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 defaultThemeVersion="124226"/>
  <bookViews>
    <workbookView xWindow="360" yWindow="15" windowWidth="9435" windowHeight="5010" activeTab="4"/>
  </bookViews>
  <sheets>
    <sheet name="stock datos iniciales" sheetId="15" r:id="rId1"/>
    <sheet name="salidas datos iniciales" sheetId="4" r:id="rId2"/>
    <sheet name="stock promedio" sheetId="37" r:id="rId3"/>
    <sheet name="variaciondemanda" sheetId="34" r:id="rId4"/>
    <sheet name="simulacion" sheetId="36" r:id="rId5"/>
  </sheets>
  <definedNames>
    <definedName name="SALID" localSheetId="0">'stock datos iniciales'!$A$1:$M$2967</definedName>
    <definedName name="SALID" localSheetId="2">'stock promedio'!$A$1:$M$2967</definedName>
    <definedName name="STOCK_1" localSheetId="1">'salidas datos iniciales'!$A$1:$M$1257</definedName>
    <definedName name="STOCK_1" localSheetId="3">variaciondemanda!$A$1:$M$1257</definedName>
    <definedName name="STOCK_2" localSheetId="3">variaciondemanda!#REF!</definedName>
  </definedNames>
  <calcPr calcId="125725"/>
</workbook>
</file>

<file path=xl/calcChain.xml><?xml version="1.0" encoding="utf-8"?>
<calcChain xmlns="http://schemas.openxmlformats.org/spreadsheetml/2006/main">
  <c r="I58" i="36"/>
  <c r="I59"/>
  <c r="I60"/>
  <c r="I61"/>
  <c r="I62"/>
  <c r="I63"/>
  <c r="I64"/>
  <c r="I65"/>
  <c r="I57"/>
  <c r="I40"/>
  <c r="I41"/>
  <c r="I42"/>
  <c r="I43"/>
  <c r="I44"/>
  <c r="I45"/>
  <c r="I46"/>
  <c r="I47"/>
  <c r="I39"/>
  <c r="I22"/>
  <c r="I30" s="1"/>
  <c r="I23"/>
  <c r="I24"/>
  <c r="I25"/>
  <c r="I26"/>
  <c r="I27"/>
  <c r="I28"/>
  <c r="I29"/>
  <c r="I21"/>
  <c r="P3" i="34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35"/>
  <c r="P236"/>
  <c r="P237"/>
  <c r="P238"/>
  <c r="P239"/>
  <c r="P240"/>
  <c r="P241"/>
  <c r="P242"/>
  <c r="P243"/>
  <c r="P244"/>
  <c r="P245"/>
  <c r="P246"/>
  <c r="P247"/>
  <c r="P248"/>
  <c r="P249"/>
  <c r="P250"/>
  <c r="P251"/>
  <c r="P252"/>
  <c r="P253"/>
  <c r="P254"/>
  <c r="P255"/>
  <c r="P256"/>
  <c r="P257"/>
  <c r="P258"/>
  <c r="P259"/>
  <c r="P260"/>
  <c r="P261"/>
  <c r="P262"/>
  <c r="P263"/>
  <c r="P264"/>
  <c r="P265"/>
  <c r="P266"/>
  <c r="P267"/>
  <c r="P268"/>
  <c r="P269"/>
  <c r="P270"/>
  <c r="P271"/>
  <c r="P272"/>
  <c r="P273"/>
  <c r="P274"/>
  <c r="P275"/>
  <c r="P276"/>
  <c r="P277"/>
  <c r="P278"/>
  <c r="P279"/>
  <c r="P280"/>
  <c r="P281"/>
  <c r="P282"/>
  <c r="P283"/>
  <c r="P284"/>
  <c r="P285"/>
  <c r="P286"/>
  <c r="P287"/>
  <c r="P288"/>
  <c r="P289"/>
  <c r="P290"/>
  <c r="P291"/>
  <c r="P292"/>
  <c r="P293"/>
  <c r="P294"/>
  <c r="P295"/>
  <c r="P296"/>
  <c r="P297"/>
  <c r="P298"/>
  <c r="P299"/>
  <c r="P300"/>
  <c r="P301"/>
  <c r="P302"/>
  <c r="P303"/>
  <c r="P304"/>
  <c r="P305"/>
  <c r="P306"/>
  <c r="P307"/>
  <c r="P308"/>
  <c r="P309"/>
  <c r="P310"/>
  <c r="P311"/>
  <c r="P312"/>
  <c r="P313"/>
  <c r="P314"/>
  <c r="P315"/>
  <c r="P316"/>
  <c r="P317"/>
  <c r="P318"/>
  <c r="P319"/>
  <c r="P320"/>
  <c r="P321"/>
  <c r="P322"/>
  <c r="P323"/>
  <c r="P324"/>
  <c r="P325"/>
  <c r="P326"/>
  <c r="P327"/>
  <c r="P328"/>
  <c r="P329"/>
  <c r="P330"/>
  <c r="P331"/>
  <c r="P332"/>
  <c r="P333"/>
  <c r="P334"/>
  <c r="P335"/>
  <c r="P336"/>
  <c r="P337"/>
  <c r="P338"/>
  <c r="P339"/>
  <c r="P340"/>
  <c r="P341"/>
  <c r="P342"/>
  <c r="P343"/>
  <c r="P344"/>
  <c r="P345"/>
  <c r="P346"/>
  <c r="P347"/>
  <c r="P348"/>
  <c r="P349"/>
  <c r="P350"/>
  <c r="P351"/>
  <c r="P352"/>
  <c r="P353"/>
  <c r="P354"/>
  <c r="P355"/>
  <c r="P356"/>
  <c r="P357"/>
  <c r="P358"/>
  <c r="P359"/>
  <c r="P360"/>
  <c r="P361"/>
  <c r="P362"/>
  <c r="P363"/>
  <c r="P364"/>
  <c r="P365"/>
  <c r="P366"/>
  <c r="P367"/>
  <c r="P368"/>
  <c r="P369"/>
  <c r="P370"/>
  <c r="P371"/>
  <c r="P372"/>
  <c r="P373"/>
  <c r="P374"/>
  <c r="P375"/>
  <c r="P376"/>
  <c r="P377"/>
  <c r="P378"/>
  <c r="P379"/>
  <c r="P380"/>
  <c r="P381"/>
  <c r="P382"/>
  <c r="P383"/>
  <c r="P384"/>
  <c r="P385"/>
  <c r="P386"/>
  <c r="P387"/>
  <c r="P388"/>
  <c r="P389"/>
  <c r="P390"/>
  <c r="P391"/>
  <c r="P392"/>
  <c r="P393"/>
  <c r="P394"/>
  <c r="P395"/>
  <c r="P396"/>
  <c r="P397"/>
  <c r="P398"/>
  <c r="P399"/>
  <c r="P400"/>
  <c r="P401"/>
  <c r="P402"/>
  <c r="P403"/>
  <c r="P404"/>
  <c r="P405"/>
  <c r="P406"/>
  <c r="P407"/>
  <c r="P408"/>
  <c r="P409"/>
  <c r="P410"/>
  <c r="P411"/>
  <c r="P412"/>
  <c r="P413"/>
  <c r="P414"/>
  <c r="P415"/>
  <c r="P416"/>
  <c r="P417"/>
  <c r="P418"/>
  <c r="P419"/>
  <c r="P420"/>
  <c r="P421"/>
  <c r="P422"/>
  <c r="P423"/>
  <c r="P424"/>
  <c r="P425"/>
  <c r="P426"/>
  <c r="P427"/>
  <c r="P428"/>
  <c r="P429"/>
  <c r="P430"/>
  <c r="P431"/>
  <c r="P432"/>
  <c r="P433"/>
  <c r="P434"/>
  <c r="P435"/>
  <c r="P436"/>
  <c r="P437"/>
  <c r="P438"/>
  <c r="P439"/>
  <c r="P440"/>
  <c r="P441"/>
  <c r="P442"/>
  <c r="P443"/>
  <c r="P444"/>
  <c r="P445"/>
  <c r="P446"/>
  <c r="P447"/>
  <c r="P448"/>
  <c r="P449"/>
  <c r="P450"/>
  <c r="P451"/>
  <c r="P452"/>
  <c r="P453"/>
  <c r="P454"/>
  <c r="P455"/>
  <c r="P456"/>
  <c r="P457"/>
  <c r="P458"/>
  <c r="P459"/>
  <c r="P460"/>
  <c r="P461"/>
  <c r="P462"/>
  <c r="P463"/>
  <c r="P464"/>
  <c r="P465"/>
  <c r="P466"/>
  <c r="P467"/>
  <c r="P468"/>
  <c r="P469"/>
  <c r="P470"/>
  <c r="P471"/>
  <c r="P472"/>
  <c r="P473"/>
  <c r="P474"/>
  <c r="P475"/>
  <c r="P476"/>
  <c r="P477"/>
  <c r="P478"/>
  <c r="P479"/>
  <c r="P480"/>
  <c r="P481"/>
  <c r="P482"/>
  <c r="P483"/>
  <c r="P484"/>
  <c r="P485"/>
  <c r="P486"/>
  <c r="P487"/>
  <c r="P488"/>
  <c r="P489"/>
  <c r="P490"/>
  <c r="P491"/>
  <c r="P492"/>
  <c r="P493"/>
  <c r="P494"/>
  <c r="P495"/>
  <c r="P496"/>
  <c r="P497"/>
  <c r="P498"/>
  <c r="P499"/>
  <c r="P500"/>
  <c r="P501"/>
  <c r="P502"/>
  <c r="P503"/>
  <c r="P504"/>
  <c r="P505"/>
  <c r="P506"/>
  <c r="P507"/>
  <c r="P508"/>
  <c r="P509"/>
  <c r="P510"/>
  <c r="P511"/>
  <c r="P512"/>
  <c r="P513"/>
  <c r="P514"/>
  <c r="P515"/>
  <c r="P516"/>
  <c r="P517"/>
  <c r="P518"/>
  <c r="P519"/>
  <c r="P520"/>
  <c r="P521"/>
  <c r="P522"/>
  <c r="P523"/>
  <c r="P524"/>
  <c r="P525"/>
  <c r="P526"/>
  <c r="P527"/>
  <c r="P528"/>
  <c r="P529"/>
  <c r="P530"/>
  <c r="P531"/>
  <c r="P532"/>
  <c r="P533"/>
  <c r="P534"/>
  <c r="P535"/>
  <c r="P536"/>
  <c r="P537"/>
  <c r="P538"/>
  <c r="P539"/>
  <c r="P540"/>
  <c r="P541"/>
  <c r="P542"/>
  <c r="P543"/>
  <c r="P544"/>
  <c r="P545"/>
  <c r="P546"/>
  <c r="P547"/>
  <c r="P548"/>
  <c r="P549"/>
  <c r="P550"/>
  <c r="P551"/>
  <c r="P552"/>
  <c r="P553"/>
  <c r="P554"/>
  <c r="P555"/>
  <c r="P556"/>
  <c r="P557"/>
  <c r="P558"/>
  <c r="P559"/>
  <c r="P560"/>
  <c r="P561"/>
  <c r="P562"/>
  <c r="P563"/>
  <c r="P564"/>
  <c r="P565"/>
  <c r="P566"/>
  <c r="P567"/>
  <c r="P568"/>
  <c r="P569"/>
  <c r="P570"/>
  <c r="P571"/>
  <c r="P572"/>
  <c r="P573"/>
  <c r="P574"/>
  <c r="P575"/>
  <c r="P576"/>
  <c r="P577"/>
  <c r="P578"/>
  <c r="P579"/>
  <c r="P580"/>
  <c r="P581"/>
  <c r="P582"/>
  <c r="P583"/>
  <c r="P584"/>
  <c r="P585"/>
  <c r="P586"/>
  <c r="P587"/>
  <c r="P588"/>
  <c r="P589"/>
  <c r="P590"/>
  <c r="P591"/>
  <c r="P592"/>
  <c r="P593"/>
  <c r="P594"/>
  <c r="P595"/>
  <c r="P596"/>
  <c r="P597"/>
  <c r="P598"/>
  <c r="P599"/>
  <c r="P600"/>
  <c r="P601"/>
  <c r="P602"/>
  <c r="P603"/>
  <c r="P604"/>
  <c r="P605"/>
  <c r="P606"/>
  <c r="P607"/>
  <c r="P608"/>
  <c r="P609"/>
  <c r="P610"/>
  <c r="P611"/>
  <c r="P612"/>
  <c r="P613"/>
  <c r="P614"/>
  <c r="P615"/>
  <c r="P616"/>
  <c r="P617"/>
  <c r="P618"/>
  <c r="P619"/>
  <c r="P620"/>
  <c r="P621"/>
  <c r="P622"/>
  <c r="P623"/>
  <c r="P624"/>
  <c r="P625"/>
  <c r="P626"/>
  <c r="P627"/>
  <c r="P628"/>
  <c r="P629"/>
  <c r="P630"/>
  <c r="P631"/>
  <c r="P632"/>
  <c r="P633"/>
  <c r="P634"/>
  <c r="P635"/>
  <c r="P636"/>
  <c r="P637"/>
  <c r="P638"/>
  <c r="P639"/>
  <c r="P640"/>
  <c r="P641"/>
  <c r="P642"/>
  <c r="P643"/>
  <c r="P644"/>
  <c r="P645"/>
  <c r="P646"/>
  <c r="P647"/>
  <c r="P648"/>
  <c r="P649"/>
  <c r="P650"/>
  <c r="P651"/>
  <c r="P652"/>
  <c r="P653"/>
  <c r="P654"/>
  <c r="P655"/>
  <c r="P656"/>
  <c r="P657"/>
  <c r="P658"/>
  <c r="P659"/>
  <c r="P660"/>
  <c r="P661"/>
  <c r="P662"/>
  <c r="P663"/>
  <c r="P664"/>
  <c r="P665"/>
  <c r="P666"/>
  <c r="P667"/>
  <c r="P668"/>
  <c r="P669"/>
  <c r="P670"/>
  <c r="P671"/>
  <c r="P672"/>
  <c r="P673"/>
  <c r="P674"/>
  <c r="P675"/>
  <c r="P676"/>
  <c r="P677"/>
  <c r="P678"/>
  <c r="P679"/>
  <c r="P680"/>
  <c r="P681"/>
  <c r="P682"/>
  <c r="P683"/>
  <c r="P684"/>
  <c r="P685"/>
  <c r="P686"/>
  <c r="P687"/>
  <c r="P688"/>
  <c r="P689"/>
  <c r="P690"/>
  <c r="P691"/>
  <c r="P692"/>
  <c r="P693"/>
  <c r="P694"/>
  <c r="P695"/>
  <c r="P696"/>
  <c r="P697"/>
  <c r="P698"/>
  <c r="P699"/>
  <c r="P700"/>
  <c r="P701"/>
  <c r="P702"/>
  <c r="P703"/>
  <c r="P704"/>
  <c r="P705"/>
  <c r="P706"/>
  <c r="P707"/>
  <c r="P708"/>
  <c r="P709"/>
  <c r="P710"/>
  <c r="P711"/>
  <c r="P712"/>
  <c r="P713"/>
  <c r="P714"/>
  <c r="P715"/>
  <c r="P716"/>
  <c r="P717"/>
  <c r="P718"/>
  <c r="P719"/>
  <c r="P720"/>
  <c r="P721"/>
  <c r="P722"/>
  <c r="P723"/>
  <c r="P724"/>
  <c r="P725"/>
  <c r="P726"/>
  <c r="P727"/>
  <c r="P728"/>
  <c r="P729"/>
  <c r="P730"/>
  <c r="P731"/>
  <c r="P732"/>
  <c r="P733"/>
  <c r="P734"/>
  <c r="P735"/>
  <c r="P736"/>
  <c r="P737"/>
  <c r="P738"/>
  <c r="P739"/>
  <c r="P740"/>
  <c r="P741"/>
  <c r="P742"/>
  <c r="P743"/>
  <c r="P744"/>
  <c r="P745"/>
  <c r="P746"/>
  <c r="P747"/>
  <c r="P748"/>
  <c r="P749"/>
  <c r="P750"/>
  <c r="P751"/>
  <c r="P752"/>
  <c r="P753"/>
  <c r="P754"/>
  <c r="P755"/>
  <c r="P756"/>
  <c r="P757"/>
  <c r="P758"/>
  <c r="P759"/>
  <c r="P760"/>
  <c r="P761"/>
  <c r="P762"/>
  <c r="P763"/>
  <c r="P764"/>
  <c r="P765"/>
  <c r="P766"/>
  <c r="P767"/>
  <c r="P768"/>
  <c r="P769"/>
  <c r="P770"/>
  <c r="P771"/>
  <c r="P772"/>
  <c r="P773"/>
  <c r="P774"/>
  <c r="P775"/>
  <c r="P776"/>
  <c r="P777"/>
  <c r="P778"/>
  <c r="P779"/>
  <c r="P780"/>
  <c r="P781"/>
  <c r="P782"/>
  <c r="P783"/>
  <c r="P784"/>
  <c r="P785"/>
  <c r="P786"/>
  <c r="P787"/>
  <c r="P788"/>
  <c r="P789"/>
  <c r="P790"/>
  <c r="P791"/>
  <c r="P792"/>
  <c r="P793"/>
  <c r="P794"/>
  <c r="P795"/>
  <c r="P796"/>
  <c r="P797"/>
  <c r="P798"/>
  <c r="P799"/>
  <c r="P800"/>
  <c r="P801"/>
  <c r="P802"/>
  <c r="P803"/>
  <c r="P804"/>
  <c r="P805"/>
  <c r="P806"/>
  <c r="P807"/>
  <c r="P808"/>
  <c r="P809"/>
  <c r="P810"/>
  <c r="P811"/>
  <c r="P812"/>
  <c r="P813"/>
  <c r="P814"/>
  <c r="P815"/>
  <c r="P816"/>
  <c r="P817"/>
  <c r="P818"/>
  <c r="P819"/>
  <c r="P820"/>
  <c r="P821"/>
  <c r="P822"/>
  <c r="P823"/>
  <c r="P824"/>
  <c r="P825"/>
  <c r="P826"/>
  <c r="P827"/>
  <c r="P828"/>
  <c r="P829"/>
  <c r="P830"/>
  <c r="P831"/>
  <c r="P832"/>
  <c r="P833"/>
  <c r="P834"/>
  <c r="P835"/>
  <c r="P836"/>
  <c r="P837"/>
  <c r="P838"/>
  <c r="P839"/>
  <c r="P840"/>
  <c r="P841"/>
  <c r="P842"/>
  <c r="P843"/>
  <c r="P844"/>
  <c r="P845"/>
  <c r="P846"/>
  <c r="P847"/>
  <c r="P848"/>
  <c r="P849"/>
  <c r="P850"/>
  <c r="P851"/>
  <c r="P852"/>
  <c r="P853"/>
  <c r="P854"/>
  <c r="P855"/>
  <c r="P856"/>
  <c r="P857"/>
  <c r="P858"/>
  <c r="P859"/>
  <c r="P860"/>
  <c r="P861"/>
  <c r="P862"/>
  <c r="P863"/>
  <c r="P864"/>
  <c r="P865"/>
  <c r="P866"/>
  <c r="P867"/>
  <c r="P868"/>
  <c r="P869"/>
  <c r="P870"/>
  <c r="P871"/>
  <c r="P872"/>
  <c r="P873"/>
  <c r="P874"/>
  <c r="P875"/>
  <c r="P876"/>
  <c r="P877"/>
  <c r="P878"/>
  <c r="P879"/>
  <c r="P880"/>
  <c r="P881"/>
  <c r="P882"/>
  <c r="P883"/>
  <c r="P884"/>
  <c r="P885"/>
  <c r="P886"/>
  <c r="P887"/>
  <c r="P888"/>
  <c r="P889"/>
  <c r="P890"/>
  <c r="P891"/>
  <c r="P892"/>
  <c r="P893"/>
  <c r="P894"/>
  <c r="P895"/>
  <c r="P896"/>
  <c r="P897"/>
  <c r="P898"/>
  <c r="P899"/>
  <c r="P900"/>
  <c r="P901"/>
  <c r="P902"/>
  <c r="P903"/>
  <c r="P904"/>
  <c r="P905"/>
  <c r="P906"/>
  <c r="P907"/>
  <c r="P908"/>
  <c r="P909"/>
  <c r="P910"/>
  <c r="P911"/>
  <c r="P912"/>
  <c r="P913"/>
  <c r="P914"/>
  <c r="P915"/>
  <c r="P916"/>
  <c r="P917"/>
  <c r="P918"/>
  <c r="P919"/>
  <c r="P920"/>
  <c r="P921"/>
  <c r="P922"/>
  <c r="P923"/>
  <c r="P924"/>
  <c r="P925"/>
  <c r="P926"/>
  <c r="P927"/>
  <c r="P928"/>
  <c r="P929"/>
  <c r="P930"/>
  <c r="P931"/>
  <c r="P932"/>
  <c r="P933"/>
  <c r="P934"/>
  <c r="P935"/>
  <c r="P936"/>
  <c r="P937"/>
  <c r="P938"/>
  <c r="P939"/>
  <c r="P940"/>
  <c r="P941"/>
  <c r="P942"/>
  <c r="P943"/>
  <c r="P944"/>
  <c r="P945"/>
  <c r="P946"/>
  <c r="P947"/>
  <c r="P948"/>
  <c r="P949"/>
  <c r="P950"/>
  <c r="P951"/>
  <c r="P952"/>
  <c r="P953"/>
  <c r="P954"/>
  <c r="P955"/>
  <c r="P956"/>
  <c r="P957"/>
  <c r="P958"/>
  <c r="P959"/>
  <c r="P960"/>
  <c r="P961"/>
  <c r="P962"/>
  <c r="P963"/>
  <c r="P964"/>
  <c r="P965"/>
  <c r="P966"/>
  <c r="P967"/>
  <c r="P968"/>
  <c r="P969"/>
  <c r="P970"/>
  <c r="P971"/>
  <c r="P972"/>
  <c r="P973"/>
  <c r="P974"/>
  <c r="P975"/>
  <c r="P976"/>
  <c r="P977"/>
  <c r="P978"/>
  <c r="P979"/>
  <c r="P980"/>
  <c r="P981"/>
  <c r="P982"/>
  <c r="P983"/>
  <c r="P984"/>
  <c r="P985"/>
  <c r="P986"/>
  <c r="P987"/>
  <c r="P988"/>
  <c r="P989"/>
  <c r="P990"/>
  <c r="P991"/>
  <c r="P992"/>
  <c r="P993"/>
  <c r="P994"/>
  <c r="P995"/>
  <c r="P996"/>
  <c r="P997"/>
  <c r="P998"/>
  <c r="P999"/>
  <c r="P1000"/>
  <c r="P1001"/>
  <c r="P1002"/>
  <c r="P1003"/>
  <c r="P1004"/>
  <c r="P1005"/>
  <c r="P1006"/>
  <c r="P1007"/>
  <c r="P1008"/>
  <c r="P1009"/>
  <c r="P1010"/>
  <c r="P1011"/>
  <c r="P1012"/>
  <c r="P1013"/>
  <c r="P1014"/>
  <c r="P1015"/>
  <c r="P1016"/>
  <c r="P1017"/>
  <c r="P1018"/>
  <c r="P1019"/>
  <c r="P1020"/>
  <c r="P1021"/>
  <c r="P1022"/>
  <c r="P1023"/>
  <c r="P1024"/>
  <c r="P1025"/>
  <c r="P1026"/>
  <c r="P1027"/>
  <c r="P1028"/>
  <c r="P1029"/>
  <c r="P1030"/>
  <c r="P1031"/>
  <c r="P1032"/>
  <c r="P1033"/>
  <c r="P1034"/>
  <c r="P1035"/>
  <c r="P1036"/>
  <c r="P1037"/>
  <c r="P1038"/>
  <c r="P1039"/>
  <c r="P1040"/>
  <c r="P1041"/>
  <c r="P1042"/>
  <c r="P1043"/>
  <c r="P1044"/>
  <c r="P1045"/>
  <c r="P1046"/>
  <c r="P1047"/>
  <c r="P1048"/>
  <c r="P1049"/>
  <c r="P1050"/>
  <c r="P1051"/>
  <c r="P1052"/>
  <c r="P1053"/>
  <c r="P1054"/>
  <c r="P1055"/>
  <c r="P1056"/>
  <c r="P1057"/>
  <c r="P1058"/>
  <c r="P1059"/>
  <c r="P1060"/>
  <c r="P1061"/>
  <c r="P1062"/>
  <c r="P1063"/>
  <c r="P1064"/>
  <c r="P1065"/>
  <c r="P1066"/>
  <c r="P1067"/>
  <c r="P1068"/>
  <c r="P1069"/>
  <c r="P1070"/>
  <c r="P1071"/>
  <c r="P1072"/>
  <c r="P1073"/>
  <c r="P1074"/>
  <c r="P1075"/>
  <c r="P1076"/>
  <c r="P1077"/>
  <c r="P1078"/>
  <c r="P1079"/>
  <c r="P1080"/>
  <c r="P1081"/>
  <c r="P1082"/>
  <c r="P1083"/>
  <c r="P1084"/>
  <c r="P1085"/>
  <c r="P1086"/>
  <c r="P1087"/>
  <c r="P1088"/>
  <c r="P1089"/>
  <c r="P1090"/>
  <c r="P1091"/>
  <c r="P1092"/>
  <c r="P1093"/>
  <c r="P1094"/>
  <c r="P1095"/>
  <c r="P1096"/>
  <c r="P1097"/>
  <c r="P1098"/>
  <c r="P1099"/>
  <c r="P1100"/>
  <c r="P1101"/>
  <c r="P1102"/>
  <c r="P1103"/>
  <c r="P1104"/>
  <c r="P1105"/>
  <c r="P1106"/>
  <c r="P1107"/>
  <c r="P1108"/>
  <c r="P1109"/>
  <c r="P1110"/>
  <c r="P1111"/>
  <c r="P1112"/>
  <c r="P1113"/>
  <c r="P1114"/>
  <c r="P1115"/>
  <c r="P1116"/>
  <c r="P1117"/>
  <c r="P1118"/>
  <c r="P1119"/>
  <c r="P1120"/>
  <c r="P1121"/>
  <c r="P1122"/>
  <c r="P1123"/>
  <c r="P1124"/>
  <c r="P1125"/>
  <c r="P1126"/>
  <c r="P1127"/>
  <c r="P1128"/>
  <c r="P1129"/>
  <c r="P1130"/>
  <c r="P1131"/>
  <c r="P1132"/>
  <c r="P1133"/>
  <c r="P1134"/>
  <c r="P1135"/>
  <c r="P1136"/>
  <c r="P1137"/>
  <c r="P1138"/>
  <c r="P1139"/>
  <c r="P1140"/>
  <c r="P1141"/>
  <c r="P1142"/>
  <c r="P1143"/>
  <c r="P1144"/>
  <c r="P1145"/>
  <c r="P1146"/>
  <c r="P1147"/>
  <c r="P1148"/>
  <c r="P1149"/>
  <c r="P1150"/>
  <c r="P1151"/>
  <c r="P1152"/>
  <c r="P1153"/>
  <c r="P1154"/>
  <c r="P1155"/>
  <c r="P1156"/>
  <c r="P1157"/>
  <c r="P1158"/>
  <c r="P1159"/>
  <c r="P1160"/>
  <c r="P1161"/>
  <c r="P1162"/>
  <c r="P1163"/>
  <c r="P1164"/>
  <c r="P1165"/>
  <c r="P1166"/>
  <c r="P1167"/>
  <c r="P1168"/>
  <c r="P1169"/>
  <c r="P1170"/>
  <c r="P1171"/>
  <c r="P1172"/>
  <c r="P1173"/>
  <c r="P1174"/>
  <c r="P1175"/>
  <c r="P1176"/>
  <c r="P1177"/>
  <c r="P1178"/>
  <c r="P1179"/>
  <c r="P1180"/>
  <c r="P1181"/>
  <c r="P1182"/>
  <c r="P1183"/>
  <c r="P1184"/>
  <c r="P1185"/>
  <c r="P1186"/>
  <c r="P1187"/>
  <c r="P1188"/>
  <c r="P1189"/>
  <c r="P1190"/>
  <c r="P1191"/>
  <c r="P1192"/>
  <c r="P1193"/>
  <c r="P1194"/>
  <c r="P1195"/>
  <c r="P1196"/>
  <c r="P1197"/>
  <c r="P1198"/>
  <c r="P1199"/>
  <c r="P1200"/>
  <c r="P1201"/>
  <c r="P1202"/>
  <c r="P1203"/>
  <c r="P1204"/>
  <c r="P1205"/>
  <c r="P1206"/>
  <c r="P1207"/>
  <c r="P1208"/>
  <c r="P1209"/>
  <c r="P1210"/>
  <c r="P1211"/>
  <c r="P1212"/>
  <c r="P1213"/>
  <c r="P1214"/>
  <c r="P1215"/>
  <c r="P1216"/>
  <c r="P1217"/>
  <c r="P1218"/>
  <c r="P1219"/>
  <c r="P1220"/>
  <c r="P1221"/>
  <c r="P1222"/>
  <c r="P1223"/>
  <c r="P1224"/>
  <c r="P1225"/>
  <c r="P1226"/>
  <c r="P1227"/>
  <c r="P1228"/>
  <c r="P1229"/>
  <c r="P1230"/>
  <c r="P1231"/>
  <c r="P1232"/>
  <c r="P1233"/>
  <c r="P1234"/>
  <c r="P1235"/>
  <c r="P1236"/>
  <c r="P1237"/>
  <c r="P1238"/>
  <c r="P1239"/>
  <c r="P1240"/>
  <c r="P1241"/>
  <c r="P1242"/>
  <c r="P1243"/>
  <c r="P1244"/>
  <c r="P1245"/>
  <c r="P1246"/>
  <c r="P1247"/>
  <c r="P1248"/>
  <c r="P1249"/>
  <c r="P1250"/>
  <c r="P1251"/>
  <c r="P1252"/>
  <c r="P1253"/>
  <c r="P1254"/>
  <c r="P1255"/>
  <c r="P1256"/>
  <c r="P1257"/>
  <c r="P1258"/>
  <c r="P1259"/>
  <c r="P1260"/>
  <c r="P1261"/>
  <c r="P1262"/>
  <c r="P1263"/>
  <c r="P1264"/>
  <c r="P1265"/>
  <c r="P1266"/>
  <c r="P1267"/>
  <c r="P1268"/>
  <c r="P1269"/>
  <c r="P1270"/>
  <c r="P1271"/>
  <c r="P1272"/>
  <c r="P1273"/>
  <c r="P1274"/>
  <c r="P1275"/>
  <c r="P1276"/>
  <c r="P1277"/>
  <c r="P1278"/>
  <c r="P1279"/>
  <c r="P1280"/>
  <c r="P1281"/>
  <c r="P1282"/>
  <c r="P1283"/>
  <c r="P1284"/>
  <c r="P1285"/>
  <c r="P1286"/>
  <c r="P1287"/>
  <c r="P1288"/>
  <c r="P1289"/>
  <c r="P1290"/>
  <c r="P1291"/>
  <c r="P1292"/>
  <c r="P1293"/>
  <c r="P1294"/>
  <c r="P1295"/>
  <c r="P1296"/>
  <c r="P1297"/>
  <c r="P1298"/>
  <c r="P1299"/>
  <c r="P1300"/>
  <c r="P1301"/>
  <c r="P1302"/>
  <c r="P1303"/>
  <c r="P1304"/>
  <c r="P1305"/>
  <c r="P1306"/>
  <c r="P1307"/>
  <c r="P1308"/>
  <c r="P1309"/>
  <c r="P1310"/>
  <c r="P1311"/>
  <c r="P1312"/>
  <c r="P1313"/>
  <c r="P1314"/>
  <c r="P1315"/>
  <c r="P1316"/>
  <c r="P1317"/>
  <c r="P1318"/>
  <c r="P1319"/>
  <c r="P1320"/>
  <c r="P1321"/>
  <c r="P1322"/>
  <c r="P1323"/>
  <c r="P1324"/>
  <c r="P1325"/>
  <c r="P1326"/>
  <c r="P1327"/>
  <c r="P1328"/>
  <c r="P1329"/>
  <c r="P1330"/>
  <c r="P1331"/>
  <c r="P1332"/>
  <c r="P1333"/>
  <c r="P1334"/>
  <c r="P1335"/>
  <c r="P1336"/>
  <c r="P1337"/>
  <c r="P1338"/>
  <c r="P1339"/>
  <c r="P1340"/>
  <c r="P1341"/>
  <c r="P1342"/>
  <c r="P1343"/>
  <c r="P1344"/>
  <c r="P1345"/>
  <c r="P1346"/>
  <c r="P1347"/>
  <c r="P1348"/>
  <c r="P1349"/>
  <c r="P1350"/>
  <c r="P1351"/>
  <c r="P1352"/>
  <c r="P1353"/>
  <c r="P1354"/>
  <c r="P1355"/>
  <c r="P1356"/>
  <c r="P1357"/>
  <c r="P1358"/>
  <c r="P1359"/>
  <c r="P1360"/>
  <c r="P1361"/>
  <c r="P1362"/>
  <c r="P1363"/>
  <c r="P1364"/>
  <c r="P1365"/>
  <c r="P1366"/>
  <c r="P1367"/>
  <c r="P1368"/>
  <c r="P1369"/>
  <c r="P1370"/>
  <c r="P1371"/>
  <c r="P1372"/>
  <c r="P1373"/>
  <c r="P1374"/>
  <c r="P1375"/>
  <c r="P1376"/>
  <c r="P1377"/>
  <c r="P1378"/>
  <c r="P1379"/>
  <c r="P1380"/>
  <c r="P1381"/>
  <c r="P1382"/>
  <c r="P1383"/>
  <c r="P1384"/>
  <c r="P1385"/>
  <c r="P1386"/>
  <c r="P1387"/>
  <c r="P1388"/>
  <c r="P1389"/>
  <c r="P1390"/>
  <c r="P1391"/>
  <c r="P1392"/>
  <c r="P1393"/>
  <c r="P1394"/>
  <c r="P1395"/>
  <c r="P1396"/>
  <c r="P1397"/>
  <c r="P1398"/>
  <c r="P1399"/>
  <c r="P1400"/>
  <c r="P1401"/>
  <c r="P1402"/>
  <c r="P1403"/>
  <c r="P1404"/>
  <c r="P1405"/>
  <c r="P1406"/>
  <c r="P1407"/>
  <c r="P1408"/>
  <c r="P1409"/>
  <c r="P1410"/>
  <c r="P1411"/>
  <c r="P1412"/>
  <c r="P1413"/>
  <c r="P1414"/>
  <c r="P1415"/>
  <c r="P1416"/>
  <c r="P1417"/>
  <c r="P1418"/>
  <c r="P1419"/>
  <c r="P1420"/>
  <c r="P1421"/>
  <c r="P1422"/>
  <c r="P1423"/>
  <c r="P1424"/>
  <c r="P1425"/>
  <c r="P1426"/>
  <c r="P1427"/>
  <c r="P1428"/>
  <c r="P1429"/>
  <c r="P1430"/>
  <c r="P1431"/>
  <c r="P1432"/>
  <c r="P1433"/>
  <c r="P1434"/>
  <c r="P1435"/>
  <c r="P1436"/>
  <c r="P1437"/>
  <c r="P1438"/>
  <c r="P1439"/>
  <c r="P1440"/>
  <c r="P1441"/>
  <c r="P1442"/>
  <c r="P1443"/>
  <c r="P1444"/>
  <c r="P1445"/>
  <c r="P1446"/>
  <c r="P1447"/>
  <c r="P1448"/>
  <c r="P1449"/>
  <c r="P1450"/>
  <c r="P1451"/>
  <c r="P1452"/>
  <c r="P1453"/>
  <c r="P1454"/>
  <c r="P1455"/>
  <c r="P1456"/>
  <c r="P1457"/>
  <c r="P1458"/>
  <c r="P1459"/>
  <c r="P1460"/>
  <c r="P1461"/>
  <c r="P1462"/>
  <c r="P1463"/>
  <c r="P1464"/>
  <c r="P1465"/>
  <c r="P1466"/>
  <c r="P1467"/>
  <c r="P1468"/>
  <c r="P1469"/>
  <c r="P1470"/>
  <c r="P1471"/>
  <c r="P1472"/>
  <c r="P1473"/>
  <c r="P1474"/>
  <c r="P1475"/>
  <c r="P1476"/>
  <c r="P1477"/>
  <c r="P1478"/>
  <c r="P1479"/>
  <c r="P1480"/>
  <c r="P1481"/>
  <c r="P1482"/>
  <c r="P1483"/>
  <c r="P1484"/>
  <c r="P1485"/>
  <c r="P1486"/>
  <c r="P1487"/>
  <c r="P1488"/>
  <c r="P1489"/>
  <c r="P1490"/>
  <c r="P1491"/>
  <c r="P1492"/>
  <c r="P1493"/>
  <c r="P1494"/>
  <c r="P1495"/>
  <c r="P1496"/>
  <c r="P1497"/>
  <c r="P1498"/>
  <c r="P1499"/>
  <c r="P1500"/>
  <c r="P1501"/>
  <c r="P1502"/>
  <c r="P1503"/>
  <c r="P1504"/>
  <c r="P1505"/>
  <c r="P1506"/>
  <c r="P1507"/>
  <c r="P1508"/>
  <c r="P1509"/>
  <c r="P1510"/>
  <c r="P1511"/>
  <c r="P1512"/>
  <c r="P1513"/>
  <c r="P1514"/>
  <c r="P1515"/>
  <c r="P1516"/>
  <c r="P1517"/>
  <c r="P1518"/>
  <c r="P1519"/>
  <c r="P1520"/>
  <c r="P1521"/>
  <c r="P1522"/>
  <c r="P1523"/>
  <c r="P1524"/>
  <c r="P1525"/>
  <c r="P1526"/>
  <c r="P1527"/>
  <c r="P1528"/>
  <c r="P1529"/>
  <c r="P1530"/>
  <c r="P1531"/>
  <c r="P1532"/>
  <c r="P1533"/>
  <c r="P1534"/>
  <c r="P1535"/>
  <c r="P1536"/>
  <c r="P1537"/>
  <c r="P1538"/>
  <c r="P1539"/>
  <c r="P1540"/>
  <c r="P1541"/>
  <c r="P1542"/>
  <c r="P1543"/>
  <c r="P1544"/>
  <c r="P1545"/>
  <c r="P1546"/>
  <c r="P1547"/>
  <c r="P1548"/>
  <c r="P1549"/>
  <c r="P1550"/>
  <c r="P1551"/>
  <c r="P1552"/>
  <c r="P1553"/>
  <c r="P1554"/>
  <c r="P1555"/>
  <c r="P1556"/>
  <c r="P1557"/>
  <c r="P1558"/>
  <c r="P1559"/>
  <c r="P1560"/>
  <c r="P1561"/>
  <c r="P1562"/>
  <c r="P1563"/>
  <c r="P1564"/>
  <c r="P1565"/>
  <c r="P1566"/>
  <c r="P1567"/>
  <c r="P1568"/>
  <c r="P1569"/>
  <c r="P1570"/>
  <c r="P1571"/>
  <c r="P1572"/>
  <c r="P1573"/>
  <c r="P1574"/>
  <c r="P1575"/>
  <c r="P1576"/>
  <c r="P1577"/>
  <c r="P1578"/>
  <c r="P1579"/>
  <c r="P1580"/>
  <c r="P1581"/>
  <c r="P1582"/>
  <c r="P1583"/>
  <c r="P1584"/>
  <c r="P1585"/>
  <c r="P1586"/>
  <c r="P1587"/>
  <c r="P1588"/>
  <c r="P1589"/>
  <c r="P1590"/>
  <c r="P1591"/>
  <c r="P1592"/>
  <c r="P1593"/>
  <c r="P1594"/>
  <c r="P1595"/>
  <c r="P1596"/>
  <c r="P1597"/>
  <c r="P1598"/>
  <c r="P1599"/>
  <c r="P1600"/>
  <c r="P1601"/>
  <c r="P1602"/>
  <c r="P1603"/>
  <c r="P1604"/>
  <c r="P1605"/>
  <c r="P1606"/>
  <c r="P1607"/>
  <c r="P1608"/>
  <c r="P1609"/>
  <c r="P1610"/>
  <c r="P1611"/>
  <c r="P1612"/>
  <c r="P1613"/>
  <c r="P1614"/>
  <c r="P1615"/>
  <c r="P1616"/>
  <c r="P1617"/>
  <c r="P1618"/>
  <c r="P1619"/>
  <c r="P1620"/>
  <c r="P1621"/>
  <c r="P1622"/>
  <c r="P1623"/>
  <c r="P1624"/>
  <c r="P1625"/>
  <c r="P1626"/>
  <c r="P1627"/>
  <c r="P1628"/>
  <c r="P1629"/>
  <c r="P1630"/>
  <c r="P1631"/>
  <c r="P1632"/>
  <c r="P1633"/>
  <c r="P1634"/>
  <c r="P1635"/>
  <c r="P1636"/>
  <c r="P1637"/>
  <c r="P1638"/>
  <c r="P1639"/>
  <c r="P1640"/>
  <c r="P1641"/>
  <c r="P1642"/>
  <c r="P1643"/>
  <c r="P1644"/>
  <c r="P1645"/>
  <c r="P1646"/>
  <c r="P1647"/>
  <c r="P1648"/>
  <c r="P1649"/>
  <c r="P1650"/>
  <c r="P1651"/>
  <c r="P1652"/>
  <c r="P1653"/>
  <c r="P1654"/>
  <c r="P1655"/>
  <c r="P1656"/>
  <c r="P1657"/>
  <c r="P1658"/>
  <c r="P1659"/>
  <c r="P1660"/>
  <c r="P1661"/>
  <c r="P1662"/>
  <c r="P1663"/>
  <c r="P1664"/>
  <c r="P1665"/>
  <c r="P1666"/>
  <c r="P1667"/>
  <c r="P1668"/>
  <c r="P1669"/>
  <c r="P1670"/>
  <c r="P1671"/>
  <c r="P1672"/>
  <c r="P1673"/>
  <c r="P1674"/>
  <c r="P1675"/>
  <c r="P1676"/>
  <c r="P1677"/>
  <c r="P1678"/>
  <c r="P1679"/>
  <c r="P1680"/>
  <c r="P1681"/>
  <c r="P1682"/>
  <c r="P1683"/>
  <c r="P1684"/>
  <c r="P1685"/>
  <c r="P1686"/>
  <c r="P1687"/>
  <c r="P1688"/>
  <c r="P1689"/>
  <c r="P1690"/>
  <c r="P1691"/>
  <c r="P1692"/>
  <c r="P1693"/>
  <c r="P1694"/>
  <c r="P1695"/>
  <c r="P1696"/>
  <c r="P1697"/>
  <c r="P1698"/>
  <c r="P1699"/>
  <c r="P1700"/>
  <c r="P1701"/>
  <c r="P1702"/>
  <c r="P1703"/>
  <c r="P1704"/>
  <c r="P1705"/>
  <c r="P1706"/>
  <c r="P1707"/>
  <c r="P1708"/>
  <c r="P1709"/>
  <c r="P1710"/>
  <c r="P1711"/>
  <c r="P1712"/>
  <c r="P1713"/>
  <c r="P1714"/>
  <c r="P1715"/>
  <c r="P1716"/>
  <c r="P1717"/>
  <c r="P1718"/>
  <c r="P1719"/>
  <c r="P1720"/>
  <c r="P1721"/>
  <c r="P1722"/>
  <c r="P1723"/>
  <c r="P1724"/>
  <c r="P1725"/>
  <c r="P1726"/>
  <c r="P1727"/>
  <c r="P1728"/>
  <c r="P1729"/>
  <c r="P1730"/>
  <c r="P1731"/>
  <c r="P1732"/>
  <c r="P1733"/>
  <c r="P1734"/>
  <c r="P1735"/>
  <c r="P1736"/>
  <c r="P1737"/>
  <c r="P1738"/>
  <c r="P1739"/>
  <c r="P1740"/>
  <c r="P1741"/>
  <c r="P1742"/>
  <c r="P1743"/>
  <c r="P1744"/>
  <c r="P1745"/>
  <c r="P1746"/>
  <c r="P1747"/>
  <c r="P1748"/>
  <c r="P1749"/>
  <c r="P1750"/>
  <c r="P1751"/>
  <c r="P1752"/>
  <c r="P1753"/>
  <c r="P1754"/>
  <c r="P1755"/>
  <c r="P1756"/>
  <c r="P1757"/>
  <c r="P1758"/>
  <c r="P1759"/>
  <c r="P1760"/>
  <c r="P1761"/>
  <c r="P1762"/>
  <c r="P1763"/>
  <c r="P1764"/>
  <c r="P1765"/>
  <c r="P1766"/>
  <c r="P1767"/>
  <c r="P1768"/>
  <c r="P1769"/>
  <c r="P1770"/>
  <c r="P1771"/>
  <c r="P1772"/>
  <c r="P1773"/>
  <c r="P1774"/>
  <c r="P1775"/>
  <c r="P1776"/>
  <c r="P1777"/>
  <c r="P1778"/>
  <c r="P1779"/>
  <c r="P1780"/>
  <c r="P1781"/>
  <c r="P1782"/>
  <c r="P1783"/>
  <c r="P1784"/>
  <c r="P1785"/>
  <c r="P1786"/>
  <c r="P1787"/>
  <c r="P1788"/>
  <c r="P1789"/>
  <c r="P1790"/>
  <c r="P1791"/>
  <c r="P1792"/>
  <c r="P1793"/>
  <c r="P1794"/>
  <c r="P1795"/>
  <c r="P1796"/>
  <c r="P1797"/>
  <c r="P1798"/>
  <c r="P1799"/>
  <c r="P1800"/>
  <c r="P1801"/>
  <c r="P1802"/>
  <c r="P1803"/>
  <c r="P1804"/>
  <c r="P1805"/>
  <c r="P1806"/>
  <c r="P1807"/>
  <c r="P1808"/>
  <c r="P1809"/>
  <c r="P1810"/>
  <c r="P1811"/>
  <c r="P1812"/>
  <c r="P1813"/>
  <c r="P1814"/>
  <c r="P1815"/>
  <c r="P1816"/>
  <c r="P1817"/>
  <c r="P1818"/>
  <c r="P1819"/>
  <c r="P1820"/>
  <c r="P1821"/>
  <c r="P1822"/>
  <c r="P1823"/>
  <c r="P1824"/>
  <c r="P1825"/>
  <c r="P1826"/>
  <c r="P1827"/>
  <c r="P1828"/>
  <c r="P1829"/>
  <c r="P1830"/>
  <c r="P1831"/>
  <c r="P1832"/>
  <c r="P1833"/>
  <c r="P1834"/>
  <c r="P1835"/>
  <c r="P1836"/>
  <c r="P1837"/>
  <c r="P1838"/>
  <c r="P1839"/>
  <c r="P1840"/>
  <c r="P1841"/>
  <c r="P1842"/>
  <c r="P1843"/>
  <c r="P1844"/>
  <c r="P1845"/>
  <c r="P1846"/>
  <c r="P1847"/>
  <c r="P1848"/>
  <c r="P1849"/>
  <c r="P1850"/>
  <c r="P1851"/>
  <c r="P1852"/>
  <c r="P1853"/>
  <c r="P1854"/>
  <c r="P1855"/>
  <c r="P1856"/>
  <c r="P1857"/>
  <c r="P1858"/>
  <c r="P1859"/>
  <c r="P1860"/>
  <c r="P1861"/>
  <c r="P1862"/>
  <c r="P1863"/>
  <c r="P1864"/>
  <c r="P1865"/>
  <c r="P1866"/>
  <c r="P1867"/>
  <c r="P1868"/>
  <c r="P1869"/>
  <c r="P1870"/>
  <c r="P1871"/>
  <c r="P1872"/>
  <c r="P1873"/>
  <c r="P1874"/>
  <c r="P1875"/>
  <c r="P1876"/>
  <c r="P1877"/>
  <c r="P1878"/>
  <c r="P1879"/>
  <c r="P1880"/>
  <c r="P1881"/>
  <c r="P1882"/>
  <c r="P1883"/>
  <c r="P1884"/>
  <c r="P1885"/>
  <c r="P1886"/>
  <c r="P1887"/>
  <c r="P1888"/>
  <c r="P1889"/>
  <c r="P1890"/>
  <c r="P1891"/>
  <c r="P1892"/>
  <c r="P1893"/>
  <c r="P1894"/>
  <c r="P1895"/>
  <c r="P1896"/>
  <c r="P1897"/>
  <c r="P1898"/>
  <c r="P1899"/>
  <c r="P1900"/>
  <c r="P1901"/>
  <c r="P1902"/>
  <c r="P1903"/>
  <c r="P1904"/>
  <c r="P1905"/>
  <c r="P1906"/>
  <c r="P1907"/>
  <c r="P1908"/>
  <c r="P1909"/>
  <c r="P1910"/>
  <c r="P1911"/>
  <c r="P1912"/>
  <c r="P1913"/>
  <c r="P1914"/>
  <c r="P1915"/>
  <c r="P1916"/>
  <c r="P1917"/>
  <c r="P1918"/>
  <c r="P1919"/>
  <c r="P1920"/>
  <c r="P1921"/>
  <c r="P1922"/>
  <c r="P1923"/>
  <c r="P1924"/>
  <c r="P1925"/>
  <c r="P1926"/>
  <c r="P1927"/>
  <c r="P1928"/>
  <c r="P1929"/>
  <c r="P1930"/>
  <c r="P1931"/>
  <c r="P1932"/>
  <c r="P1933"/>
  <c r="P1934"/>
  <c r="P1935"/>
  <c r="P1936"/>
  <c r="P1937"/>
  <c r="P1938"/>
  <c r="P1939"/>
  <c r="P1940"/>
  <c r="P1941"/>
  <c r="P1942"/>
  <c r="P1943"/>
  <c r="P1944"/>
  <c r="P1945"/>
  <c r="P1946"/>
  <c r="P1947"/>
  <c r="P1948"/>
  <c r="P1949"/>
  <c r="P1950"/>
  <c r="P1951"/>
  <c r="P1952"/>
  <c r="P1953"/>
  <c r="P1954"/>
  <c r="P1955"/>
  <c r="P1956"/>
  <c r="P1957"/>
  <c r="P1958"/>
  <c r="P1959"/>
  <c r="P1960"/>
  <c r="P1961"/>
  <c r="P1962"/>
  <c r="P1963"/>
  <c r="P1964"/>
  <c r="P1965"/>
  <c r="P1966"/>
  <c r="P1967"/>
  <c r="P1968"/>
  <c r="P1969"/>
  <c r="P1970"/>
  <c r="P1971"/>
  <c r="P1972"/>
  <c r="P1973"/>
  <c r="P1974"/>
  <c r="P1975"/>
  <c r="P1976"/>
  <c r="P1977"/>
  <c r="P1978"/>
  <c r="P1979"/>
  <c r="P1980"/>
  <c r="P1981"/>
  <c r="P1982"/>
  <c r="P1983"/>
  <c r="P1984"/>
  <c r="P1985"/>
  <c r="P1986"/>
  <c r="P1987"/>
  <c r="P1988"/>
  <c r="P1989"/>
  <c r="P1990"/>
  <c r="P1991"/>
  <c r="P1992"/>
  <c r="P1993"/>
  <c r="P1994"/>
  <c r="P1995"/>
  <c r="P1996"/>
  <c r="P1997"/>
  <c r="P1998"/>
  <c r="P1999"/>
  <c r="P2000"/>
  <c r="P2001"/>
  <c r="P2002"/>
  <c r="P2003"/>
  <c r="P2004"/>
  <c r="P2005"/>
  <c r="P2006"/>
  <c r="P2007"/>
  <c r="P2008"/>
  <c r="P2009"/>
  <c r="P2010"/>
  <c r="P2011"/>
  <c r="P2012"/>
  <c r="P2013"/>
  <c r="P2014"/>
  <c r="P2015"/>
  <c r="P2016"/>
  <c r="P2017"/>
  <c r="P2018"/>
  <c r="P2019"/>
  <c r="P2020"/>
  <c r="P2021"/>
  <c r="P2022"/>
  <c r="P2023"/>
  <c r="P2024"/>
  <c r="P2025"/>
  <c r="P2026"/>
  <c r="P2027"/>
  <c r="P2028"/>
  <c r="P2029"/>
  <c r="P2030"/>
  <c r="P2031"/>
  <c r="P2032"/>
  <c r="P2033"/>
  <c r="P2034"/>
  <c r="P2035"/>
  <c r="P2036"/>
  <c r="P2037"/>
  <c r="P2038"/>
  <c r="P2039"/>
  <c r="P2040"/>
  <c r="P2041"/>
  <c r="P2042"/>
  <c r="P2043"/>
  <c r="P2044"/>
  <c r="P2045"/>
  <c r="P2046"/>
  <c r="P2047"/>
  <c r="P2048"/>
  <c r="P2049"/>
  <c r="P2050"/>
  <c r="P2051"/>
  <c r="P2052"/>
  <c r="P2053"/>
  <c r="P2054"/>
  <c r="P2055"/>
  <c r="P2056"/>
  <c r="P2057"/>
  <c r="P2058"/>
  <c r="P2059"/>
  <c r="P2060"/>
  <c r="P2061"/>
  <c r="P2062"/>
  <c r="P2063"/>
  <c r="P2064"/>
  <c r="P2065"/>
  <c r="P2066"/>
  <c r="P2067"/>
  <c r="P2068"/>
  <c r="P2069"/>
  <c r="P2070"/>
  <c r="P2071"/>
  <c r="P2072"/>
  <c r="P2073"/>
  <c r="P2074"/>
  <c r="P2075"/>
  <c r="P2076"/>
  <c r="P2077"/>
  <c r="P2078"/>
  <c r="P2079"/>
  <c r="P2080"/>
  <c r="P2081"/>
  <c r="P2082"/>
  <c r="P2083"/>
  <c r="P2084"/>
  <c r="P2085"/>
  <c r="P2086"/>
  <c r="P2087"/>
  <c r="P2088"/>
  <c r="P2089"/>
  <c r="P2090"/>
  <c r="P2091"/>
  <c r="P2092"/>
  <c r="P2093"/>
  <c r="P2094"/>
  <c r="P2095"/>
  <c r="P2096"/>
  <c r="P2097"/>
  <c r="P2098"/>
  <c r="P2099"/>
  <c r="P2100"/>
  <c r="P2101"/>
  <c r="P2102"/>
  <c r="P2103"/>
  <c r="P2104"/>
  <c r="P2105"/>
  <c r="P2106"/>
  <c r="P2107"/>
  <c r="P2108"/>
  <c r="P2109"/>
  <c r="P2110"/>
  <c r="P2111"/>
  <c r="P2112"/>
  <c r="P2113"/>
  <c r="P2114"/>
  <c r="P2115"/>
  <c r="P2116"/>
  <c r="P2117"/>
  <c r="P2118"/>
  <c r="P2119"/>
  <c r="P2120"/>
  <c r="P2121"/>
  <c r="P2122"/>
  <c r="P2123"/>
  <c r="P2124"/>
  <c r="P2125"/>
  <c r="P2126"/>
  <c r="P2127"/>
  <c r="P2128"/>
  <c r="P2129"/>
  <c r="P2130"/>
  <c r="P2131"/>
  <c r="P2132"/>
  <c r="P2133"/>
  <c r="P2134"/>
  <c r="P2135"/>
  <c r="P2136"/>
  <c r="P2137"/>
  <c r="P2138"/>
  <c r="P2139"/>
  <c r="P2140"/>
  <c r="P2141"/>
  <c r="P2142"/>
  <c r="P2143"/>
  <c r="P2144"/>
  <c r="P2145"/>
  <c r="P2146"/>
  <c r="P2147"/>
  <c r="P2148"/>
  <c r="P2149"/>
  <c r="P2150"/>
  <c r="P2151"/>
  <c r="P2152"/>
  <c r="P2153"/>
  <c r="P2154"/>
  <c r="P2155"/>
  <c r="P2156"/>
  <c r="P2157"/>
  <c r="P2158"/>
  <c r="P2159"/>
  <c r="P2160"/>
  <c r="P2161"/>
  <c r="P2162"/>
  <c r="P2163"/>
  <c r="P2164"/>
  <c r="P2165"/>
  <c r="P2166"/>
  <c r="P2167"/>
  <c r="P2168"/>
  <c r="P2169"/>
  <c r="P2170"/>
  <c r="P2171"/>
  <c r="P2172"/>
  <c r="P2173"/>
  <c r="P2174"/>
  <c r="P2175"/>
  <c r="P2176"/>
  <c r="P2177"/>
  <c r="P2178"/>
  <c r="P2179"/>
  <c r="P2180"/>
  <c r="P2181"/>
  <c r="P2182"/>
  <c r="P2183"/>
  <c r="P2184"/>
  <c r="P2185"/>
  <c r="P2186"/>
  <c r="P2187"/>
  <c r="P2188"/>
  <c r="P2189"/>
  <c r="P2190"/>
  <c r="P2191"/>
  <c r="P2192"/>
  <c r="P2193"/>
  <c r="P2194"/>
  <c r="P2195"/>
  <c r="P2196"/>
  <c r="P2197"/>
  <c r="P2198"/>
  <c r="P2199"/>
  <c r="P2200"/>
  <c r="P2201"/>
  <c r="P2202"/>
  <c r="P2203"/>
  <c r="P2204"/>
  <c r="P2205"/>
  <c r="P2206"/>
  <c r="P2207"/>
  <c r="P2208"/>
  <c r="P2209"/>
  <c r="P2210"/>
  <c r="P2211"/>
  <c r="P2212"/>
  <c r="P2213"/>
  <c r="P2214"/>
  <c r="P2215"/>
  <c r="P2216"/>
  <c r="P2217"/>
  <c r="P2218"/>
  <c r="P2219"/>
  <c r="P2220"/>
  <c r="P2221"/>
  <c r="P2222"/>
  <c r="P2223"/>
  <c r="P2224"/>
  <c r="P2225"/>
  <c r="P2226"/>
  <c r="P2227"/>
  <c r="P2228"/>
  <c r="P2229"/>
  <c r="P2230"/>
  <c r="P2231"/>
  <c r="P2232"/>
  <c r="P2233"/>
  <c r="P2234"/>
  <c r="P2235"/>
  <c r="P2236"/>
  <c r="P2237"/>
  <c r="P2238"/>
  <c r="P2239"/>
  <c r="P2240"/>
  <c r="P2241"/>
  <c r="P2242"/>
  <c r="P2243"/>
  <c r="P2244"/>
  <c r="P2245"/>
  <c r="P2246"/>
  <c r="P2247"/>
  <c r="P2248"/>
  <c r="P2249"/>
  <c r="P2250"/>
  <c r="P2251"/>
  <c r="P2252"/>
  <c r="P2253"/>
  <c r="P2254"/>
  <c r="P2255"/>
  <c r="P2256"/>
  <c r="P2257"/>
  <c r="P2258"/>
  <c r="P2259"/>
  <c r="P2260"/>
  <c r="P2261"/>
  <c r="P2262"/>
  <c r="P2263"/>
  <c r="P2264"/>
  <c r="P2265"/>
  <c r="P2266"/>
  <c r="P2267"/>
  <c r="P2268"/>
  <c r="P2269"/>
  <c r="P2270"/>
  <c r="P2271"/>
  <c r="P2272"/>
  <c r="P2273"/>
  <c r="P2274"/>
  <c r="P2275"/>
  <c r="P2276"/>
  <c r="P2277"/>
  <c r="P2278"/>
  <c r="P2279"/>
  <c r="P2280"/>
  <c r="P2281"/>
  <c r="P2282"/>
  <c r="P2283"/>
  <c r="P2284"/>
  <c r="P2285"/>
  <c r="P2286"/>
  <c r="P2287"/>
  <c r="P2288"/>
  <c r="P2289"/>
  <c r="P2290"/>
  <c r="P2291"/>
  <c r="P2292"/>
  <c r="P2293"/>
  <c r="P2294"/>
  <c r="P2295"/>
  <c r="P2296"/>
  <c r="P2297"/>
  <c r="P2298"/>
  <c r="P2299"/>
  <c r="P2300"/>
  <c r="P2301"/>
  <c r="P2302"/>
  <c r="P2303"/>
  <c r="P2304"/>
  <c r="P2305"/>
  <c r="P2306"/>
  <c r="P2307"/>
  <c r="P2308"/>
  <c r="P2309"/>
  <c r="P2310"/>
  <c r="P2311"/>
  <c r="P2312"/>
  <c r="P2313"/>
  <c r="P2314"/>
  <c r="P2315"/>
  <c r="P2316"/>
  <c r="P2317"/>
  <c r="P2318"/>
  <c r="P2319"/>
  <c r="P2320"/>
  <c r="P2321"/>
  <c r="P2322"/>
  <c r="P2323"/>
  <c r="P2324"/>
  <c r="P2325"/>
  <c r="P2326"/>
  <c r="P2327"/>
  <c r="P2328"/>
  <c r="P2329"/>
  <c r="P2330"/>
  <c r="P2331"/>
  <c r="P2332"/>
  <c r="P2333"/>
  <c r="P2334"/>
  <c r="P2335"/>
  <c r="P2336"/>
  <c r="P2337"/>
  <c r="P2338"/>
  <c r="P2339"/>
  <c r="P2340"/>
  <c r="P2341"/>
  <c r="P2342"/>
  <c r="P2343"/>
  <c r="P2344"/>
  <c r="P2345"/>
  <c r="P2346"/>
  <c r="P2347"/>
  <c r="P2348"/>
  <c r="P2349"/>
  <c r="P2350"/>
  <c r="P2351"/>
  <c r="P2352"/>
  <c r="P2353"/>
  <c r="P2354"/>
  <c r="P2355"/>
  <c r="P2356"/>
  <c r="P2357"/>
  <c r="P2358"/>
  <c r="P2359"/>
  <c r="P2360"/>
  <c r="P2361"/>
  <c r="P2362"/>
  <c r="P2363"/>
  <c r="P2364"/>
  <c r="P2365"/>
  <c r="P2366"/>
  <c r="P2367"/>
  <c r="P2368"/>
  <c r="P2369"/>
  <c r="P2370"/>
  <c r="P2371"/>
  <c r="P2372"/>
  <c r="P2373"/>
  <c r="P2374"/>
  <c r="P2375"/>
  <c r="P2376"/>
  <c r="P2377"/>
  <c r="P2378"/>
  <c r="P2379"/>
  <c r="P2380"/>
  <c r="P2381"/>
  <c r="P2382"/>
  <c r="P2383"/>
  <c r="P2384"/>
  <c r="P2385"/>
  <c r="P2386"/>
  <c r="P2387"/>
  <c r="P2388"/>
  <c r="P2389"/>
  <c r="P2390"/>
  <c r="P2391"/>
  <c r="P2392"/>
  <c r="P2393"/>
  <c r="P2394"/>
  <c r="P2395"/>
  <c r="P2396"/>
  <c r="P2397"/>
  <c r="P2398"/>
  <c r="P2399"/>
  <c r="P2400"/>
  <c r="P2401"/>
  <c r="P2402"/>
  <c r="P2403"/>
  <c r="P2404"/>
  <c r="P2405"/>
  <c r="P2406"/>
  <c r="P2407"/>
  <c r="P2408"/>
  <c r="P2409"/>
  <c r="P2410"/>
  <c r="P2411"/>
  <c r="P2412"/>
  <c r="P2413"/>
  <c r="P2414"/>
  <c r="P2415"/>
  <c r="P2416"/>
  <c r="P2417"/>
  <c r="P2418"/>
  <c r="P2419"/>
  <c r="P2420"/>
  <c r="P2421"/>
  <c r="P2422"/>
  <c r="P2423"/>
  <c r="P2424"/>
  <c r="P2425"/>
  <c r="P2426"/>
  <c r="P2427"/>
  <c r="P2428"/>
  <c r="P2429"/>
  <c r="P2430"/>
  <c r="P2431"/>
  <c r="P2432"/>
  <c r="P2433"/>
  <c r="P2434"/>
  <c r="P2435"/>
  <c r="P2436"/>
  <c r="P2437"/>
  <c r="P2438"/>
  <c r="P2439"/>
  <c r="P2440"/>
  <c r="P2441"/>
  <c r="P2442"/>
  <c r="P2443"/>
  <c r="P2444"/>
  <c r="P2445"/>
  <c r="P2446"/>
  <c r="P2447"/>
  <c r="P2448"/>
  <c r="P2449"/>
  <c r="P2450"/>
  <c r="P2451"/>
  <c r="P2452"/>
  <c r="P2453"/>
  <c r="P2454"/>
  <c r="P2455"/>
  <c r="P2456"/>
  <c r="P2457"/>
  <c r="P2458"/>
  <c r="P2459"/>
  <c r="P2460"/>
  <c r="P2461"/>
  <c r="P2462"/>
  <c r="P2463"/>
  <c r="P2464"/>
  <c r="P2465"/>
  <c r="P2466"/>
  <c r="P2467"/>
  <c r="P2468"/>
  <c r="P2469"/>
  <c r="P2470"/>
  <c r="P2471"/>
  <c r="P2472"/>
  <c r="P2473"/>
  <c r="P2474"/>
  <c r="P2475"/>
  <c r="P2476"/>
  <c r="P2477"/>
  <c r="P2478"/>
  <c r="P2479"/>
  <c r="P2480"/>
  <c r="P2481"/>
  <c r="P2482"/>
  <c r="P2483"/>
  <c r="P2484"/>
  <c r="P2485"/>
  <c r="P2486"/>
  <c r="P2487"/>
  <c r="P2488"/>
  <c r="P2489"/>
  <c r="P2490"/>
  <c r="P2491"/>
  <c r="P2492"/>
  <c r="P2493"/>
  <c r="P2494"/>
  <c r="P2495"/>
  <c r="P2496"/>
  <c r="P2497"/>
  <c r="P2498"/>
  <c r="P2499"/>
  <c r="P2500"/>
  <c r="P2501"/>
  <c r="P2502"/>
  <c r="P2503"/>
  <c r="P2504"/>
  <c r="P2505"/>
  <c r="P2506"/>
  <c r="P2507"/>
  <c r="P2508"/>
  <c r="P2509"/>
  <c r="P2510"/>
  <c r="P2511"/>
  <c r="P2512"/>
  <c r="P2513"/>
  <c r="P2514"/>
  <c r="P2515"/>
  <c r="P2516"/>
  <c r="P2517"/>
  <c r="P2518"/>
  <c r="P2519"/>
  <c r="P2520"/>
  <c r="P2521"/>
  <c r="P2522"/>
  <c r="P2523"/>
  <c r="P2524"/>
  <c r="P2525"/>
  <c r="P2526"/>
  <c r="P2527"/>
  <c r="P2528"/>
  <c r="P2529"/>
  <c r="P2530"/>
  <c r="P2531"/>
  <c r="P2532"/>
  <c r="P2533"/>
  <c r="P2534"/>
  <c r="P2535"/>
  <c r="P2536"/>
  <c r="P2537"/>
  <c r="P2538"/>
  <c r="P2539"/>
  <c r="P2540"/>
  <c r="P2541"/>
  <c r="P2542"/>
  <c r="P2543"/>
  <c r="P2544"/>
  <c r="P2545"/>
  <c r="P2546"/>
  <c r="P2547"/>
  <c r="P2548"/>
  <c r="P2549"/>
  <c r="P2550"/>
  <c r="P2551"/>
  <c r="P2552"/>
  <c r="P2553"/>
  <c r="P2554"/>
  <c r="P2555"/>
  <c r="P2556"/>
  <c r="P2557"/>
  <c r="P2558"/>
  <c r="P2559"/>
  <c r="P2560"/>
  <c r="P2561"/>
  <c r="P2562"/>
  <c r="P2563"/>
  <c r="P2564"/>
  <c r="P2565"/>
  <c r="P2566"/>
  <c r="P2567"/>
  <c r="P2568"/>
  <c r="P2569"/>
  <c r="P2570"/>
  <c r="P2571"/>
  <c r="P2572"/>
  <c r="P2573"/>
  <c r="P2574"/>
  <c r="P2575"/>
  <c r="P2576"/>
  <c r="P2577"/>
  <c r="P2578"/>
  <c r="P2579"/>
  <c r="P2580"/>
  <c r="P2581"/>
  <c r="P2582"/>
  <c r="P2583"/>
  <c r="P2584"/>
  <c r="P2585"/>
  <c r="P2586"/>
  <c r="P2587"/>
  <c r="P2588"/>
  <c r="P2589"/>
  <c r="P2590"/>
  <c r="P2591"/>
  <c r="P2592"/>
  <c r="P2593"/>
  <c r="P2594"/>
  <c r="P2595"/>
  <c r="P2596"/>
  <c r="P2597"/>
  <c r="P2598"/>
  <c r="P2599"/>
  <c r="P2600"/>
  <c r="P2601"/>
  <c r="P2602"/>
  <c r="P2603"/>
  <c r="P2604"/>
  <c r="P2605"/>
  <c r="P2606"/>
  <c r="P2607"/>
  <c r="P2608"/>
  <c r="P2609"/>
  <c r="P2610"/>
  <c r="P2611"/>
  <c r="P2612"/>
  <c r="P2613"/>
  <c r="P2614"/>
  <c r="P2615"/>
  <c r="P2616"/>
  <c r="P2617"/>
  <c r="P2618"/>
  <c r="P2619"/>
  <c r="P2620"/>
  <c r="P2621"/>
  <c r="P2622"/>
  <c r="P2623"/>
  <c r="P2624"/>
  <c r="P2625"/>
  <c r="P2626"/>
  <c r="P2627"/>
  <c r="P2628"/>
  <c r="P2629"/>
  <c r="P2630"/>
  <c r="P2631"/>
  <c r="P2632"/>
  <c r="P2633"/>
  <c r="P2634"/>
  <c r="P2635"/>
  <c r="P2636"/>
  <c r="P2637"/>
  <c r="P2638"/>
  <c r="P2639"/>
  <c r="P2640"/>
  <c r="P2641"/>
  <c r="P2642"/>
  <c r="P2643"/>
  <c r="P2644"/>
  <c r="P2645"/>
  <c r="P2646"/>
  <c r="P2647"/>
  <c r="P2648"/>
  <c r="P2649"/>
  <c r="P2650"/>
  <c r="P2651"/>
  <c r="P2652"/>
  <c r="P2653"/>
  <c r="P2654"/>
  <c r="P2655"/>
  <c r="P2656"/>
  <c r="P2657"/>
  <c r="P2658"/>
  <c r="P2659"/>
  <c r="P2660"/>
  <c r="P2661"/>
  <c r="P2662"/>
  <c r="P2663"/>
  <c r="P2664"/>
  <c r="P2665"/>
  <c r="P2666"/>
  <c r="P2667"/>
  <c r="P2668"/>
  <c r="P2669"/>
  <c r="P2670"/>
  <c r="P2671"/>
  <c r="P2672"/>
  <c r="P2673"/>
  <c r="P2674"/>
  <c r="P2675"/>
  <c r="P2676"/>
  <c r="P2677"/>
  <c r="P2678"/>
  <c r="P2679"/>
  <c r="P2680"/>
  <c r="P2681"/>
  <c r="P2682"/>
  <c r="P2683"/>
  <c r="P2684"/>
  <c r="P2685"/>
  <c r="P2686"/>
  <c r="P2687"/>
  <c r="P2688"/>
  <c r="P2689"/>
  <c r="P2690"/>
  <c r="P2691"/>
  <c r="P2692"/>
  <c r="P2693"/>
  <c r="P2694"/>
  <c r="P2695"/>
  <c r="P2696"/>
  <c r="P2697"/>
  <c r="P2698"/>
  <c r="P2699"/>
  <c r="P2700"/>
  <c r="P2701"/>
  <c r="P2702"/>
  <c r="P2703"/>
  <c r="P2704"/>
  <c r="P2705"/>
  <c r="P2706"/>
  <c r="P2707"/>
  <c r="P2708"/>
  <c r="P2709"/>
  <c r="P2710"/>
  <c r="P2711"/>
  <c r="P2712"/>
  <c r="P2713"/>
  <c r="P2714"/>
  <c r="P2715"/>
  <c r="P2716"/>
  <c r="P2717"/>
  <c r="P2718"/>
  <c r="P2719"/>
  <c r="P2720"/>
  <c r="P2721"/>
  <c r="P2722"/>
  <c r="P2723"/>
  <c r="P2724"/>
  <c r="P2725"/>
  <c r="P2726"/>
  <c r="P2727"/>
  <c r="P2728"/>
  <c r="P2729"/>
  <c r="P2730"/>
  <c r="P2731"/>
  <c r="P2732"/>
  <c r="P2733"/>
  <c r="P2734"/>
  <c r="P2735"/>
  <c r="P2736"/>
  <c r="P2737"/>
  <c r="P2738"/>
  <c r="P2739"/>
  <c r="P2740"/>
  <c r="P2741"/>
  <c r="P2742"/>
  <c r="P2743"/>
  <c r="P2744"/>
  <c r="P2745"/>
  <c r="P2746"/>
  <c r="P2747"/>
  <c r="P2748"/>
  <c r="P2749"/>
  <c r="P2750"/>
  <c r="P2751"/>
  <c r="P2752"/>
  <c r="P2753"/>
  <c r="P2754"/>
  <c r="P2755"/>
  <c r="P2756"/>
  <c r="P2757"/>
  <c r="P2758"/>
  <c r="P2759"/>
  <c r="P2760"/>
  <c r="P2761"/>
  <c r="P2762"/>
  <c r="P2763"/>
  <c r="P2764"/>
  <c r="P2765"/>
  <c r="P2766"/>
  <c r="P2767"/>
  <c r="P2768"/>
  <c r="P2769"/>
  <c r="P2770"/>
  <c r="P2771"/>
  <c r="P2772"/>
  <c r="P2773"/>
  <c r="P2774"/>
  <c r="P2775"/>
  <c r="P2776"/>
  <c r="P2777"/>
  <c r="P2778"/>
  <c r="P2779"/>
  <c r="P2780"/>
  <c r="P2781"/>
  <c r="P2782"/>
  <c r="P2783"/>
  <c r="P2784"/>
  <c r="P2785"/>
  <c r="P2786"/>
  <c r="P2787"/>
  <c r="P2788"/>
  <c r="P2789"/>
  <c r="P2790"/>
  <c r="P2791"/>
  <c r="P2792"/>
  <c r="P2793"/>
  <c r="P2794"/>
  <c r="P2795"/>
  <c r="P2796"/>
  <c r="P2797"/>
  <c r="P2798"/>
  <c r="P2799"/>
  <c r="P2800"/>
  <c r="P2801"/>
  <c r="P2802"/>
  <c r="P2803"/>
  <c r="P2804"/>
  <c r="P2805"/>
  <c r="P2806"/>
  <c r="P2807"/>
  <c r="P2808"/>
  <c r="P2809"/>
  <c r="P2810"/>
  <c r="P2811"/>
  <c r="P2812"/>
  <c r="P2813"/>
  <c r="P2814"/>
  <c r="P2815"/>
  <c r="P2816"/>
  <c r="P2817"/>
  <c r="P2818"/>
  <c r="P2819"/>
  <c r="P2820"/>
  <c r="P2821"/>
  <c r="P2822"/>
  <c r="P2823"/>
  <c r="P2824"/>
  <c r="P2825"/>
  <c r="P2826"/>
  <c r="P2827"/>
  <c r="P2828"/>
  <c r="P2829"/>
  <c r="P2830"/>
  <c r="P2831"/>
  <c r="P2832"/>
  <c r="P2833"/>
  <c r="P2834"/>
  <c r="P2835"/>
  <c r="P2836"/>
  <c r="P2837"/>
  <c r="P2838"/>
  <c r="P2839"/>
  <c r="P2840"/>
  <c r="P2841"/>
  <c r="P2842"/>
  <c r="P2843"/>
  <c r="P2844"/>
  <c r="P2845"/>
  <c r="P2846"/>
  <c r="P2847"/>
  <c r="P2848"/>
  <c r="P2849"/>
  <c r="P2850"/>
  <c r="P2851"/>
  <c r="P2852"/>
  <c r="P2853"/>
  <c r="P2854"/>
  <c r="P2855"/>
  <c r="P2856"/>
  <c r="P2857"/>
  <c r="P2858"/>
  <c r="P2859"/>
  <c r="P2860"/>
  <c r="P2861"/>
  <c r="P2862"/>
  <c r="P2863"/>
  <c r="P2864"/>
  <c r="P2865"/>
  <c r="P2866"/>
  <c r="P2867"/>
  <c r="P2868"/>
  <c r="P2869"/>
  <c r="P2870"/>
  <c r="P2871"/>
  <c r="P2872"/>
  <c r="P2873"/>
  <c r="P2874"/>
  <c r="P2875"/>
  <c r="P2876"/>
  <c r="P2877"/>
  <c r="P2878"/>
  <c r="P2879"/>
  <c r="P2880"/>
  <c r="P2881"/>
  <c r="P2882"/>
  <c r="P2883"/>
  <c r="P2884"/>
  <c r="P2885"/>
  <c r="P2886"/>
  <c r="P2887"/>
  <c r="P2888"/>
  <c r="P2889"/>
  <c r="P2890"/>
  <c r="P2891"/>
  <c r="P2892"/>
  <c r="P2893"/>
  <c r="P2894"/>
  <c r="P2895"/>
  <c r="P2896"/>
  <c r="P2897"/>
  <c r="P2898"/>
  <c r="P2899"/>
  <c r="P2900"/>
  <c r="P2901"/>
  <c r="P2902"/>
  <c r="P2903"/>
  <c r="P2904"/>
  <c r="P2905"/>
  <c r="P2906"/>
  <c r="P2907"/>
  <c r="P2908"/>
  <c r="P2909"/>
  <c r="P2910"/>
  <c r="P2911"/>
  <c r="P2912"/>
  <c r="P2913"/>
  <c r="P2914"/>
  <c r="P2915"/>
  <c r="P2916"/>
  <c r="P2917"/>
  <c r="P2918"/>
  <c r="P2919"/>
  <c r="P2920"/>
  <c r="P2921"/>
  <c r="P2922"/>
  <c r="P2923"/>
  <c r="P2924"/>
  <c r="P2925"/>
  <c r="P2926"/>
  <c r="P2927"/>
  <c r="P2928"/>
  <c r="P2929"/>
  <c r="P2930"/>
  <c r="P2931"/>
  <c r="P2932"/>
  <c r="P2933"/>
  <c r="P2934"/>
  <c r="P2935"/>
  <c r="P2936"/>
  <c r="P2937"/>
  <c r="P2938"/>
  <c r="P2939"/>
  <c r="P2940"/>
  <c r="P2941"/>
  <c r="P2942"/>
  <c r="P2943"/>
  <c r="P2944"/>
  <c r="P2945"/>
  <c r="P2946"/>
  <c r="P2947"/>
  <c r="P2948"/>
  <c r="P2949"/>
  <c r="P2950"/>
  <c r="P2951"/>
  <c r="P2952"/>
  <c r="P2953"/>
  <c r="P2954"/>
  <c r="P2955"/>
  <c r="P2956"/>
  <c r="P2957"/>
  <c r="P2958"/>
  <c r="P2959"/>
  <c r="P2960"/>
  <c r="P2961"/>
  <c r="P2962"/>
  <c r="P2963"/>
  <c r="P2964"/>
  <c r="P2965"/>
  <c r="P2966"/>
  <c r="P2967"/>
  <c r="P2"/>
  <c r="N3" i="37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2"/>
  <c r="N153"/>
  <c r="N154"/>
  <c r="N155"/>
  <c r="N156"/>
  <c r="N157"/>
  <c r="N159"/>
  <c r="N160"/>
  <c r="N161"/>
  <c r="N162"/>
  <c r="N163"/>
  <c r="N164"/>
  <c r="N165"/>
  <c r="N166"/>
  <c r="N167"/>
  <c r="N168"/>
  <c r="N169"/>
  <c r="N170"/>
  <c r="N171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3"/>
  <c r="N377"/>
  <c r="N385"/>
  <c r="N390"/>
  <c r="N392"/>
  <c r="N394"/>
  <c r="N396"/>
  <c r="N399"/>
  <c r="N403"/>
  <c r="N404"/>
  <c r="N407"/>
  <c r="N408"/>
  <c r="N413"/>
  <c r="N414"/>
  <c r="N415"/>
  <c r="N416"/>
  <c r="N417"/>
  <c r="N419"/>
  <c r="N421"/>
  <c r="N423"/>
  <c r="N424"/>
  <c r="N425"/>
  <c r="N426"/>
  <c r="N427"/>
  <c r="N431"/>
  <c r="N435"/>
  <c r="N457"/>
  <c r="N460"/>
  <c r="N468"/>
  <c r="N475"/>
  <c r="N477"/>
  <c r="N478"/>
  <c r="N479"/>
  <c r="N480"/>
  <c r="N481"/>
  <c r="N482"/>
  <c r="N484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50"/>
  <c r="N551"/>
  <c r="N552"/>
  <c r="N553"/>
  <c r="N554"/>
  <c r="N555"/>
  <c r="N556"/>
  <c r="N557"/>
  <c r="N558"/>
  <c r="N559"/>
  <c r="N560"/>
  <c r="N561"/>
  <c r="N562"/>
  <c r="N563"/>
  <c r="N564"/>
  <c r="N565"/>
  <c r="N566"/>
  <c r="N567"/>
  <c r="N568"/>
  <c r="N569"/>
  <c r="N570"/>
  <c r="N571"/>
  <c r="N572"/>
  <c r="N573"/>
  <c r="N574"/>
  <c r="N575"/>
  <c r="N576"/>
  <c r="N577"/>
  <c r="N578"/>
  <c r="N579"/>
  <c r="N580"/>
  <c r="N581"/>
  <c r="N582"/>
  <c r="N583"/>
  <c r="N584"/>
  <c r="N585"/>
  <c r="N586"/>
  <c r="N587"/>
  <c r="N588"/>
  <c r="N589"/>
  <c r="N590"/>
  <c r="N591"/>
  <c r="N592"/>
  <c r="N593"/>
  <c r="N594"/>
  <c r="N595"/>
  <c r="N596"/>
  <c r="N597"/>
  <c r="N598"/>
  <c r="N599"/>
  <c r="N600"/>
  <c r="N601"/>
  <c r="N602"/>
  <c r="N603"/>
  <c r="N604"/>
  <c r="N605"/>
  <c r="N606"/>
  <c r="N607"/>
  <c r="N608"/>
  <c r="N609"/>
  <c r="N610"/>
  <c r="N611"/>
  <c r="N612"/>
  <c r="N613"/>
  <c r="N614"/>
  <c r="N615"/>
  <c r="N616"/>
  <c r="N617"/>
  <c r="N618"/>
  <c r="N619"/>
  <c r="N620"/>
  <c r="N621"/>
  <c r="N622"/>
  <c r="N623"/>
  <c r="N624"/>
  <c r="N625"/>
  <c r="N626"/>
  <c r="N627"/>
  <c r="N628"/>
  <c r="N629"/>
  <c r="N630"/>
  <c r="N631"/>
  <c r="N632"/>
  <c r="N633"/>
  <c r="N634"/>
  <c r="N635"/>
  <c r="N636"/>
  <c r="N637"/>
  <c r="N638"/>
  <c r="N639"/>
  <c r="N640"/>
  <c r="N641"/>
  <c r="N642"/>
  <c r="N643"/>
  <c r="N644"/>
  <c r="N645"/>
  <c r="N646"/>
  <c r="N647"/>
  <c r="N648"/>
  <c r="N649"/>
  <c r="N650"/>
  <c r="N651"/>
  <c r="N652"/>
  <c r="N653"/>
  <c r="N654"/>
  <c r="N655"/>
  <c r="N656"/>
  <c r="N657"/>
  <c r="N658"/>
  <c r="N659"/>
  <c r="N660"/>
  <c r="N661"/>
  <c r="N662"/>
  <c r="N663"/>
  <c r="N664"/>
  <c r="N665"/>
  <c r="N666"/>
  <c r="N667"/>
  <c r="N668"/>
  <c r="N669"/>
  <c r="N670"/>
  <c r="N671"/>
  <c r="N672"/>
  <c r="N673"/>
  <c r="N674"/>
  <c r="N675"/>
  <c r="N676"/>
  <c r="N677"/>
  <c r="N678"/>
  <c r="N679"/>
  <c r="N680"/>
  <c r="N681"/>
  <c r="N682"/>
  <c r="N683"/>
  <c r="N684"/>
  <c r="N685"/>
  <c r="N686"/>
  <c r="N687"/>
  <c r="N688"/>
  <c r="N689"/>
  <c r="N690"/>
  <c r="N691"/>
  <c r="N692"/>
  <c r="N693"/>
  <c r="N694"/>
  <c r="N695"/>
  <c r="N696"/>
  <c r="N697"/>
  <c r="N698"/>
  <c r="N699"/>
  <c r="N700"/>
  <c r="N701"/>
  <c r="N702"/>
  <c r="N703"/>
  <c r="N704"/>
  <c r="N705"/>
  <c r="N706"/>
  <c r="N707"/>
  <c r="N714"/>
  <c r="N717"/>
  <c r="N723"/>
  <c r="N725"/>
  <c r="N726"/>
  <c r="N733"/>
  <c r="N735"/>
  <c r="N737"/>
  <c r="N738"/>
  <c r="N739"/>
  <c r="N740"/>
  <c r="N742"/>
  <c r="N743"/>
  <c r="N745"/>
  <c r="N746"/>
  <c r="N747"/>
  <c r="N748"/>
  <c r="N749"/>
  <c r="N751"/>
  <c r="N753"/>
  <c r="N755"/>
  <c r="N756"/>
  <c r="N757"/>
  <c r="N766"/>
  <c r="N771"/>
  <c r="N778"/>
  <c r="N779"/>
  <c r="N788"/>
  <c r="N790"/>
  <c r="N792"/>
  <c r="N794"/>
  <c r="N798"/>
  <c r="N807"/>
  <c r="N809"/>
  <c r="N810"/>
  <c r="N812"/>
  <c r="N815"/>
  <c r="N816"/>
  <c r="N818"/>
  <c r="N822"/>
  <c r="N824"/>
  <c r="N826"/>
  <c r="N830"/>
  <c r="N834"/>
  <c r="N835"/>
  <c r="N837"/>
  <c r="N840"/>
  <c r="N842"/>
  <c r="N844"/>
  <c r="N845"/>
  <c r="N854"/>
  <c r="N857"/>
  <c r="N861"/>
  <c r="N869"/>
  <c r="N871"/>
  <c r="N874"/>
  <c r="N876"/>
  <c r="N878"/>
  <c r="N880"/>
  <c r="N884"/>
  <c r="N885"/>
  <c r="N888"/>
  <c r="N890"/>
  <c r="N892"/>
  <c r="N896"/>
  <c r="N904"/>
  <c r="N908"/>
  <c r="N912"/>
  <c r="N917"/>
  <c r="N919"/>
  <c r="N923"/>
  <c r="N926"/>
  <c r="N927"/>
  <c r="N929"/>
  <c r="N932"/>
  <c r="N938"/>
  <c r="N943"/>
  <c r="N945"/>
  <c r="N947"/>
  <c r="N951"/>
  <c r="N953"/>
  <c r="N963"/>
  <c r="N976"/>
  <c r="N978"/>
  <c r="N980"/>
  <c r="N982"/>
  <c r="N985"/>
  <c r="N987"/>
  <c r="N989"/>
  <c r="N995"/>
  <c r="N1004"/>
  <c r="N1008"/>
  <c r="N1011"/>
  <c r="N1013"/>
  <c r="N1021"/>
  <c r="N1023"/>
  <c r="N1025"/>
  <c r="N1028"/>
  <c r="N1030"/>
  <c r="N1033"/>
  <c r="N1037"/>
  <c r="N1039"/>
  <c r="N1041"/>
  <c r="N1046"/>
  <c r="N1048"/>
  <c r="N1050"/>
  <c r="N1052"/>
  <c r="N1058"/>
  <c r="N1060"/>
  <c r="N1063"/>
  <c r="N1067"/>
  <c r="N1069"/>
  <c r="N1072"/>
  <c r="N1077"/>
  <c r="N1081"/>
  <c r="N1084"/>
  <c r="N1086"/>
  <c r="N1095"/>
  <c r="N1097"/>
  <c r="N1103"/>
  <c r="N1109"/>
  <c r="N1112"/>
  <c r="N1116"/>
  <c r="N1120"/>
  <c r="N1122"/>
  <c r="N1129"/>
  <c r="N1133"/>
  <c r="N1141"/>
  <c r="N1143"/>
  <c r="N1145"/>
  <c r="N1148"/>
  <c r="N1150"/>
  <c r="N1153"/>
  <c r="N1155"/>
  <c r="N1160"/>
  <c r="N1162"/>
  <c r="N1164"/>
  <c r="N1170"/>
  <c r="N1183"/>
  <c r="N1187"/>
  <c r="N1194"/>
  <c r="N1197"/>
  <c r="N1206"/>
  <c r="N1213"/>
  <c r="N1220"/>
  <c r="N1226"/>
  <c r="N1234"/>
  <c r="N1237"/>
  <c r="N1243"/>
  <c r="N1246"/>
  <c r="N1249"/>
  <c r="N1254"/>
  <c r="N1255"/>
  <c r="N1257"/>
  <c r="N1258"/>
  <c r="N1259"/>
  <c r="N1260"/>
  <c r="N1261"/>
  <c r="N1262"/>
  <c r="N1263"/>
  <c r="N1264"/>
  <c r="N1265"/>
  <c r="N1266"/>
  <c r="N1267"/>
  <c r="N1268"/>
  <c r="N1269"/>
  <c r="N1270"/>
  <c r="N1271"/>
  <c r="N1272"/>
  <c r="N1273"/>
  <c r="N1274"/>
  <c r="N1275"/>
  <c r="N1276"/>
  <c r="N1277"/>
  <c r="N1278"/>
  <c r="N1279"/>
  <c r="N1280"/>
  <c r="N1281"/>
  <c r="N1282"/>
  <c r="N1283"/>
  <c r="N1284"/>
  <c r="N1285"/>
  <c r="N1286"/>
  <c r="N1287"/>
  <c r="N1288"/>
  <c r="N1289"/>
  <c r="N1290"/>
  <c r="N1291"/>
  <c r="N1292"/>
  <c r="N1293"/>
  <c r="N1294"/>
  <c r="N1295"/>
  <c r="N1296"/>
  <c r="N1297"/>
  <c r="N1298"/>
  <c r="N1299"/>
  <c r="N1300"/>
  <c r="N1301"/>
  <c r="N1302"/>
  <c r="N1303"/>
  <c r="N1304"/>
  <c r="N1305"/>
  <c r="N1306"/>
  <c r="N1307"/>
  <c r="N1308"/>
  <c r="N1309"/>
  <c r="N1310"/>
  <c r="N1311"/>
  <c r="N1312"/>
  <c r="N1313"/>
  <c r="N1314"/>
  <c r="N1315"/>
  <c r="N1316"/>
  <c r="N1317"/>
  <c r="N1318"/>
  <c r="N1319"/>
  <c r="N1320"/>
  <c r="N1321"/>
  <c r="N1322"/>
  <c r="N1323"/>
  <c r="N1324"/>
  <c r="N1325"/>
  <c r="N1326"/>
  <c r="N1327"/>
  <c r="N1328"/>
  <c r="N1329"/>
  <c r="N1330"/>
  <c r="N1331"/>
  <c r="N1332"/>
  <c r="N1333"/>
  <c r="N1334"/>
  <c r="N1335"/>
  <c r="N1336"/>
  <c r="N1337"/>
  <c r="N1338"/>
  <c r="N1339"/>
  <c r="N1340"/>
  <c r="N1341"/>
  <c r="N1342"/>
  <c r="N1343"/>
  <c r="N1344"/>
  <c r="N1345"/>
  <c r="N1346"/>
  <c r="N1347"/>
  <c r="N1348"/>
  <c r="N1349"/>
  <c r="N1350"/>
  <c r="N1351"/>
  <c r="N1352"/>
  <c r="N1353"/>
  <c r="N1354"/>
  <c r="N1355"/>
  <c r="N1356"/>
  <c r="N1357"/>
  <c r="N1358"/>
  <c r="N1359"/>
  <c r="N1360"/>
  <c r="N1361"/>
  <c r="N1362"/>
  <c r="N1363"/>
  <c r="N1364"/>
  <c r="N1365"/>
  <c r="N1366"/>
  <c r="N1367"/>
  <c r="N1368"/>
  <c r="N1369"/>
  <c r="N1370"/>
  <c r="N1371"/>
  <c r="N1372"/>
  <c r="N1373"/>
  <c r="N1374"/>
  <c r="N1375"/>
  <c r="N1376"/>
  <c r="N1377"/>
  <c r="N1378"/>
  <c r="N1379"/>
  <c r="N1380"/>
  <c r="N1381"/>
  <c r="N1382"/>
  <c r="N1383"/>
  <c r="N1384"/>
  <c r="N1385"/>
  <c r="N1386"/>
  <c r="N1387"/>
  <c r="N1388"/>
  <c r="N1389"/>
  <c r="N1390"/>
  <c r="N1391"/>
  <c r="N1392"/>
  <c r="N1393"/>
  <c r="N1394"/>
  <c r="N1395"/>
  <c r="N1396"/>
  <c r="N1397"/>
  <c r="N1398"/>
  <c r="N1399"/>
  <c r="N1400"/>
  <c r="N1401"/>
  <c r="N1402"/>
  <c r="N1403"/>
  <c r="N1404"/>
  <c r="N1405"/>
  <c r="N1406"/>
  <c r="N1407"/>
  <c r="N1408"/>
  <c r="N1409"/>
  <c r="N1410"/>
  <c r="N1411"/>
  <c r="N1412"/>
  <c r="N1413"/>
  <c r="N1414"/>
  <c r="N1415"/>
  <c r="N1416"/>
  <c r="N1417"/>
  <c r="N1418"/>
  <c r="N1419"/>
  <c r="N1420"/>
  <c r="N1421"/>
  <c r="N1422"/>
  <c r="N1423"/>
  <c r="N1424"/>
  <c r="N1425"/>
  <c r="N1426"/>
  <c r="N1427"/>
  <c r="N1428"/>
  <c r="N1429"/>
  <c r="N1430"/>
  <c r="N1431"/>
  <c r="N1432"/>
  <c r="N1433"/>
  <c r="N1434"/>
  <c r="N1435"/>
  <c r="N1436"/>
  <c r="N1437"/>
  <c r="N1438"/>
  <c r="N1439"/>
  <c r="N1440"/>
  <c r="N1441"/>
  <c r="N1442"/>
  <c r="N1443"/>
  <c r="N1444"/>
  <c r="N1445"/>
  <c r="N1446"/>
  <c r="N1447"/>
  <c r="N1448"/>
  <c r="N1449"/>
  <c r="N1450"/>
  <c r="N1451"/>
  <c r="N1452"/>
  <c r="N1453"/>
  <c r="N1454"/>
  <c r="N1455"/>
  <c r="N1456"/>
  <c r="N1457"/>
  <c r="N1458"/>
  <c r="N1459"/>
  <c r="N1460"/>
  <c r="N1461"/>
  <c r="N1462"/>
  <c r="N1463"/>
  <c r="N1464"/>
  <c r="N1465"/>
  <c r="N1466"/>
  <c r="N1467"/>
  <c r="N1468"/>
  <c r="N1469"/>
  <c r="N1470"/>
  <c r="N1471"/>
  <c r="N1472"/>
  <c r="N1473"/>
  <c r="N1474"/>
  <c r="N1475"/>
  <c r="N1476"/>
  <c r="N1477"/>
  <c r="N1478"/>
  <c r="N1479"/>
  <c r="N1480"/>
  <c r="N1481"/>
  <c r="N1482"/>
  <c r="N1483"/>
  <c r="N1484"/>
  <c r="N1485"/>
  <c r="N1486"/>
  <c r="N1487"/>
  <c r="N1488"/>
  <c r="N1489"/>
  <c r="N1490"/>
  <c r="N1491"/>
  <c r="N1492"/>
  <c r="N1493"/>
  <c r="N1494"/>
  <c r="N1495"/>
  <c r="N1496"/>
  <c r="N1497"/>
  <c r="N1498"/>
  <c r="N1499"/>
  <c r="N1500"/>
  <c r="N1501"/>
  <c r="N1502"/>
  <c r="N1503"/>
  <c r="N1504"/>
  <c r="N1505"/>
  <c r="N1506"/>
  <c r="N1507"/>
  <c r="N1508"/>
  <c r="N1509"/>
  <c r="N1510"/>
  <c r="N1511"/>
  <c r="N1512"/>
  <c r="N1513"/>
  <c r="N1514"/>
  <c r="N1515"/>
  <c r="N1516"/>
  <c r="N1517"/>
  <c r="N1518"/>
  <c r="N151"/>
  <c r="N158"/>
  <c r="N172"/>
  <c r="N372"/>
  <c r="N374"/>
  <c r="N375"/>
  <c r="N376"/>
  <c r="N378"/>
  <c r="N379"/>
  <c r="N380"/>
  <c r="N381"/>
  <c r="N382"/>
  <c r="N383"/>
  <c r="N384"/>
  <c r="N386"/>
  <c r="N387"/>
  <c r="N388"/>
  <c r="N389"/>
  <c r="N391"/>
  <c r="N393"/>
  <c r="N395"/>
  <c r="N397"/>
  <c r="N398"/>
  <c r="N400"/>
  <c r="N401"/>
  <c r="N402"/>
  <c r="N405"/>
  <c r="N406"/>
  <c r="N409"/>
  <c r="N410"/>
  <c r="N411"/>
  <c r="N412"/>
  <c r="N418"/>
  <c r="N420"/>
  <c r="N422"/>
  <c r="N428"/>
  <c r="N429"/>
  <c r="N430"/>
  <c r="N432"/>
  <c r="N433"/>
  <c r="N434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8"/>
  <c r="N459"/>
  <c r="N461"/>
  <c r="N462"/>
  <c r="N463"/>
  <c r="N464"/>
  <c r="N465"/>
  <c r="N466"/>
  <c r="N467"/>
  <c r="N469"/>
  <c r="N470"/>
  <c r="N471"/>
  <c r="N472"/>
  <c r="N473"/>
  <c r="N474"/>
  <c r="N476"/>
  <c r="N483"/>
  <c r="N485"/>
  <c r="N708"/>
  <c r="N709"/>
  <c r="N710"/>
  <c r="N711"/>
  <c r="N712"/>
  <c r="N713"/>
  <c r="N715"/>
  <c r="N716"/>
  <c r="N718"/>
  <c r="N719"/>
  <c r="N720"/>
  <c r="N721"/>
  <c r="N722"/>
  <c r="N724"/>
  <c r="N727"/>
  <c r="N728"/>
  <c r="N729"/>
  <c r="N730"/>
  <c r="N731"/>
  <c r="N732"/>
  <c r="N734"/>
  <c r="N736"/>
  <c r="N741"/>
  <c r="N744"/>
  <c r="N750"/>
  <c r="N752"/>
  <c r="N754"/>
  <c r="N758"/>
  <c r="N759"/>
  <c r="N760"/>
  <c r="N761"/>
  <c r="N762"/>
  <c r="N763"/>
  <c r="N764"/>
  <c r="N765"/>
  <c r="N767"/>
  <c r="N768"/>
  <c r="N769"/>
  <c r="N770"/>
  <c r="N772"/>
  <c r="N773"/>
  <c r="N774"/>
  <c r="N775"/>
  <c r="N776"/>
  <c r="N777"/>
  <c r="N780"/>
  <c r="N781"/>
  <c r="N782"/>
  <c r="N783"/>
  <c r="N784"/>
  <c r="N785"/>
  <c r="N786"/>
  <c r="N787"/>
  <c r="N789"/>
  <c r="N791"/>
  <c r="N793"/>
  <c r="N795"/>
  <c r="N796"/>
  <c r="N797"/>
  <c r="N799"/>
  <c r="N800"/>
  <c r="N801"/>
  <c r="N802"/>
  <c r="N803"/>
  <c r="N804"/>
  <c r="N805"/>
  <c r="N806"/>
  <c r="N808"/>
  <c r="N811"/>
  <c r="N813"/>
  <c r="N814"/>
  <c r="N817"/>
  <c r="N819"/>
  <c r="N820"/>
  <c r="N821"/>
  <c r="N823"/>
  <c r="N825"/>
  <c r="N827"/>
  <c r="N828"/>
  <c r="N829"/>
  <c r="N831"/>
  <c r="N832"/>
  <c r="N833"/>
  <c r="N836"/>
  <c r="N838"/>
  <c r="N839"/>
  <c r="N841"/>
  <c r="N843"/>
  <c r="N846"/>
  <c r="N847"/>
  <c r="N848"/>
  <c r="N849"/>
  <c r="N850"/>
  <c r="N851"/>
  <c r="N852"/>
  <c r="N853"/>
  <c r="N855"/>
  <c r="N856"/>
  <c r="N858"/>
  <c r="N859"/>
  <c r="N860"/>
  <c r="N862"/>
  <c r="N863"/>
  <c r="N864"/>
  <c r="N865"/>
  <c r="N866"/>
  <c r="N867"/>
  <c r="N868"/>
  <c r="N870"/>
  <c r="N872"/>
  <c r="N873"/>
  <c r="N875"/>
  <c r="N877"/>
  <c r="N879"/>
  <c r="N881"/>
  <c r="N882"/>
  <c r="N883"/>
  <c r="N886"/>
  <c r="N887"/>
  <c r="N889"/>
  <c r="N891"/>
  <c r="N893"/>
  <c r="N894"/>
  <c r="N895"/>
  <c r="N897"/>
  <c r="N898"/>
  <c r="N899"/>
  <c r="N900"/>
  <c r="N901"/>
  <c r="N902"/>
  <c r="N903"/>
  <c r="N905"/>
  <c r="N906"/>
  <c r="N907"/>
  <c r="N909"/>
  <c r="N910"/>
  <c r="N911"/>
  <c r="N913"/>
  <c r="N914"/>
  <c r="N915"/>
  <c r="N916"/>
  <c r="N918"/>
  <c r="N920"/>
  <c r="N921"/>
  <c r="N922"/>
  <c r="N924"/>
  <c r="N925"/>
  <c r="N928"/>
  <c r="N930"/>
  <c r="N931"/>
  <c r="N933"/>
  <c r="N934"/>
  <c r="N935"/>
  <c r="N936"/>
  <c r="N937"/>
  <c r="N939"/>
  <c r="N940"/>
  <c r="N941"/>
  <c r="N942"/>
  <c r="N944"/>
  <c r="N946"/>
  <c r="N948"/>
  <c r="N949"/>
  <c r="N950"/>
  <c r="N952"/>
  <c r="N954"/>
  <c r="N955"/>
  <c r="N956"/>
  <c r="N957"/>
  <c r="N958"/>
  <c r="N959"/>
  <c r="N960"/>
  <c r="N961"/>
  <c r="N962"/>
  <c r="N964"/>
  <c r="N965"/>
  <c r="N966"/>
  <c r="N967"/>
  <c r="N968"/>
  <c r="N969"/>
  <c r="N970"/>
  <c r="N971"/>
  <c r="N972"/>
  <c r="N973"/>
  <c r="N974"/>
  <c r="N975"/>
  <c r="N977"/>
  <c r="N979"/>
  <c r="N981"/>
  <c r="N983"/>
  <c r="N984"/>
  <c r="N986"/>
  <c r="N988"/>
  <c r="N990"/>
  <c r="N991"/>
  <c r="N992"/>
  <c r="N993"/>
  <c r="N994"/>
  <c r="N996"/>
  <c r="N997"/>
  <c r="N998"/>
  <c r="N999"/>
  <c r="N1000"/>
  <c r="N1001"/>
  <c r="N1002"/>
  <c r="N1003"/>
  <c r="N1005"/>
  <c r="N1006"/>
  <c r="N1007"/>
  <c r="N1009"/>
  <c r="N1010"/>
  <c r="N1012"/>
  <c r="N1014"/>
  <c r="N1015"/>
  <c r="N1016"/>
  <c r="N1017"/>
  <c r="N1018"/>
  <c r="N1019"/>
  <c r="N1020"/>
  <c r="N1022"/>
  <c r="N1024"/>
  <c r="N1026"/>
  <c r="N1027"/>
  <c r="N1029"/>
  <c r="N1031"/>
  <c r="N1032"/>
  <c r="N1034"/>
  <c r="N1035"/>
  <c r="N1036"/>
  <c r="N1038"/>
  <c r="N1040"/>
  <c r="N1042"/>
  <c r="N1043"/>
  <c r="N1044"/>
  <c r="N1045"/>
  <c r="N1047"/>
  <c r="N1049"/>
  <c r="N1051"/>
  <c r="N1053"/>
  <c r="N1054"/>
  <c r="N1055"/>
  <c r="N1056"/>
  <c r="N1057"/>
  <c r="N1059"/>
  <c r="N1061"/>
  <c r="N1062"/>
  <c r="N1064"/>
  <c r="N1065"/>
  <c r="N1066"/>
  <c r="N1068"/>
  <c r="N1070"/>
  <c r="N1071"/>
  <c r="N1073"/>
  <c r="N1074"/>
  <c r="N1075"/>
  <c r="N1076"/>
  <c r="N1078"/>
  <c r="N1079"/>
  <c r="N1080"/>
  <c r="N1082"/>
  <c r="N1083"/>
  <c r="N1085"/>
  <c r="N1087"/>
  <c r="N1088"/>
  <c r="N1089"/>
  <c r="N1090"/>
  <c r="N1091"/>
  <c r="N1092"/>
  <c r="N1093"/>
  <c r="N1094"/>
  <c r="N1096"/>
  <c r="N1098"/>
  <c r="N1099"/>
  <c r="N1100"/>
  <c r="N1101"/>
  <c r="N1102"/>
  <c r="N1104"/>
  <c r="N1105"/>
  <c r="N1106"/>
  <c r="N1107"/>
  <c r="N1108"/>
  <c r="N1110"/>
  <c r="N1111"/>
  <c r="N1113"/>
  <c r="N1114"/>
  <c r="N1115"/>
  <c r="N1117"/>
  <c r="N1118"/>
  <c r="N1119"/>
  <c r="N1121"/>
  <c r="N1123"/>
  <c r="N1124"/>
  <c r="N1125"/>
  <c r="N1126"/>
  <c r="N1127"/>
  <c r="N1128"/>
  <c r="N1130"/>
  <c r="N1131"/>
  <c r="N1132"/>
  <c r="N1134"/>
  <c r="N1135"/>
  <c r="N1136"/>
  <c r="N1137"/>
  <c r="N1138"/>
  <c r="N1139"/>
  <c r="N1140"/>
  <c r="N1142"/>
  <c r="N1144"/>
  <c r="N1146"/>
  <c r="N1147"/>
  <c r="N1149"/>
  <c r="N1151"/>
  <c r="N1152"/>
  <c r="N1154"/>
  <c r="N1156"/>
  <c r="N1157"/>
  <c r="N1158"/>
  <c r="N1159"/>
  <c r="N1161"/>
  <c r="N1163"/>
  <c r="N1165"/>
  <c r="N1166"/>
  <c r="N1167"/>
  <c r="N1168"/>
  <c r="N1169"/>
  <c r="N1171"/>
  <c r="N1172"/>
  <c r="N1173"/>
  <c r="N1174"/>
  <c r="N1175"/>
  <c r="N1176"/>
  <c r="N1177"/>
  <c r="N1178"/>
  <c r="N1179"/>
  <c r="N1180"/>
  <c r="N1181"/>
  <c r="N1182"/>
  <c r="N1184"/>
  <c r="N1185"/>
  <c r="N1186"/>
  <c r="N1188"/>
  <c r="N1189"/>
  <c r="N1190"/>
  <c r="N1191"/>
  <c r="N1192"/>
  <c r="N1193"/>
  <c r="N1195"/>
  <c r="N1196"/>
  <c r="N1198"/>
  <c r="N1199"/>
  <c r="N1200"/>
  <c r="N1201"/>
  <c r="N1202"/>
  <c r="N1203"/>
  <c r="N1204"/>
  <c r="N1205"/>
  <c r="N1207"/>
  <c r="N1208"/>
  <c r="N1209"/>
  <c r="N1210"/>
  <c r="N1211"/>
  <c r="N1212"/>
  <c r="N1214"/>
  <c r="N1215"/>
  <c r="N1216"/>
  <c r="N1217"/>
  <c r="N1218"/>
  <c r="N1219"/>
  <c r="N1221"/>
  <c r="N1222"/>
  <c r="N1223"/>
  <c r="N1224"/>
  <c r="N1225"/>
  <c r="N1227"/>
  <c r="N1228"/>
  <c r="N1229"/>
  <c r="N1230"/>
  <c r="N1231"/>
  <c r="N1232"/>
  <c r="N1233"/>
  <c r="N1235"/>
  <c r="N1236"/>
  <c r="N1238"/>
  <c r="N1239"/>
  <c r="N1240"/>
  <c r="N1241"/>
  <c r="N1242"/>
  <c r="N1244"/>
  <c r="N1245"/>
  <c r="N1247"/>
  <c r="N1248"/>
  <c r="N1250"/>
  <c r="N1251"/>
  <c r="N1252"/>
  <c r="N1253"/>
  <c r="N1256"/>
  <c r="N1519"/>
  <c r="N1520"/>
  <c r="N1521"/>
  <c r="N1522"/>
  <c r="N1523"/>
  <c r="N1524"/>
  <c r="N1525"/>
  <c r="N1526"/>
  <c r="N1527"/>
  <c r="N1528"/>
  <c r="N1529"/>
  <c r="N1530"/>
  <c r="N1531"/>
  <c r="N1532"/>
  <c r="N1533"/>
  <c r="N1534"/>
  <c r="N1535"/>
  <c r="N1536"/>
  <c r="N1537"/>
  <c r="N1538"/>
  <c r="N1539"/>
  <c r="N1540"/>
  <c r="N1541"/>
  <c r="N1542"/>
  <c r="N1543"/>
  <c r="N1544"/>
  <c r="N1545"/>
  <c r="N1546"/>
  <c r="N1547"/>
  <c r="N1548"/>
  <c r="N1549"/>
  <c r="N1550"/>
  <c r="N1551"/>
  <c r="N1552"/>
  <c r="N1553"/>
  <c r="N1554"/>
  <c r="N1555"/>
  <c r="N1556"/>
  <c r="N1557"/>
  <c r="N1558"/>
  <c r="N1559"/>
  <c r="N1560"/>
  <c r="N1561"/>
  <c r="N1562"/>
  <c r="N1563"/>
  <c r="N1564"/>
  <c r="N1565"/>
  <c r="N1566"/>
  <c r="N1567"/>
  <c r="N1568"/>
  <c r="N1569"/>
  <c r="N1570"/>
  <c r="N1571"/>
  <c r="N1572"/>
  <c r="N1573"/>
  <c r="N1574"/>
  <c r="N1575"/>
  <c r="N1576"/>
  <c r="N1577"/>
  <c r="N1578"/>
  <c r="N1579"/>
  <c r="N1580"/>
  <c r="N1581"/>
  <c r="N1582"/>
  <c r="N1583"/>
  <c r="N1584"/>
  <c r="N1585"/>
  <c r="N1586"/>
  <c r="N1587"/>
  <c r="N1588"/>
  <c r="N1589"/>
  <c r="N1590"/>
  <c r="N1591"/>
  <c r="N1592"/>
  <c r="N1593"/>
  <c r="N1594"/>
  <c r="N1595"/>
  <c r="N1596"/>
  <c r="N1597"/>
  <c r="N1598"/>
  <c r="N1599"/>
  <c r="N1600"/>
  <c r="N1601"/>
  <c r="N1602"/>
  <c r="N1603"/>
  <c r="N1604"/>
  <c r="N1605"/>
  <c r="N1606"/>
  <c r="N1607"/>
  <c r="N1608"/>
  <c r="N1609"/>
  <c r="N1610"/>
  <c r="N1611"/>
  <c r="N1612"/>
  <c r="N1613"/>
  <c r="N1614"/>
  <c r="N1615"/>
  <c r="N1616"/>
  <c r="N1617"/>
  <c r="N1618"/>
  <c r="N1619"/>
  <c r="N1620"/>
  <c r="N1621"/>
  <c r="N1622"/>
  <c r="N1623"/>
  <c r="N1624"/>
  <c r="N1625"/>
  <c r="N1626"/>
  <c r="N1627"/>
  <c r="N1628"/>
  <c r="N1629"/>
  <c r="N1630"/>
  <c r="N1631"/>
  <c r="N1632"/>
  <c r="N1633"/>
  <c r="N1634"/>
  <c r="N1635"/>
  <c r="N1636"/>
  <c r="N1637"/>
  <c r="N1638"/>
  <c r="N1639"/>
  <c r="N1640"/>
  <c r="N1641"/>
  <c r="N1642"/>
  <c r="N1643"/>
  <c r="N1644"/>
  <c r="N1645"/>
  <c r="N1646"/>
  <c r="N1647"/>
  <c r="N1648"/>
  <c r="N1649"/>
  <c r="N1650"/>
  <c r="N1651"/>
  <c r="N1652"/>
  <c r="N1653"/>
  <c r="N1654"/>
  <c r="N1655"/>
  <c r="N1656"/>
  <c r="N1657"/>
  <c r="N1658"/>
  <c r="N1659"/>
  <c r="N1660"/>
  <c r="N1661"/>
  <c r="N1662"/>
  <c r="N1663"/>
  <c r="N1664"/>
  <c r="N1665"/>
  <c r="N1666"/>
  <c r="N1667"/>
  <c r="N1668"/>
  <c r="N1669"/>
  <c r="N1670"/>
  <c r="N1671"/>
  <c r="N1672"/>
  <c r="N1673"/>
  <c r="N1674"/>
  <c r="N1675"/>
  <c r="N1676"/>
  <c r="N1677"/>
  <c r="N1678"/>
  <c r="N1679"/>
  <c r="N1680"/>
  <c r="N1681"/>
  <c r="N1682"/>
  <c r="N1683"/>
  <c r="N1684"/>
  <c r="N1685"/>
  <c r="N1686"/>
  <c r="N1687"/>
  <c r="N1688"/>
  <c r="N1689"/>
  <c r="N1690"/>
  <c r="N1691"/>
  <c r="N1692"/>
  <c r="N1693"/>
  <c r="N1694"/>
  <c r="N1695"/>
  <c r="N1696"/>
  <c r="N1697"/>
  <c r="N1698"/>
  <c r="N1699"/>
  <c r="N1700"/>
  <c r="N1701"/>
  <c r="N1702"/>
  <c r="N1703"/>
  <c r="N1704"/>
  <c r="N1705"/>
  <c r="N1706"/>
  <c r="N1707"/>
  <c r="N1708"/>
  <c r="N1709"/>
  <c r="N1710"/>
  <c r="N1711"/>
  <c r="N1712"/>
  <c r="N1713"/>
  <c r="N1714"/>
  <c r="N1715"/>
  <c r="N1716"/>
  <c r="N1717"/>
  <c r="N1718"/>
  <c r="N1719"/>
  <c r="N1720"/>
  <c r="N1721"/>
  <c r="N1722"/>
  <c r="N1723"/>
  <c r="N1724"/>
  <c r="N1725"/>
  <c r="N1726"/>
  <c r="N1727"/>
  <c r="N1728"/>
  <c r="N1729"/>
  <c r="N1730"/>
  <c r="N1731"/>
  <c r="N1732"/>
  <c r="N1733"/>
  <c r="N1734"/>
  <c r="N1735"/>
  <c r="N1736"/>
  <c r="N1737"/>
  <c r="N1738"/>
  <c r="N1739"/>
  <c r="N1740"/>
  <c r="N1741"/>
  <c r="N1742"/>
  <c r="N1743"/>
  <c r="N1744"/>
  <c r="N1745"/>
  <c r="N1746"/>
  <c r="N1747"/>
  <c r="N1748"/>
  <c r="N1749"/>
  <c r="N1750"/>
  <c r="N1751"/>
  <c r="N1752"/>
  <c r="N1753"/>
  <c r="N1754"/>
  <c r="N1755"/>
  <c r="N1756"/>
  <c r="N1757"/>
  <c r="N1758"/>
  <c r="N1759"/>
  <c r="N1760"/>
  <c r="N1761"/>
  <c r="N1762"/>
  <c r="N1763"/>
  <c r="N1764"/>
  <c r="N1765"/>
  <c r="N1766"/>
  <c r="N1767"/>
  <c r="N1768"/>
  <c r="N1769"/>
  <c r="N1770"/>
  <c r="N1771"/>
  <c r="N1772"/>
  <c r="N1773"/>
  <c r="N1774"/>
  <c r="N1775"/>
  <c r="N1776"/>
  <c r="N1777"/>
  <c r="N1778"/>
  <c r="N1779"/>
  <c r="N1780"/>
  <c r="N1781"/>
  <c r="N1782"/>
  <c r="N1783"/>
  <c r="N1784"/>
  <c r="N1785"/>
  <c r="N1786"/>
  <c r="N1787"/>
  <c r="N1788"/>
  <c r="N1789"/>
  <c r="N1790"/>
  <c r="N1791"/>
  <c r="N1792"/>
  <c r="N1793"/>
  <c r="N1794"/>
  <c r="N1795"/>
  <c r="N1796"/>
  <c r="N1797"/>
  <c r="N1798"/>
  <c r="N1799"/>
  <c r="N1800"/>
  <c r="N1801"/>
  <c r="N1802"/>
  <c r="N1803"/>
  <c r="N1804"/>
  <c r="N1805"/>
  <c r="N1806"/>
  <c r="N1807"/>
  <c r="N1808"/>
  <c r="N1809"/>
  <c r="N1810"/>
  <c r="N1811"/>
  <c r="N1812"/>
  <c r="N1813"/>
  <c r="N1814"/>
  <c r="N1815"/>
  <c r="N1816"/>
  <c r="N1817"/>
  <c r="N1818"/>
  <c r="N1819"/>
  <c r="N1820"/>
  <c r="N1821"/>
  <c r="N1822"/>
  <c r="N1823"/>
  <c r="N1824"/>
  <c r="N1825"/>
  <c r="N1826"/>
  <c r="N1827"/>
  <c r="N1828"/>
  <c r="N1829"/>
  <c r="N1830"/>
  <c r="N1831"/>
  <c r="N1832"/>
  <c r="N1833"/>
  <c r="N1834"/>
  <c r="N1835"/>
  <c r="N1836"/>
  <c r="N1837"/>
  <c r="N1838"/>
  <c r="N1839"/>
  <c r="N1840"/>
  <c r="N1841"/>
  <c r="N1842"/>
  <c r="N1843"/>
  <c r="N1844"/>
  <c r="N1845"/>
  <c r="N1846"/>
  <c r="N1847"/>
  <c r="N1848"/>
  <c r="N1849"/>
  <c r="N1850"/>
  <c r="N1851"/>
  <c r="N1852"/>
  <c r="N1853"/>
  <c r="N1854"/>
  <c r="N1855"/>
  <c r="N1856"/>
  <c r="N1857"/>
  <c r="N1858"/>
  <c r="N1859"/>
  <c r="N1860"/>
  <c r="N1861"/>
  <c r="N1862"/>
  <c r="N1863"/>
  <c r="N1864"/>
  <c r="N1865"/>
  <c r="N1866"/>
  <c r="N1867"/>
  <c r="N1868"/>
  <c r="N1869"/>
  <c r="N1870"/>
  <c r="N1871"/>
  <c r="N1872"/>
  <c r="N1873"/>
  <c r="N1874"/>
  <c r="N1875"/>
  <c r="N1876"/>
  <c r="N1877"/>
  <c r="N1878"/>
  <c r="N1879"/>
  <c r="N1880"/>
  <c r="N1881"/>
  <c r="N1882"/>
  <c r="N1883"/>
  <c r="N1884"/>
  <c r="N1885"/>
  <c r="N1886"/>
  <c r="N1887"/>
  <c r="N1888"/>
  <c r="N1889"/>
  <c r="N1890"/>
  <c r="N1891"/>
  <c r="N1892"/>
  <c r="N1893"/>
  <c r="N1894"/>
  <c r="N1895"/>
  <c r="N1896"/>
  <c r="N1897"/>
  <c r="N1898"/>
  <c r="N1899"/>
  <c r="N1900"/>
  <c r="N1901"/>
  <c r="N1902"/>
  <c r="N1903"/>
  <c r="N1904"/>
  <c r="N1905"/>
  <c r="N1906"/>
  <c r="N1907"/>
  <c r="N1908"/>
  <c r="N1909"/>
  <c r="N1910"/>
  <c r="N1911"/>
  <c r="N1912"/>
  <c r="N1913"/>
  <c r="N1914"/>
  <c r="N1915"/>
  <c r="N1916"/>
  <c r="N1917"/>
  <c r="N1918"/>
  <c r="N1919"/>
  <c r="N1920"/>
  <c r="N1921"/>
  <c r="N1922"/>
  <c r="N1923"/>
  <c r="N1924"/>
  <c r="N1925"/>
  <c r="N1926"/>
  <c r="N1927"/>
  <c r="N1928"/>
  <c r="N1929"/>
  <c r="N1930"/>
  <c r="N1931"/>
  <c r="N1932"/>
  <c r="N1933"/>
  <c r="N1934"/>
  <c r="N1935"/>
  <c r="N1936"/>
  <c r="N1937"/>
  <c r="N1938"/>
  <c r="N1939"/>
  <c r="N1940"/>
  <c r="N1941"/>
  <c r="N1942"/>
  <c r="N1943"/>
  <c r="N1944"/>
  <c r="N1945"/>
  <c r="N1946"/>
  <c r="N1947"/>
  <c r="N1948"/>
  <c r="N1949"/>
  <c r="N1950"/>
  <c r="N1951"/>
  <c r="N1952"/>
  <c r="N1953"/>
  <c r="N1954"/>
  <c r="N1955"/>
  <c r="N1956"/>
  <c r="N1957"/>
  <c r="N1958"/>
  <c r="N1959"/>
  <c r="N1960"/>
  <c r="N1961"/>
  <c r="N1962"/>
  <c r="N1963"/>
  <c r="N1964"/>
  <c r="N1965"/>
  <c r="N1966"/>
  <c r="N1967"/>
  <c r="N1968"/>
  <c r="N1969"/>
  <c r="N1970"/>
  <c r="N1971"/>
  <c r="N1972"/>
  <c r="N1973"/>
  <c r="N1974"/>
  <c r="N1975"/>
  <c r="N1976"/>
  <c r="N1977"/>
  <c r="N1978"/>
  <c r="N1979"/>
  <c r="N1980"/>
  <c r="N1981"/>
  <c r="N1982"/>
  <c r="N1983"/>
  <c r="N1984"/>
  <c r="N1985"/>
  <c r="N1986"/>
  <c r="N1987"/>
  <c r="N1988"/>
  <c r="N1989"/>
  <c r="N1990"/>
  <c r="N1991"/>
  <c r="N1992"/>
  <c r="N1993"/>
  <c r="N1994"/>
  <c r="N1995"/>
  <c r="N1996"/>
  <c r="N1997"/>
  <c r="N1998"/>
  <c r="N1999"/>
  <c r="N2000"/>
  <c r="N2001"/>
  <c r="N2002"/>
  <c r="N2003"/>
  <c r="N2004"/>
  <c r="N2005"/>
  <c r="N2006"/>
  <c r="N2007"/>
  <c r="N2008"/>
  <c r="N2009"/>
  <c r="N2010"/>
  <c r="N2011"/>
  <c r="N2012"/>
  <c r="N2013"/>
  <c r="N2014"/>
  <c r="N2015"/>
  <c r="N2016"/>
  <c r="N2017"/>
  <c r="N2018"/>
  <c r="N2019"/>
  <c r="N2020"/>
  <c r="N2021"/>
  <c r="N2022"/>
  <c r="N2023"/>
  <c r="N2024"/>
  <c r="N2025"/>
  <c r="N2026"/>
  <c r="N2027"/>
  <c r="N2028"/>
  <c r="N2029"/>
  <c r="N2030"/>
  <c r="N2031"/>
  <c r="N2032"/>
  <c r="N2033"/>
  <c r="N2034"/>
  <c r="N2035"/>
  <c r="N2036"/>
  <c r="N2037"/>
  <c r="N2038"/>
  <c r="N2039"/>
  <c r="N2040"/>
  <c r="N2041"/>
  <c r="N2042"/>
  <c r="N2043"/>
  <c r="N2044"/>
  <c r="N2045"/>
  <c r="N2046"/>
  <c r="N2047"/>
  <c r="N2048"/>
  <c r="N2049"/>
  <c r="N2050"/>
  <c r="N2051"/>
  <c r="N2052"/>
  <c r="N2053"/>
  <c r="N2054"/>
  <c r="N2055"/>
  <c r="N2056"/>
  <c r="N2057"/>
  <c r="N2058"/>
  <c r="N2059"/>
  <c r="N2060"/>
  <c r="N2061"/>
  <c r="N2062"/>
  <c r="N2063"/>
  <c r="N2064"/>
  <c r="N2065"/>
  <c r="N2066"/>
  <c r="N2067"/>
  <c r="N2068"/>
  <c r="N2069"/>
  <c r="N2070"/>
  <c r="N2071"/>
  <c r="N2072"/>
  <c r="N2073"/>
  <c r="N2074"/>
  <c r="N2075"/>
  <c r="N2076"/>
  <c r="N2077"/>
  <c r="N2078"/>
  <c r="N2079"/>
  <c r="N2080"/>
  <c r="N2081"/>
  <c r="N2082"/>
  <c r="N2083"/>
  <c r="N2084"/>
  <c r="N2085"/>
  <c r="N2086"/>
  <c r="N2087"/>
  <c r="N2088"/>
  <c r="N2089"/>
  <c r="N2090"/>
  <c r="N2091"/>
  <c r="N2092"/>
  <c r="N2093"/>
  <c r="N2094"/>
  <c r="N2095"/>
  <c r="N2096"/>
  <c r="N2097"/>
  <c r="N2098"/>
  <c r="N2099"/>
  <c r="N2100"/>
  <c r="N2101"/>
  <c r="N2102"/>
  <c r="N2103"/>
  <c r="N2104"/>
  <c r="N2105"/>
  <c r="N2106"/>
  <c r="N2107"/>
  <c r="N2108"/>
  <c r="N2109"/>
  <c r="N2110"/>
  <c r="N2111"/>
  <c r="N2112"/>
  <c r="N2113"/>
  <c r="N2114"/>
  <c r="N2115"/>
  <c r="N2116"/>
  <c r="N2117"/>
  <c r="N2118"/>
  <c r="N2119"/>
  <c r="N2120"/>
  <c r="N2121"/>
  <c r="N2122"/>
  <c r="N2123"/>
  <c r="N2124"/>
  <c r="N2125"/>
  <c r="N2126"/>
  <c r="N2127"/>
  <c r="N2128"/>
  <c r="N2129"/>
  <c r="N2130"/>
  <c r="N2131"/>
  <c r="N2132"/>
  <c r="N2133"/>
  <c r="N2134"/>
  <c r="N2135"/>
  <c r="N2136"/>
  <c r="N2137"/>
  <c r="N2138"/>
  <c r="N2139"/>
  <c r="N2140"/>
  <c r="N2141"/>
  <c r="N2142"/>
  <c r="N2143"/>
  <c r="N2144"/>
  <c r="N2145"/>
  <c r="N2146"/>
  <c r="N2147"/>
  <c r="N2148"/>
  <c r="N2149"/>
  <c r="N2150"/>
  <c r="N2151"/>
  <c r="N2152"/>
  <c r="N2153"/>
  <c r="N2154"/>
  <c r="N2155"/>
  <c r="N2156"/>
  <c r="N2157"/>
  <c r="N2158"/>
  <c r="N2159"/>
  <c r="N2160"/>
  <c r="N2161"/>
  <c r="N2162"/>
  <c r="N2163"/>
  <c r="N2164"/>
  <c r="N2165"/>
  <c r="N2166"/>
  <c r="N2167"/>
  <c r="N2168"/>
  <c r="N2169"/>
  <c r="N2170"/>
  <c r="N2171"/>
  <c r="N2172"/>
  <c r="N2173"/>
  <c r="N2174"/>
  <c r="N2175"/>
  <c r="N2176"/>
  <c r="N2177"/>
  <c r="N2178"/>
  <c r="N2179"/>
  <c r="N2180"/>
  <c r="N2181"/>
  <c r="N2182"/>
  <c r="N2183"/>
  <c r="N2184"/>
  <c r="N2185"/>
  <c r="N2186"/>
  <c r="N2187"/>
  <c r="N2188"/>
  <c r="N2189"/>
  <c r="N2190"/>
  <c r="N2191"/>
  <c r="N2192"/>
  <c r="N2193"/>
  <c r="N2194"/>
  <c r="N2195"/>
  <c r="N2196"/>
  <c r="N2197"/>
  <c r="N2198"/>
  <c r="N2199"/>
  <c r="N2200"/>
  <c r="N2201"/>
  <c r="N2202"/>
  <c r="N2203"/>
  <c r="N2204"/>
  <c r="N2205"/>
  <c r="N2206"/>
  <c r="N2207"/>
  <c r="N2208"/>
  <c r="N2209"/>
  <c r="N2210"/>
  <c r="N2211"/>
  <c r="N2212"/>
  <c r="N2213"/>
  <c r="N2214"/>
  <c r="N2215"/>
  <c r="N2216"/>
  <c r="N2217"/>
  <c r="N2218"/>
  <c r="N2219"/>
  <c r="N2220"/>
  <c r="N2221"/>
  <c r="N2222"/>
  <c r="N2223"/>
  <c r="N2224"/>
  <c r="N2225"/>
  <c r="N2226"/>
  <c r="N2227"/>
  <c r="N2228"/>
  <c r="N2229"/>
  <c r="N2230"/>
  <c r="N2231"/>
  <c r="N2232"/>
  <c r="N2233"/>
  <c r="N2234"/>
  <c r="N2235"/>
  <c r="N2236"/>
  <c r="N2237"/>
  <c r="N2238"/>
  <c r="N2239"/>
  <c r="N2240"/>
  <c r="N2241"/>
  <c r="N2242"/>
  <c r="N2243"/>
  <c r="N2244"/>
  <c r="N2245"/>
  <c r="N2246"/>
  <c r="N2247"/>
  <c r="N2248"/>
  <c r="N2249"/>
  <c r="N2250"/>
  <c r="N2251"/>
  <c r="N2252"/>
  <c r="N2253"/>
  <c r="N2254"/>
  <c r="N2255"/>
  <c r="N2256"/>
  <c r="N2257"/>
  <c r="N2258"/>
  <c r="N2259"/>
  <c r="N2260"/>
  <c r="N2261"/>
  <c r="N2262"/>
  <c r="N2263"/>
  <c r="N2264"/>
  <c r="N2265"/>
  <c r="N2266"/>
  <c r="N2267"/>
  <c r="N2268"/>
  <c r="N2269"/>
  <c r="N2270"/>
  <c r="N2271"/>
  <c r="N2272"/>
  <c r="N2273"/>
  <c r="N2274"/>
  <c r="N2275"/>
  <c r="N2276"/>
  <c r="N2277"/>
  <c r="N2278"/>
  <c r="N2279"/>
  <c r="N2280"/>
  <c r="N2281"/>
  <c r="N2282"/>
  <c r="N2283"/>
  <c r="N2284"/>
  <c r="N2285"/>
  <c r="N2286"/>
  <c r="N2287"/>
  <c r="N2288"/>
  <c r="N2289"/>
  <c r="N2290"/>
  <c r="N2291"/>
  <c r="N2292"/>
  <c r="N2293"/>
  <c r="N2294"/>
  <c r="N2295"/>
  <c r="N2296"/>
  <c r="N2297"/>
  <c r="N2298"/>
  <c r="N2299"/>
  <c r="N2300"/>
  <c r="N2301"/>
  <c r="N2302"/>
  <c r="N2303"/>
  <c r="N2304"/>
  <c r="N2305"/>
  <c r="N2306"/>
  <c r="N2307"/>
  <c r="N2308"/>
  <c r="N2309"/>
  <c r="N2310"/>
  <c r="N2311"/>
  <c r="N2312"/>
  <c r="N2313"/>
  <c r="N2314"/>
  <c r="N2315"/>
  <c r="N2316"/>
  <c r="N2317"/>
  <c r="N2318"/>
  <c r="N2319"/>
  <c r="N2320"/>
  <c r="N2321"/>
  <c r="N2322"/>
  <c r="N2323"/>
  <c r="N2324"/>
  <c r="N2325"/>
  <c r="N2326"/>
  <c r="N2327"/>
  <c r="N2328"/>
  <c r="N2329"/>
  <c r="N2330"/>
  <c r="N2331"/>
  <c r="N2332"/>
  <c r="N2333"/>
  <c r="N2334"/>
  <c r="N2335"/>
  <c r="N2336"/>
  <c r="N2337"/>
  <c r="N2338"/>
  <c r="N2339"/>
  <c r="N2340"/>
  <c r="N2341"/>
  <c r="N2342"/>
  <c r="N2343"/>
  <c r="N2344"/>
  <c r="N2345"/>
  <c r="N2346"/>
  <c r="N2347"/>
  <c r="N2348"/>
  <c r="N2349"/>
  <c r="N2350"/>
  <c r="N2351"/>
  <c r="N2352"/>
  <c r="N2353"/>
  <c r="N2354"/>
  <c r="N2355"/>
  <c r="N2356"/>
  <c r="N2357"/>
  <c r="N2358"/>
  <c r="N2359"/>
  <c r="N2360"/>
  <c r="N2361"/>
  <c r="N2362"/>
  <c r="N2363"/>
  <c r="N2364"/>
  <c r="N2365"/>
  <c r="N2366"/>
  <c r="N2367"/>
  <c r="N2368"/>
  <c r="N2369"/>
  <c r="N2370"/>
  <c r="N2371"/>
  <c r="N2372"/>
  <c r="N2373"/>
  <c r="N2374"/>
  <c r="N2375"/>
  <c r="N2376"/>
  <c r="N2377"/>
  <c r="N2378"/>
  <c r="N2379"/>
  <c r="N2380"/>
  <c r="N2381"/>
  <c r="N2382"/>
  <c r="N2383"/>
  <c r="N2384"/>
  <c r="N2385"/>
  <c r="N2386"/>
  <c r="N2387"/>
  <c r="N2388"/>
  <c r="N2389"/>
  <c r="N2390"/>
  <c r="N2391"/>
  <c r="N2392"/>
  <c r="N2393"/>
  <c r="N2394"/>
  <c r="N2395"/>
  <c r="N2396"/>
  <c r="N2397"/>
  <c r="N2398"/>
  <c r="N2399"/>
  <c r="N2400"/>
  <c r="N2401"/>
  <c r="N2402"/>
  <c r="N2403"/>
  <c r="N2404"/>
  <c r="N2405"/>
  <c r="N2406"/>
  <c r="N2407"/>
  <c r="N2408"/>
  <c r="N2409"/>
  <c r="N2410"/>
  <c r="N2411"/>
  <c r="N2412"/>
  <c r="N2413"/>
  <c r="N2414"/>
  <c r="N2415"/>
  <c r="N2416"/>
  <c r="N2417"/>
  <c r="N2418"/>
  <c r="N2419"/>
  <c r="N2420"/>
  <c r="N2421"/>
  <c r="N2422"/>
  <c r="N2423"/>
  <c r="N2424"/>
  <c r="N2425"/>
  <c r="N2426"/>
  <c r="N2427"/>
  <c r="N2428"/>
  <c r="N2429"/>
  <c r="N2430"/>
  <c r="N2431"/>
  <c r="N2432"/>
  <c r="N2433"/>
  <c r="N2434"/>
  <c r="N2435"/>
  <c r="N2436"/>
  <c r="N2437"/>
  <c r="N2438"/>
  <c r="N2439"/>
  <c r="N2440"/>
  <c r="N2441"/>
  <c r="N2442"/>
  <c r="N2443"/>
  <c r="N2444"/>
  <c r="N2445"/>
  <c r="N2446"/>
  <c r="N2447"/>
  <c r="N2448"/>
  <c r="N2449"/>
  <c r="N2450"/>
  <c r="N2451"/>
  <c r="N2452"/>
  <c r="N2453"/>
  <c r="N2454"/>
  <c r="N2455"/>
  <c r="N2456"/>
  <c r="N2457"/>
  <c r="N2458"/>
  <c r="N2459"/>
  <c r="N2460"/>
  <c r="N2461"/>
  <c r="N2462"/>
  <c r="N2463"/>
  <c r="N2464"/>
  <c r="N2465"/>
  <c r="N2466"/>
  <c r="N2467"/>
  <c r="N2468"/>
  <c r="N2469"/>
  <c r="N2470"/>
  <c r="N2471"/>
  <c r="N2472"/>
  <c r="N2473"/>
  <c r="N2474"/>
  <c r="N2475"/>
  <c r="N2476"/>
  <c r="N2477"/>
  <c r="N2478"/>
  <c r="N2479"/>
  <c r="N2480"/>
  <c r="N2481"/>
  <c r="N2482"/>
  <c r="N2483"/>
  <c r="N2484"/>
  <c r="N2485"/>
  <c r="N2486"/>
  <c r="N2487"/>
  <c r="N2488"/>
  <c r="N2489"/>
  <c r="N2490"/>
  <c r="N2491"/>
  <c r="N2492"/>
  <c r="N2493"/>
  <c r="N2494"/>
  <c r="N2495"/>
  <c r="N2496"/>
  <c r="N2497"/>
  <c r="N2498"/>
  <c r="N2499"/>
  <c r="N2500"/>
  <c r="N2501"/>
  <c r="N2502"/>
  <c r="N2503"/>
  <c r="N2504"/>
  <c r="N2505"/>
  <c r="N2506"/>
  <c r="N2507"/>
  <c r="N2508"/>
  <c r="N2509"/>
  <c r="N2510"/>
  <c r="N2511"/>
  <c r="N2512"/>
  <c r="N2513"/>
  <c r="N2514"/>
  <c r="N2515"/>
  <c r="N2516"/>
  <c r="N2517"/>
  <c r="N2518"/>
  <c r="N2519"/>
  <c r="N2520"/>
  <c r="N2521"/>
  <c r="N2522"/>
  <c r="N2523"/>
  <c r="N2524"/>
  <c r="N2525"/>
  <c r="N2526"/>
  <c r="N2527"/>
  <c r="N2528"/>
  <c r="N2529"/>
  <c r="N2530"/>
  <c r="N2531"/>
  <c r="N2532"/>
  <c r="N2533"/>
  <c r="N2534"/>
  <c r="N2535"/>
  <c r="N2536"/>
  <c r="N2537"/>
  <c r="N2538"/>
  <c r="N2539"/>
  <c r="N2540"/>
  <c r="N2541"/>
  <c r="N2542"/>
  <c r="N2543"/>
  <c r="N2544"/>
  <c r="N2545"/>
  <c r="N2546"/>
  <c r="N2547"/>
  <c r="N2548"/>
  <c r="N2549"/>
  <c r="N2550"/>
  <c r="N2551"/>
  <c r="N2552"/>
  <c r="N2553"/>
  <c r="N2554"/>
  <c r="N2555"/>
  <c r="N2556"/>
  <c r="N2557"/>
  <c r="N2558"/>
  <c r="N2559"/>
  <c r="N2560"/>
  <c r="N2561"/>
  <c r="N2562"/>
  <c r="N2563"/>
  <c r="N2564"/>
  <c r="N2565"/>
  <c r="N2566"/>
  <c r="N2567"/>
  <c r="N2568"/>
  <c r="N2569"/>
  <c r="N2570"/>
  <c r="N2571"/>
  <c r="N2572"/>
  <c r="N2573"/>
  <c r="N2574"/>
  <c r="N2575"/>
  <c r="N2576"/>
  <c r="N2577"/>
  <c r="N2578"/>
  <c r="N2579"/>
  <c r="N2580"/>
  <c r="N2581"/>
  <c r="N2582"/>
  <c r="N2583"/>
  <c r="N2584"/>
  <c r="N2585"/>
  <c r="N2586"/>
  <c r="N2587"/>
  <c r="N2588"/>
  <c r="N2589"/>
  <c r="N2590"/>
  <c r="N2591"/>
  <c r="N2592"/>
  <c r="N2593"/>
  <c r="N2594"/>
  <c r="N2595"/>
  <c r="N2596"/>
  <c r="N2597"/>
  <c r="N2598"/>
  <c r="N2599"/>
  <c r="N2600"/>
  <c r="N2601"/>
  <c r="N2602"/>
  <c r="N2603"/>
  <c r="N2604"/>
  <c r="N2605"/>
  <c r="N2606"/>
  <c r="N2607"/>
  <c r="N2608"/>
  <c r="N2609"/>
  <c r="N2610"/>
  <c r="N2611"/>
  <c r="N2612"/>
  <c r="N2613"/>
  <c r="N2614"/>
  <c r="N2615"/>
  <c r="N2616"/>
  <c r="N2617"/>
  <c r="N2618"/>
  <c r="N2619"/>
  <c r="N2620"/>
  <c r="N2621"/>
  <c r="N2622"/>
  <c r="N2623"/>
  <c r="N2624"/>
  <c r="N2625"/>
  <c r="N2626"/>
  <c r="N2627"/>
  <c r="N2628"/>
  <c r="N2629"/>
  <c r="N2630"/>
  <c r="N2631"/>
  <c r="N2632"/>
  <c r="N2633"/>
  <c r="N2634"/>
  <c r="N2635"/>
  <c r="N2636"/>
  <c r="N2637"/>
  <c r="N2638"/>
  <c r="N2639"/>
  <c r="N2640"/>
  <c r="N2641"/>
  <c r="N2642"/>
  <c r="N2643"/>
  <c r="N2644"/>
  <c r="N2645"/>
  <c r="N2646"/>
  <c r="N2647"/>
  <c r="N2648"/>
  <c r="N2649"/>
  <c r="N2650"/>
  <c r="N2651"/>
  <c r="N2652"/>
  <c r="N2653"/>
  <c r="N2654"/>
  <c r="N2655"/>
  <c r="N2656"/>
  <c r="N2657"/>
  <c r="N2658"/>
  <c r="N2659"/>
  <c r="N2660"/>
  <c r="N2661"/>
  <c r="N2662"/>
  <c r="N2663"/>
  <c r="N2664"/>
  <c r="N2665"/>
  <c r="N2666"/>
  <c r="N2667"/>
  <c r="N2668"/>
  <c r="N2669"/>
  <c r="N2670"/>
  <c r="N2671"/>
  <c r="N2672"/>
  <c r="N2673"/>
  <c r="N2674"/>
  <c r="N2675"/>
  <c r="N2676"/>
  <c r="N2677"/>
  <c r="N2678"/>
  <c r="N2679"/>
  <c r="N2680"/>
  <c r="N2681"/>
  <c r="N2682"/>
  <c r="N2683"/>
  <c r="N2684"/>
  <c r="N2685"/>
  <c r="N2686"/>
  <c r="N2687"/>
  <c r="N2688"/>
  <c r="N2689"/>
  <c r="N2690"/>
  <c r="N2691"/>
  <c r="N2692"/>
  <c r="N2693"/>
  <c r="N2694"/>
  <c r="N2695"/>
  <c r="N2696"/>
  <c r="N2697"/>
  <c r="N2698"/>
  <c r="N2699"/>
  <c r="N2700"/>
  <c r="N2701"/>
  <c r="N2702"/>
  <c r="N2703"/>
  <c r="N2704"/>
  <c r="N2705"/>
  <c r="N2706"/>
  <c r="N2707"/>
  <c r="N2708"/>
  <c r="N2709"/>
  <c r="N2710"/>
  <c r="N2711"/>
  <c r="N2712"/>
  <c r="N2713"/>
  <c r="N2714"/>
  <c r="N2715"/>
  <c r="N2716"/>
  <c r="N2717"/>
  <c r="N2718"/>
  <c r="N2719"/>
  <c r="N2720"/>
  <c r="N2721"/>
  <c r="N2722"/>
  <c r="N2723"/>
  <c r="N2724"/>
  <c r="N2725"/>
  <c r="N2726"/>
  <c r="N2727"/>
  <c r="N2728"/>
  <c r="N2729"/>
  <c r="N2730"/>
  <c r="N2731"/>
  <c r="N2732"/>
  <c r="N2733"/>
  <c r="N2734"/>
  <c r="N2735"/>
  <c r="N2736"/>
  <c r="N2737"/>
  <c r="N2738"/>
  <c r="N2739"/>
  <c r="N2740"/>
  <c r="N2741"/>
  <c r="N2742"/>
  <c r="N2743"/>
  <c r="N2744"/>
  <c r="N2745"/>
  <c r="N2746"/>
  <c r="N2747"/>
  <c r="N2748"/>
  <c r="N2749"/>
  <c r="N2750"/>
  <c r="N2751"/>
  <c r="N2752"/>
  <c r="N2753"/>
  <c r="N2754"/>
  <c r="N2755"/>
  <c r="N2756"/>
  <c r="N2757"/>
  <c r="N2758"/>
  <c r="N2759"/>
  <c r="N2760"/>
  <c r="N2761"/>
  <c r="N2762"/>
  <c r="N2763"/>
  <c r="N2764"/>
  <c r="N2765"/>
  <c r="N2766"/>
  <c r="N2767"/>
  <c r="N2768"/>
  <c r="N2769"/>
  <c r="N2770"/>
  <c r="N2771"/>
  <c r="N2772"/>
  <c r="N2773"/>
  <c r="N2774"/>
  <c r="N2775"/>
  <c r="N2776"/>
  <c r="N2777"/>
  <c r="N2778"/>
  <c r="N2779"/>
  <c r="N2780"/>
  <c r="N2781"/>
  <c r="N2782"/>
  <c r="N2783"/>
  <c r="N2784"/>
  <c r="N2785"/>
  <c r="N2786"/>
  <c r="N2787"/>
  <c r="N2788"/>
  <c r="N2789"/>
  <c r="N2790"/>
  <c r="N2791"/>
  <c r="N2792"/>
  <c r="N2793"/>
  <c r="N2794"/>
  <c r="N2795"/>
  <c r="N2796"/>
  <c r="N2797"/>
  <c r="N2798"/>
  <c r="N2799"/>
  <c r="N2800"/>
  <c r="N2801"/>
  <c r="N2802"/>
  <c r="N2803"/>
  <c r="N2804"/>
  <c r="N2805"/>
  <c r="N2806"/>
  <c r="N2807"/>
  <c r="N2808"/>
  <c r="N2809"/>
  <c r="N2810"/>
  <c r="N2811"/>
  <c r="N2812"/>
  <c r="N2813"/>
  <c r="N2814"/>
  <c r="N2815"/>
  <c r="N2816"/>
  <c r="N2817"/>
  <c r="N2818"/>
  <c r="N2819"/>
  <c r="N2820"/>
  <c r="N2821"/>
  <c r="N2822"/>
  <c r="N2823"/>
  <c r="N2824"/>
  <c r="N2825"/>
  <c r="N2826"/>
  <c r="N2827"/>
  <c r="N2828"/>
  <c r="N2829"/>
  <c r="N2830"/>
  <c r="N2831"/>
  <c r="N2832"/>
  <c r="N2833"/>
  <c r="N2834"/>
  <c r="N2835"/>
  <c r="N2836"/>
  <c r="N2837"/>
  <c r="N2838"/>
  <c r="N2839"/>
  <c r="N2840"/>
  <c r="N2841"/>
  <c r="N2842"/>
  <c r="N2843"/>
  <c r="N2844"/>
  <c r="N2845"/>
  <c r="N2846"/>
  <c r="N2847"/>
  <c r="N2848"/>
  <c r="N2849"/>
  <c r="N2850"/>
  <c r="N2851"/>
  <c r="N2852"/>
  <c r="N2853"/>
  <c r="N2854"/>
  <c r="N2855"/>
  <c r="N2856"/>
  <c r="N2857"/>
  <c r="N2858"/>
  <c r="N2859"/>
  <c r="N2860"/>
  <c r="N2861"/>
  <c r="N2862"/>
  <c r="N2863"/>
  <c r="N2864"/>
  <c r="N2865"/>
  <c r="N2866"/>
  <c r="N2867"/>
  <c r="N2868"/>
  <c r="N2869"/>
  <c r="N2870"/>
  <c r="N2871"/>
  <c r="N2872"/>
  <c r="N2873"/>
  <c r="N2874"/>
  <c r="N2875"/>
  <c r="N2876"/>
  <c r="N2877"/>
  <c r="N2878"/>
  <c r="N2879"/>
  <c r="N2880"/>
  <c r="N2881"/>
  <c r="N2882"/>
  <c r="N2883"/>
  <c r="N2884"/>
  <c r="N2885"/>
  <c r="N2886"/>
  <c r="N2887"/>
  <c r="N2888"/>
  <c r="N2889"/>
  <c r="N2890"/>
  <c r="N2891"/>
  <c r="N2892"/>
  <c r="N2893"/>
  <c r="N2894"/>
  <c r="N2895"/>
  <c r="N2896"/>
  <c r="N2897"/>
  <c r="N2898"/>
  <c r="N2899"/>
  <c r="N2900"/>
  <c r="N2901"/>
  <c r="N2902"/>
  <c r="N2903"/>
  <c r="N2904"/>
  <c r="N2905"/>
  <c r="N2906"/>
  <c r="N2907"/>
  <c r="N2908"/>
  <c r="N2909"/>
  <c r="N2910"/>
  <c r="N2911"/>
  <c r="N2912"/>
  <c r="N2913"/>
  <c r="N2914"/>
  <c r="N2915"/>
  <c r="N2916"/>
  <c r="N2917"/>
  <c r="N2918"/>
  <c r="N2919"/>
  <c r="N2920"/>
  <c r="N2921"/>
  <c r="N2922"/>
  <c r="N2923"/>
  <c r="N2924"/>
  <c r="N2925"/>
  <c r="N2926"/>
  <c r="N2927"/>
  <c r="N2928"/>
  <c r="N2929"/>
  <c r="N2930"/>
  <c r="N2931"/>
  <c r="N2932"/>
  <c r="N2933"/>
  <c r="N2934"/>
  <c r="N2935"/>
  <c r="N2936"/>
  <c r="N2937"/>
  <c r="N2938"/>
  <c r="N2939"/>
  <c r="N2940"/>
  <c r="N2941"/>
  <c r="N2942"/>
  <c r="N2943"/>
  <c r="N2944"/>
  <c r="N2945"/>
  <c r="N2946"/>
  <c r="N2947"/>
  <c r="N2948"/>
  <c r="N2949"/>
  <c r="N2950"/>
  <c r="N2951"/>
  <c r="N2952"/>
  <c r="N2953"/>
  <c r="N2954"/>
  <c r="N2955"/>
  <c r="N2956"/>
  <c r="N2957"/>
  <c r="N2958"/>
  <c r="N2959"/>
  <c r="N2960"/>
  <c r="N2961"/>
  <c r="N2962"/>
  <c r="N2963"/>
  <c r="N2964"/>
  <c r="N2965"/>
  <c r="N2966"/>
  <c r="N2967"/>
  <c r="N2"/>
  <c r="A46" i="36"/>
  <c r="A2"/>
  <c r="A21" s="1"/>
  <c r="A3"/>
  <c r="A40" s="1"/>
  <c r="A4"/>
  <c r="A41" s="1"/>
  <c r="A5"/>
  <c r="A60" s="1"/>
  <c r="A6"/>
  <c r="A43" s="1"/>
  <c r="A7"/>
  <c r="A44" s="1"/>
  <c r="A8"/>
  <c r="A45" s="1"/>
  <c r="A9"/>
  <c r="A64" s="1"/>
  <c r="A10"/>
  <c r="A47" s="1"/>
  <c r="E7"/>
  <c r="Q59" i="34"/>
  <c r="Q1050"/>
  <c r="Q1136"/>
  <c r="Q22"/>
  <c r="Q338"/>
  <c r="Q1084"/>
  <c r="Q207"/>
  <c r="Q113"/>
  <c r="Q1205"/>
  <c r="Q512"/>
  <c r="Q255"/>
  <c r="Q8"/>
  <c r="Q49"/>
  <c r="Q870"/>
  <c r="Q1182"/>
  <c r="Q121"/>
  <c r="Q294"/>
  <c r="Q424"/>
  <c r="Q546"/>
  <c r="Q882"/>
  <c r="Q485"/>
  <c r="Q875"/>
  <c r="Q2"/>
  <c r="Q958"/>
  <c r="Q534"/>
  <c r="Q522"/>
  <c r="Q101"/>
  <c r="Q180"/>
  <c r="Q429"/>
  <c r="Q129"/>
  <c r="Q793"/>
  <c r="Q860"/>
  <c r="Q443"/>
  <c r="Q683"/>
  <c r="Q966"/>
  <c r="Q564"/>
  <c r="Q874"/>
  <c r="Q385"/>
  <c r="Q197"/>
  <c r="Q952"/>
  <c r="Q542"/>
  <c r="Q371"/>
  <c r="Q135"/>
  <c r="Q361"/>
  <c r="Q705"/>
  <c r="Q484"/>
  <c r="Q1169"/>
  <c r="Q15"/>
  <c r="Q334"/>
  <c r="Q809"/>
  <c r="Q510"/>
  <c r="Q332"/>
  <c r="Q40"/>
  <c r="Q841"/>
  <c r="Q175"/>
  <c r="Q917"/>
  <c r="Q759"/>
  <c r="Q596"/>
  <c r="Q569"/>
  <c r="Q1082"/>
  <c r="Q942"/>
  <c r="Q105"/>
  <c r="Q1028"/>
  <c r="Q551"/>
  <c r="Q271"/>
  <c r="Q1058"/>
  <c r="Q42"/>
  <c r="Q382"/>
  <c r="Q1116"/>
  <c r="Q449"/>
  <c r="Q1048"/>
  <c r="Q496"/>
  <c r="Q1186"/>
  <c r="Q428"/>
  <c r="Q39"/>
  <c r="Q501"/>
  <c r="Q612"/>
  <c r="Q1203"/>
  <c r="Q758"/>
  <c r="Q1067"/>
  <c r="Q1242"/>
  <c r="Q459"/>
  <c r="Q897"/>
  <c r="Q938"/>
  <c r="Q372"/>
  <c r="Q878"/>
  <c r="Q142"/>
  <c r="Q348"/>
  <c r="Q112"/>
  <c r="Q329"/>
  <c r="Q805"/>
  <c r="B2" i="36" s="1"/>
  <c r="Q829" i="34"/>
  <c r="Q730"/>
  <c r="Q19"/>
  <c r="Q340"/>
  <c r="Q1041"/>
  <c r="Q1066"/>
  <c r="Q1038"/>
  <c r="Q131"/>
  <c r="Q1236"/>
  <c r="Q381"/>
  <c r="Q1225"/>
  <c r="Q1083"/>
  <c r="Q355"/>
  <c r="Q815"/>
  <c r="Q199"/>
  <c r="Q576"/>
  <c r="Q1070"/>
  <c r="Q446"/>
  <c r="Q560"/>
  <c r="Q1098"/>
  <c r="Q991"/>
  <c r="Q808"/>
  <c r="Q57"/>
  <c r="Q947"/>
  <c r="Q58"/>
  <c r="Q145"/>
  <c r="Q1040"/>
  <c r="Q178"/>
  <c r="Q41"/>
  <c r="Q549"/>
  <c r="Q816"/>
  <c r="Q431"/>
  <c r="Q126"/>
  <c r="Q107"/>
  <c r="Q50"/>
  <c r="Q153"/>
  <c r="Q448"/>
  <c r="Q902"/>
  <c r="Q495"/>
  <c r="Q1057"/>
  <c r="Q714"/>
  <c r="Q883"/>
  <c r="Q324"/>
  <c r="Q278"/>
  <c r="Q140"/>
  <c r="Q890"/>
  <c r="Q703"/>
  <c r="Q399"/>
  <c r="Q1105"/>
  <c r="Q853"/>
  <c r="Q233"/>
  <c r="Q374"/>
  <c r="Q935"/>
  <c r="Q780"/>
  <c r="Q920"/>
  <c r="Q342"/>
  <c r="Q781"/>
  <c r="Q150"/>
  <c r="Q350"/>
  <c r="Q850"/>
  <c r="Q511"/>
  <c r="Q509"/>
  <c r="Q823"/>
  <c r="Q28"/>
  <c r="Q13"/>
  <c r="Q98"/>
  <c r="Q55"/>
  <c r="Q305"/>
  <c r="Q1197"/>
  <c r="Q1118"/>
  <c r="Q321"/>
  <c r="Q854"/>
  <c r="Q838"/>
  <c r="Q1104"/>
  <c r="Q357"/>
  <c r="Q433"/>
  <c r="Q69"/>
  <c r="Q346"/>
  <c r="Q544"/>
  <c r="Q1069"/>
  <c r="Q987"/>
  <c r="Q1144"/>
  <c r="Q380"/>
  <c r="Q909"/>
  <c r="Q130"/>
  <c r="Q547"/>
  <c r="Q390"/>
  <c r="Q1080"/>
  <c r="Q526"/>
  <c r="Q177"/>
  <c r="Q164"/>
  <c r="Q370"/>
  <c r="Q566"/>
  <c r="Q1045"/>
  <c r="Q1103"/>
  <c r="Q771"/>
  <c r="Q1125"/>
  <c r="Q561"/>
  <c r="Q768"/>
  <c r="Q577"/>
  <c r="Q876"/>
  <c r="Q996"/>
  <c r="Q933"/>
  <c r="Q155"/>
  <c r="Q11"/>
  <c r="Q1074"/>
  <c r="Q81"/>
  <c r="Q151"/>
  <c r="Q1189"/>
  <c r="Q182"/>
  <c r="Q503"/>
  <c r="Q563"/>
  <c r="Q623"/>
  <c r="Q591"/>
  <c r="Q778"/>
  <c r="Q645"/>
  <c r="Q20"/>
  <c r="Q241"/>
  <c r="Q915"/>
  <c r="Q415"/>
  <c r="Q1114"/>
  <c r="Q1005"/>
  <c r="Q26"/>
  <c r="Q535"/>
  <c r="Q421"/>
  <c r="Q397"/>
  <c r="Q120"/>
  <c r="Q1107"/>
  <c r="B9" i="36" s="1"/>
  <c r="Q493" i="34"/>
  <c r="Q652"/>
  <c r="Q881"/>
  <c r="Q553"/>
  <c r="Q515"/>
  <c r="Q211"/>
  <c r="Q277"/>
  <c r="Q18"/>
  <c r="Q244"/>
  <c r="Q75"/>
  <c r="Q148"/>
  <c r="Q1113"/>
  <c r="Q848"/>
  <c r="Q573"/>
  <c r="Q391"/>
  <c r="Q626"/>
  <c r="Q1049"/>
  <c r="Q787"/>
  <c r="Q110"/>
  <c r="Q5"/>
  <c r="Q936"/>
  <c r="Q602"/>
  <c r="Q491"/>
  <c r="Q499"/>
  <c r="Q559"/>
  <c r="Q439"/>
  <c r="Q1062"/>
  <c r="Q972"/>
  <c r="Q1195"/>
  <c r="Q16"/>
  <c r="Q349"/>
  <c r="Q659"/>
  <c r="Q364"/>
  <c r="Q769"/>
  <c r="Q240"/>
  <c r="Q72"/>
  <c r="Q95"/>
  <c r="Q128"/>
  <c r="Q163"/>
  <c r="Q893"/>
  <c r="Q776"/>
  <c r="Q784"/>
  <c r="Q1055"/>
  <c r="Q552"/>
  <c r="Q29"/>
  <c r="Q716"/>
  <c r="Q60"/>
  <c r="Q949"/>
  <c r="Q1135"/>
  <c r="Q995"/>
  <c r="Q1137"/>
  <c r="Q327"/>
  <c r="Q502"/>
  <c r="Q77"/>
  <c r="Q289"/>
  <c r="Q985"/>
  <c r="Q837"/>
  <c r="Q806"/>
  <c r="B8" i="36" s="1"/>
  <c r="Q373" i="34"/>
  <c r="Q618"/>
  <c r="Q229"/>
  <c r="Q631"/>
  <c r="Q186"/>
  <c r="Q754"/>
  <c r="Q960"/>
  <c r="Q356"/>
  <c r="Q137"/>
  <c r="Q139"/>
  <c r="Q168"/>
  <c r="Q830"/>
  <c r="Q814"/>
  <c r="Q1126"/>
  <c r="Q523"/>
  <c r="Q898"/>
  <c r="Q548"/>
  <c r="Q859"/>
  <c r="Q226"/>
  <c r="Q963"/>
  <c r="Q1217"/>
  <c r="Q934"/>
  <c r="Q1181"/>
  <c r="Q1088"/>
  <c r="Q99"/>
  <c r="Q1077"/>
  <c r="Q498"/>
  <c r="Q871"/>
  <c r="Q384"/>
  <c r="Q91"/>
  <c r="Q407"/>
  <c r="Q872"/>
  <c r="Q379"/>
  <c r="Q103"/>
  <c r="Q1232"/>
  <c r="Q51"/>
  <c r="Q405"/>
  <c r="Q330"/>
  <c r="Q363"/>
  <c r="Q984"/>
  <c r="Q821"/>
  <c r="Q409"/>
  <c r="Q865"/>
  <c r="Q108"/>
  <c r="Q888"/>
  <c r="Q198"/>
  <c r="Q48"/>
  <c r="Q264"/>
  <c r="Q37"/>
  <c r="Q845"/>
  <c r="Q700"/>
  <c r="Q375"/>
  <c r="Q412"/>
  <c r="Q689"/>
  <c r="Q133"/>
  <c r="Q1031"/>
  <c r="Q969"/>
  <c r="Q25"/>
  <c r="Q351"/>
  <c r="Q275"/>
  <c r="Q497"/>
  <c r="Q1185"/>
  <c r="Q728"/>
  <c r="Q923"/>
  <c r="Q1110"/>
  <c r="Q630"/>
  <c r="Q400"/>
  <c r="Q116"/>
  <c r="Q684"/>
  <c r="Q314"/>
  <c r="Q926"/>
  <c r="Q1153"/>
  <c r="Q251"/>
  <c r="Q912"/>
  <c r="Q598"/>
  <c r="Q1000"/>
  <c r="Q419"/>
  <c r="Q822"/>
  <c r="Q204"/>
  <c r="Q832"/>
  <c r="Q687"/>
  <c r="Q136"/>
  <c r="Q119"/>
  <c r="Q1063"/>
  <c r="Q1064"/>
  <c r="Q1009"/>
  <c r="Q295"/>
  <c r="Q504"/>
  <c r="Q1174"/>
  <c r="Q393"/>
  <c r="Q1138"/>
  <c r="Q266"/>
  <c r="Q114"/>
  <c r="Q1093"/>
  <c r="Q394"/>
  <c r="Q992"/>
  <c r="Q167"/>
  <c r="Q595"/>
  <c r="Q574"/>
  <c r="Q842"/>
  <c r="Q73"/>
  <c r="Q654"/>
  <c r="Q125"/>
  <c r="Q543"/>
  <c r="Q1099"/>
  <c r="Q68"/>
  <c r="Q317"/>
  <c r="Q245"/>
  <c r="Q922"/>
  <c r="Q507"/>
  <c r="Q146"/>
  <c r="Q1241"/>
  <c r="Q217"/>
  <c r="Q383"/>
  <c r="Q274"/>
  <c r="Q1148"/>
  <c r="Q387"/>
  <c r="Q1060"/>
  <c r="Q222"/>
  <c r="Q23"/>
  <c r="Q457"/>
  <c r="Q635"/>
  <c r="Q867"/>
  <c r="Q32"/>
  <c r="Q335"/>
  <c r="Q931"/>
  <c r="Q833"/>
  <c r="Q795"/>
  <c r="B5" i="36" s="1"/>
  <c r="Q109" i="34"/>
  <c r="Q886"/>
  <c r="Q685"/>
  <c r="Q1132"/>
  <c r="Q215"/>
  <c r="Q713"/>
  <c r="Q887"/>
  <c r="Q115"/>
  <c r="Q467"/>
  <c r="Q7"/>
  <c r="Q554"/>
  <c r="Q611"/>
  <c r="Q946"/>
  <c r="Q979"/>
  <c r="Q1238"/>
  <c r="Q792"/>
  <c r="Q783"/>
  <c r="Q594"/>
  <c r="Q916"/>
  <c r="Q160"/>
  <c r="Q191"/>
  <c r="Q516"/>
  <c r="Q1143"/>
  <c r="Q250"/>
  <c r="Q473"/>
  <c r="Q869"/>
  <c r="Q404"/>
  <c r="Q508"/>
  <c r="Q398"/>
  <c r="Q746"/>
  <c r="Q434"/>
  <c r="Q1124"/>
  <c r="Q1207"/>
  <c r="Q1035"/>
  <c r="Q884"/>
  <c r="Q690"/>
  <c r="Q104"/>
  <c r="Q835"/>
  <c r="Q34"/>
  <c r="Q159"/>
  <c r="Q1221"/>
  <c r="Q927"/>
  <c r="Q536"/>
  <c r="Q545"/>
  <c r="Q864"/>
  <c r="Q578"/>
  <c r="Q4"/>
  <c r="Q358"/>
  <c r="Q791"/>
  <c r="Q901"/>
  <c r="Q480"/>
  <c r="Q256"/>
  <c r="Q1022"/>
  <c r="Q1191"/>
  <c r="Q847"/>
  <c r="Q166"/>
  <c r="Q293"/>
  <c r="Q1128"/>
  <c r="Q732"/>
  <c r="Q1090"/>
  <c r="Q844"/>
  <c r="Q691"/>
  <c r="Q1025"/>
  <c r="Q727"/>
  <c r="Q628"/>
  <c r="Q1196"/>
  <c r="Q365"/>
  <c r="Q734"/>
  <c r="Q964"/>
  <c r="Q435"/>
  <c r="Q834"/>
  <c r="Q541"/>
  <c r="Q1202"/>
  <c r="Q1179"/>
  <c r="Q921"/>
  <c r="Q1101"/>
  <c r="Q360"/>
  <c r="Q880"/>
  <c r="Q9"/>
  <c r="Q154"/>
  <c r="Q1204"/>
  <c r="Q490"/>
  <c r="Q743"/>
  <c r="Q442"/>
  <c r="Q981"/>
  <c r="Q967"/>
  <c r="Q265"/>
  <c r="Q413"/>
  <c r="Q1216"/>
  <c r="Q402"/>
  <c r="Q192"/>
  <c r="Q196"/>
  <c r="Q492"/>
  <c r="Q1201"/>
  <c r="Q386"/>
  <c r="Q89"/>
  <c r="Q1015"/>
  <c r="Q643"/>
  <c r="Q1131"/>
  <c r="Q206"/>
  <c r="Q1115"/>
  <c r="Q1032"/>
  <c r="Q1206"/>
  <c r="Q71"/>
  <c r="Q731"/>
  <c r="Q637"/>
  <c r="Q1156"/>
  <c r="Q1078"/>
  <c r="Q856"/>
  <c r="Q639"/>
  <c r="Q396"/>
  <c r="Q377"/>
  <c r="Q97"/>
  <c r="Q557"/>
  <c r="Q715"/>
  <c r="Q681"/>
  <c r="Q528"/>
  <c r="Q584"/>
  <c r="Q994"/>
  <c r="Q1033"/>
  <c r="Q1175"/>
  <c r="Q929"/>
  <c r="Q718"/>
  <c r="Q416"/>
  <c r="Q828"/>
  <c r="Q667"/>
  <c r="Q184"/>
  <c r="Q45"/>
  <c r="Q913"/>
  <c r="Q417"/>
  <c r="Q1039"/>
  <c r="Q430"/>
  <c r="Q216"/>
  <c r="Q232"/>
  <c r="Q345"/>
  <c r="Q810"/>
  <c r="Q891"/>
  <c r="Q454"/>
  <c r="Q764"/>
  <c r="Q1076"/>
  <c r="Q1019"/>
  <c r="Q858"/>
  <c r="Q21"/>
  <c r="Q1051"/>
  <c r="Q688"/>
  <c r="Q636"/>
  <c r="Q910"/>
  <c r="Q592"/>
  <c r="Q565"/>
  <c r="Q857"/>
  <c r="Q600"/>
  <c r="Q965"/>
  <c r="Q1102"/>
  <c r="Q1240"/>
  <c r="Q948"/>
  <c r="Q750"/>
  <c r="Q706"/>
  <c r="Q1081"/>
  <c r="Q627"/>
  <c r="Q90"/>
  <c r="Q694"/>
  <c r="Q239"/>
  <c r="Q134"/>
  <c r="Q655"/>
  <c r="Q1003"/>
  <c r="Q1030"/>
  <c r="Q171"/>
  <c r="Q147"/>
  <c r="Q437"/>
  <c r="Q662"/>
  <c r="Q924"/>
  <c r="Q1085"/>
  <c r="Q1222"/>
  <c r="Q201"/>
  <c r="Q641"/>
  <c r="Q761"/>
  <c r="Q956"/>
  <c r="Q284"/>
  <c r="Q919"/>
  <c r="Q990"/>
  <c r="Q258"/>
  <c r="Q61"/>
  <c r="Q1208"/>
  <c r="Q586"/>
  <c r="Q187"/>
  <c r="Q66"/>
  <c r="Q44"/>
  <c r="Q671"/>
  <c r="Q500"/>
  <c r="Q906"/>
  <c r="Q819"/>
  <c r="Q1127"/>
  <c r="Q468"/>
  <c r="Q839"/>
  <c r="Q152"/>
  <c r="Q978"/>
  <c r="Q300"/>
  <c r="Q905"/>
  <c r="Q801"/>
  <c r="Q976"/>
  <c r="Q1059"/>
  <c r="Q1248"/>
  <c r="Q464"/>
  <c r="Q1112"/>
  <c r="Q925"/>
  <c r="Q827"/>
  <c r="Q311"/>
  <c r="Q1130"/>
  <c r="Q31"/>
  <c r="Q812"/>
  <c r="Q388"/>
  <c r="Q478"/>
  <c r="Q143"/>
  <c r="Q1021"/>
  <c r="Q458"/>
  <c r="Q392"/>
  <c r="Q477"/>
  <c r="Q599"/>
  <c r="Q156"/>
  <c r="Q745"/>
  <c r="Q162"/>
  <c r="Q1139"/>
  <c r="Q1096"/>
  <c r="Q589"/>
  <c r="Q200"/>
  <c r="Q840"/>
  <c r="Q1001"/>
  <c r="Q677"/>
  <c r="Q88"/>
  <c r="Q519"/>
  <c r="Q242"/>
  <c r="Q24"/>
  <c r="Q737"/>
  <c r="Q572"/>
  <c r="Q619"/>
  <c r="Q1100"/>
  <c r="Q1214"/>
  <c r="Q179"/>
  <c r="Q606"/>
  <c r="Q831"/>
  <c r="Q257"/>
  <c r="Q885"/>
  <c r="Q285"/>
  <c r="Q733"/>
  <c r="Q615"/>
  <c r="Q471"/>
  <c r="Q1014"/>
  <c r="Q1024"/>
  <c r="Q928"/>
  <c r="Q943"/>
  <c r="Q80"/>
  <c r="Q214"/>
  <c r="Q712"/>
  <c r="Q707"/>
  <c r="Q903"/>
  <c r="Q826"/>
  <c r="Q127"/>
  <c r="Q868"/>
  <c r="Q1043"/>
  <c r="Q613"/>
  <c r="Q1210"/>
  <c r="Q664"/>
  <c r="Q904"/>
  <c r="Q1227"/>
  <c r="Q96"/>
  <c r="Q932"/>
  <c r="B7" i="36" s="1"/>
  <c r="Q238" i="34"/>
  <c r="Q866"/>
  <c r="Q418"/>
  <c r="Q219"/>
  <c r="Q676"/>
  <c r="Q312"/>
  <c r="Q608"/>
  <c r="Q760"/>
  <c r="Q957"/>
  <c r="Q782"/>
  <c r="Q1106"/>
  <c r="Q273"/>
  <c r="Q537"/>
  <c r="Q673"/>
  <c r="Q249"/>
  <c r="Q820"/>
  <c r="Q1178"/>
  <c r="Q6"/>
  <c r="Q601"/>
  <c r="Q54"/>
  <c r="Q447"/>
  <c r="Q1111"/>
  <c r="Q1054"/>
  <c r="Q246"/>
  <c r="Q122"/>
  <c r="Q724"/>
  <c r="Q568"/>
  <c r="Q1036"/>
  <c r="Q765"/>
  <c r="Q1231"/>
  <c r="Q1134"/>
  <c r="Q309"/>
  <c r="Q1215"/>
  <c r="Q1193"/>
  <c r="Q195"/>
  <c r="Q657"/>
  <c r="Q524"/>
  <c r="Q395"/>
  <c r="Q12"/>
  <c r="Q359"/>
  <c r="Q1091"/>
  <c r="Q741"/>
  <c r="Q76"/>
  <c r="Q420"/>
  <c r="Q786"/>
  <c r="Q304"/>
  <c r="Q518"/>
  <c r="Q1068"/>
  <c r="Q221"/>
  <c r="Q210"/>
  <c r="Q1151"/>
  <c r="Q123"/>
  <c r="Q843"/>
  <c r="Q986"/>
  <c r="Q237"/>
  <c r="Q333"/>
  <c r="Q807"/>
  <c r="Q603"/>
  <c r="Q118"/>
  <c r="Q3"/>
  <c r="Q236"/>
  <c r="Q302"/>
  <c r="Q736"/>
  <c r="Q1026"/>
  <c r="Q1073"/>
  <c r="Q970"/>
  <c r="Q87"/>
  <c r="Q1180"/>
  <c r="Q899"/>
  <c r="Q297"/>
  <c r="Q634"/>
  <c r="Q483"/>
  <c r="Q570"/>
  <c r="Q894"/>
  <c r="Q343"/>
  <c r="Q1176"/>
  <c r="Q918"/>
  <c r="Q798"/>
  <c r="Q1168"/>
  <c r="Q514"/>
  <c r="Q1034"/>
  <c r="Q762"/>
  <c r="Q78"/>
  <c r="Q462"/>
  <c r="Q1220"/>
  <c r="Q1160"/>
  <c r="Q729"/>
  <c r="Q680"/>
  <c r="Q461"/>
  <c r="Q1146"/>
  <c r="Q1200"/>
  <c r="Q53"/>
  <c r="Q1243"/>
  <c r="Q1188"/>
  <c r="Q766"/>
  <c r="Q773"/>
  <c r="Q538"/>
  <c r="Q520"/>
  <c r="Q479"/>
  <c r="Q438"/>
  <c r="Q470"/>
  <c r="Q632"/>
  <c r="Q1187"/>
  <c r="Q702"/>
  <c r="Q1013"/>
  <c r="Q556"/>
  <c r="Q267"/>
  <c r="Q973"/>
  <c r="Q248"/>
  <c r="Q1234"/>
  <c r="Q436"/>
  <c r="Q450"/>
  <c r="Q529"/>
  <c r="Q92"/>
  <c r="Q1150"/>
  <c r="Q138"/>
  <c r="Q558"/>
  <c r="Q102"/>
  <c r="Q811"/>
  <c r="Q770"/>
  <c r="Q279"/>
  <c r="Q625"/>
  <c r="Q723"/>
  <c r="Q235"/>
  <c r="Q253"/>
  <c r="Q617"/>
  <c r="Q181"/>
  <c r="Q590"/>
  <c r="Q283"/>
  <c r="Q533"/>
  <c r="Q247"/>
  <c r="Q1194"/>
  <c r="Q735"/>
  <c r="Q739"/>
  <c r="Q675"/>
  <c r="Q588"/>
  <c r="Q977"/>
  <c r="Q1233"/>
  <c r="Q647"/>
  <c r="Q1053"/>
  <c r="Q227"/>
  <c r="Q753"/>
  <c r="Q411"/>
  <c r="Q879"/>
  <c r="Q64"/>
  <c r="Q803"/>
  <c r="Q855"/>
  <c r="Q593"/>
  <c r="Q193"/>
  <c r="Q183"/>
  <c r="Q610"/>
  <c r="Q362"/>
  <c r="Q316"/>
  <c r="Q873"/>
  <c r="Q1061"/>
  <c r="Q376"/>
  <c r="Q975"/>
  <c r="Q378"/>
  <c r="Q638"/>
  <c r="Q763"/>
  <c r="Q649"/>
  <c r="Q1120"/>
  <c r="Q863"/>
  <c r="Q974"/>
  <c r="Q79"/>
  <c r="Q63"/>
  <c r="Q738"/>
  <c r="Q189"/>
  <c r="Q70"/>
  <c r="Q861"/>
  <c r="Q347"/>
  <c r="Q756"/>
  <c r="Q605"/>
  <c r="Q144"/>
  <c r="Q1198"/>
  <c r="Q286"/>
  <c r="Q208"/>
  <c r="Q194"/>
  <c r="Q432"/>
  <c r="Q47"/>
  <c r="Q775"/>
  <c r="Q1117"/>
  <c r="Q319"/>
  <c r="Q670"/>
  <c r="Q945"/>
  <c r="Q704"/>
  <c r="Q709"/>
  <c r="Q962"/>
  <c r="Q188"/>
  <c r="Q980"/>
  <c r="Q301"/>
  <c r="Q983"/>
  <c r="Q699"/>
  <c r="Q298"/>
  <c r="Q281"/>
  <c r="Q521"/>
  <c r="Q582"/>
  <c r="Q993"/>
  <c r="Q310"/>
  <c r="Q748"/>
  <c r="Q466"/>
  <c r="Q230"/>
  <c r="Q1123"/>
  <c r="Q849"/>
  <c r="Q426"/>
  <c r="Q161"/>
  <c r="Q65"/>
  <c r="Q339"/>
  <c r="Q1147"/>
  <c r="Q971"/>
  <c r="Q165"/>
  <c r="Q1149"/>
  <c r="Q721"/>
  <c r="Q1008"/>
  <c r="Q1029"/>
  <c r="Q953"/>
  <c r="Q455"/>
  <c r="Q653"/>
  <c r="Q425"/>
  <c r="Q774"/>
  <c r="Q742"/>
  <c r="Q1256"/>
  <c r="Q789"/>
  <c r="Q506"/>
  <c r="Q203"/>
  <c r="Q38"/>
  <c r="Q202"/>
  <c r="Q862"/>
  <c r="Q1017"/>
  <c r="Q550"/>
  <c r="Q288"/>
  <c r="Q726"/>
  <c r="Q231"/>
  <c r="Q1155"/>
  <c r="Q939"/>
  <c r="Q505"/>
  <c r="Q575"/>
  <c r="Q1230"/>
  <c r="Q1184"/>
  <c r="Q1121"/>
  <c r="Q268"/>
  <c r="Q10"/>
  <c r="Q950"/>
  <c r="Q1133"/>
  <c r="Q1056"/>
  <c r="Q1012"/>
  <c r="Q698"/>
  <c r="Q296"/>
  <c r="Q472"/>
  <c r="Q322"/>
  <c r="Q1119"/>
  <c r="Q308"/>
  <c r="Q280"/>
  <c r="Q772"/>
  <c r="Q651"/>
  <c r="Q1192"/>
  <c r="Q1229"/>
  <c r="Q176"/>
  <c r="Q836"/>
  <c r="Q474"/>
  <c r="Q650"/>
  <c r="Q513"/>
  <c r="Q895"/>
  <c r="Q788"/>
  <c r="Q571"/>
  <c r="Q1167"/>
  <c r="Q469"/>
  <c r="Q954"/>
  <c r="Q999"/>
  <c r="Q1177"/>
  <c r="Q1027"/>
  <c r="Q930"/>
  <c r="Q539"/>
  <c r="Q1095"/>
  <c r="Q93"/>
  <c r="Q337"/>
  <c r="Q17"/>
  <c r="Q451"/>
  <c r="Q1145"/>
  <c r="Q36"/>
  <c r="Q1089"/>
  <c r="Q336"/>
  <c r="Q1037"/>
  <c r="Q488"/>
  <c r="Q389"/>
  <c r="Q486"/>
  <c r="Q369"/>
  <c r="Q325"/>
  <c r="Q326"/>
  <c r="Q1071"/>
  <c r="Q804"/>
  <c r="Q86"/>
  <c r="Q117"/>
  <c r="Q1092"/>
  <c r="Q74"/>
  <c r="Q846"/>
  <c r="Q174"/>
  <c r="Q344"/>
  <c r="Q132"/>
  <c r="Q951"/>
  <c r="Q190"/>
  <c r="Q818"/>
  <c r="Q640"/>
  <c r="Q453"/>
  <c r="Q621"/>
  <c r="Q622"/>
  <c r="Q62"/>
  <c r="Q825"/>
  <c r="Q1109"/>
  <c r="Q352"/>
  <c r="Q1183"/>
  <c r="Q252"/>
  <c r="Q185"/>
  <c r="Q444"/>
  <c r="Q427"/>
  <c r="Q141"/>
  <c r="Q323"/>
  <c r="Q83"/>
  <c r="Q517"/>
  <c r="Q540"/>
  <c r="Q410"/>
  <c r="Q172"/>
  <c r="Q408"/>
  <c r="Q43"/>
  <c r="Q403"/>
  <c r="Q656"/>
  <c r="Q1042"/>
  <c r="Q1072"/>
  <c r="Q341"/>
  <c r="Q877"/>
  <c r="Q406"/>
  <c r="Q320"/>
  <c r="Q212"/>
  <c r="Q1087"/>
  <c r="Q802"/>
  <c r="Q353"/>
  <c r="Q213"/>
  <c r="Q487"/>
  <c r="Q800"/>
  <c r="Q100"/>
  <c r="Q852"/>
  <c r="Q955"/>
  <c r="Q276"/>
  <c r="Q717"/>
  <c r="Q106"/>
  <c r="Q1097"/>
  <c r="Q67"/>
  <c r="Q328"/>
  <c r="Q218"/>
  <c r="Q82"/>
  <c r="Q368"/>
  <c r="Q1141"/>
  <c r="Q94"/>
  <c r="Q318"/>
  <c r="Q937"/>
  <c r="Q629"/>
  <c r="Q30"/>
  <c r="Q1065"/>
  <c r="Q892"/>
  <c r="Q562"/>
  <c r="Q525"/>
  <c r="Q56"/>
  <c r="Q1140"/>
  <c r="Q354"/>
  <c r="Q961"/>
  <c r="Q269"/>
  <c r="Q234"/>
  <c r="Q35"/>
  <c r="Q315"/>
  <c r="Q14"/>
  <c r="Q460"/>
  <c r="Q720"/>
  <c r="Q1079"/>
  <c r="Q679"/>
  <c r="Q46"/>
  <c r="Q1209"/>
  <c r="Q456"/>
  <c r="Q52"/>
  <c r="Q790"/>
  <c r="Q669"/>
  <c r="Q531"/>
  <c r="Q609"/>
  <c r="Q646"/>
  <c r="Q968"/>
  <c r="Q1086"/>
  <c r="Q532"/>
  <c r="Q270"/>
  <c r="Q303"/>
  <c r="Q678"/>
  <c r="Q813"/>
  <c r="Q205"/>
  <c r="Q1018"/>
  <c r="Q1247"/>
  <c r="Q604"/>
  <c r="Q663"/>
  <c r="Q824"/>
  <c r="Q693"/>
  <c r="Q988"/>
  <c r="Q223"/>
  <c r="Q1223"/>
  <c r="Q661"/>
  <c r="Q644"/>
  <c r="Q1006"/>
  <c r="Q1075"/>
  <c r="Q1161"/>
  <c r="Q1165"/>
  <c r="Q366"/>
  <c r="Q157"/>
  <c r="Q401"/>
  <c r="Q367"/>
  <c r="Q1142"/>
  <c r="Q959"/>
  <c r="Q1190"/>
  <c r="Q620"/>
  <c r="Q777"/>
  <c r="Q941"/>
  <c r="Q445"/>
  <c r="Q1108"/>
  <c r="Q682"/>
  <c r="Q254"/>
  <c r="Q260"/>
  <c r="Q794"/>
  <c r="Q944"/>
  <c r="Q1020"/>
  <c r="Q282"/>
  <c r="Q642"/>
  <c r="Q587"/>
  <c r="Q710"/>
  <c r="Q111"/>
  <c r="Q1016"/>
  <c r="Q530"/>
  <c r="Q907"/>
  <c r="Q1171"/>
  <c r="Q452"/>
  <c r="Q799"/>
  <c r="Q527"/>
  <c r="Q494"/>
  <c r="Q567"/>
  <c r="Q1094"/>
  <c r="Q290"/>
  <c r="Q914"/>
  <c r="Q701"/>
  <c r="Q33"/>
  <c r="Q633"/>
  <c r="Q668"/>
  <c r="Q1129"/>
  <c r="Q711"/>
  <c r="Q261"/>
  <c r="Q692"/>
  <c r="Q614"/>
  <c r="Q1239"/>
  <c r="Q686"/>
  <c r="Q755"/>
  <c r="Q489"/>
  <c r="Q225"/>
  <c r="Q287"/>
  <c r="Q313"/>
  <c r="Q224"/>
  <c r="Q624"/>
  <c r="Q989"/>
  <c r="Q1011"/>
  <c r="Q27"/>
  <c r="Q896"/>
  <c r="Q1226"/>
  <c r="Q555"/>
  <c r="Q440"/>
  <c r="Q797"/>
  <c r="Q1007"/>
  <c r="Q170"/>
  <c r="Q291"/>
  <c r="Q674"/>
  <c r="Q767"/>
  <c r="Q719"/>
  <c r="Q581"/>
  <c r="Q292"/>
  <c r="Q785"/>
  <c r="Q441"/>
  <c r="Q725"/>
  <c r="Q259"/>
  <c r="Q900"/>
  <c r="Q597"/>
  <c r="Q481"/>
  <c r="Q243"/>
  <c r="Q747"/>
  <c r="Q696"/>
  <c r="Q1211"/>
  <c r="Q997"/>
  <c r="Q752"/>
  <c r="Q616"/>
  <c r="Q1044"/>
  <c r="Q1002"/>
  <c r="Q465"/>
  <c r="Q749"/>
  <c r="Q580"/>
  <c r="Q722"/>
  <c r="Q272"/>
  <c r="Q1224"/>
  <c r="Q648"/>
  <c r="Q666"/>
  <c r="Q757"/>
  <c r="Q982"/>
  <c r="Q998"/>
  <c r="Q1023"/>
  <c r="Q1199"/>
  <c r="Q1237"/>
  <c r="Q1246"/>
  <c r="Q1253"/>
  <c r="Q1052"/>
  <c r="Q463"/>
  <c r="Q299"/>
  <c r="Q908"/>
  <c r="Q149"/>
  <c r="Q209"/>
  <c r="Q476"/>
  <c r="Q583"/>
  <c r="Q660"/>
  <c r="Q482"/>
  <c r="Q695"/>
  <c r="Q851"/>
  <c r="Q169"/>
  <c r="Q579"/>
  <c r="Q658"/>
  <c r="Q796"/>
  <c r="Q1047"/>
  <c r="Q1163"/>
  <c r="Q1228"/>
  <c r="Q1250"/>
  <c r="Q1257"/>
  <c r="Q697"/>
  <c r="Q262"/>
  <c r="Q263"/>
  <c r="Q1244"/>
  <c r="Q124"/>
  <c r="Q751"/>
  <c r="Q85"/>
  <c r="Q306"/>
  <c r="Q307"/>
  <c r="Q607"/>
  <c r="Q220"/>
  <c r="Q665"/>
  <c r="Q672"/>
  <c r="Q779"/>
  <c r="Q1164"/>
  <c r="Q1235"/>
  <c r="Q1255"/>
  <c r="Q1212"/>
  <c r="Q1218"/>
  <c r="Q744"/>
  <c r="Q475"/>
  <c r="Q585"/>
  <c r="Q1219"/>
  <c r="Q817"/>
  <c r="Q1166"/>
  <c r="Q1170"/>
  <c r="Q1213"/>
  <c r="Q158"/>
  <c r="Q173"/>
  <c r="Q414"/>
  <c r="Q740"/>
  <c r="Q1004"/>
  <c r="Q1249"/>
  <c r="Q1251"/>
  <c r="Q1254"/>
  <c r="Q1152"/>
  <c r="Q1154"/>
  <c r="Q1162"/>
  <c r="Q1245"/>
  <c r="Q1252"/>
  <c r="Q228"/>
  <c r="Q1172"/>
  <c r="Q84"/>
  <c r="Q331"/>
  <c r="Q422"/>
  <c r="Q423"/>
  <c r="Q708"/>
  <c r="Q889"/>
  <c r="Q911"/>
  <c r="Q940"/>
  <c r="Q1010"/>
  <c r="Q1046"/>
  <c r="Q1122"/>
  <c r="Q1157"/>
  <c r="Q1158"/>
  <c r="Q1159"/>
  <c r="Q1173"/>
  <c r="N1173"/>
  <c r="O1173" s="1"/>
  <c r="N1159"/>
  <c r="O1159" s="1"/>
  <c r="N1158"/>
  <c r="O1158" s="1"/>
  <c r="N1157"/>
  <c r="O1157" s="1"/>
  <c r="N1122"/>
  <c r="O1122" s="1"/>
  <c r="N1046"/>
  <c r="O1046" s="1"/>
  <c r="N1010"/>
  <c r="O1010" s="1"/>
  <c r="N940"/>
  <c r="O940"/>
  <c r="N911"/>
  <c r="O911" s="1"/>
  <c r="N889"/>
  <c r="O889" s="1"/>
  <c r="N708"/>
  <c r="O708" s="1"/>
  <c r="N423"/>
  <c r="O423" s="1"/>
  <c r="N422"/>
  <c r="O422" s="1"/>
  <c r="N331"/>
  <c r="O331" s="1"/>
  <c r="N84"/>
  <c r="O84" s="1"/>
  <c r="N1172"/>
  <c r="O1172" s="1"/>
  <c r="N228"/>
  <c r="O228" s="1"/>
  <c r="N1252"/>
  <c r="O1252" s="1"/>
  <c r="N1245"/>
  <c r="O1245" s="1"/>
  <c r="N1162"/>
  <c r="O1162" s="1"/>
  <c r="N1154"/>
  <c r="O1154" s="1"/>
  <c r="N1152"/>
  <c r="O1152" s="1"/>
  <c r="N1254"/>
  <c r="O1254" s="1"/>
  <c r="N1251"/>
  <c r="O1251"/>
  <c r="N1249"/>
  <c r="O1249" s="1"/>
  <c r="N1004"/>
  <c r="O1004" s="1"/>
  <c r="N740"/>
  <c r="O740" s="1"/>
  <c r="N414"/>
  <c r="O414" s="1"/>
  <c r="N173"/>
  <c r="O173" s="1"/>
  <c r="N158"/>
  <c r="O158" s="1"/>
  <c r="N1213"/>
  <c r="O1213" s="1"/>
  <c r="N1170"/>
  <c r="O1170" s="1"/>
  <c r="N1166"/>
  <c r="O1166" s="1"/>
  <c r="N817"/>
  <c r="O817" s="1"/>
  <c r="N1219"/>
  <c r="O1219" s="1"/>
  <c r="N585"/>
  <c r="O585" s="1"/>
  <c r="N475"/>
  <c r="O475" s="1"/>
  <c r="N744"/>
  <c r="O744" s="1"/>
  <c r="N1218"/>
  <c r="O1218" s="1"/>
  <c r="N1212"/>
  <c r="O1212" s="1"/>
  <c r="N1255"/>
  <c r="O1255" s="1"/>
  <c r="N1235"/>
  <c r="O1235" s="1"/>
  <c r="N1164"/>
  <c r="O1164" s="1"/>
  <c r="N779"/>
  <c r="O779" s="1"/>
  <c r="N672"/>
  <c r="O672" s="1"/>
  <c r="N665"/>
  <c r="O665" s="1"/>
  <c r="N220"/>
  <c r="O220" s="1"/>
  <c r="N607"/>
  <c r="O607"/>
  <c r="N307"/>
  <c r="O307" s="1"/>
  <c r="N306"/>
  <c r="O306" s="1"/>
  <c r="N85"/>
  <c r="O85" s="1"/>
  <c r="N751"/>
  <c r="O751" s="1"/>
  <c r="N124"/>
  <c r="O124" s="1"/>
  <c r="N1244"/>
  <c r="O1244" s="1"/>
  <c r="N263"/>
  <c r="O263" s="1"/>
  <c r="N262"/>
  <c r="O262" s="1"/>
  <c r="N697"/>
  <c r="O697" s="1"/>
  <c r="N1257"/>
  <c r="O1257" s="1"/>
  <c r="N1250"/>
  <c r="O1250" s="1"/>
  <c r="N1228"/>
  <c r="O1228" s="1"/>
  <c r="N1163"/>
  <c r="O1163" s="1"/>
  <c r="N1047"/>
  <c r="O1047" s="1"/>
  <c r="N796"/>
  <c r="O796" s="1"/>
  <c r="N658"/>
  <c r="O658"/>
  <c r="N579"/>
  <c r="O579" s="1"/>
  <c r="N169"/>
  <c r="O169" s="1"/>
  <c r="N851"/>
  <c r="O851" s="1"/>
  <c r="N695"/>
  <c r="O695" s="1"/>
  <c r="N482"/>
  <c r="O482" s="1"/>
  <c r="N660"/>
  <c r="O660" s="1"/>
  <c r="N583"/>
  <c r="O583" s="1"/>
  <c r="N476"/>
  <c r="O476" s="1"/>
  <c r="N209"/>
  <c r="O209" s="1"/>
  <c r="N149"/>
  <c r="O149" s="1"/>
  <c r="N908"/>
  <c r="O908" s="1"/>
  <c r="N299"/>
  <c r="O299" s="1"/>
  <c r="N463"/>
  <c r="O463" s="1"/>
  <c r="N1052"/>
  <c r="O1052" s="1"/>
  <c r="N1253"/>
  <c r="O1253" s="1"/>
  <c r="N1246"/>
  <c r="O1246"/>
  <c r="N1237"/>
  <c r="O1237" s="1"/>
  <c r="N1199"/>
  <c r="O1199" s="1"/>
  <c r="N1023"/>
  <c r="O1023" s="1"/>
  <c r="N998"/>
  <c r="O998" s="1"/>
  <c r="N982"/>
  <c r="O982" s="1"/>
  <c r="N757"/>
  <c r="O757" s="1"/>
  <c r="N666"/>
  <c r="O666" s="1"/>
  <c r="N648"/>
  <c r="O648" s="1"/>
  <c r="N1224"/>
  <c r="O1224" s="1"/>
  <c r="N272"/>
  <c r="O272" s="1"/>
  <c r="N722"/>
  <c r="O722" s="1"/>
  <c r="N580"/>
  <c r="O580" s="1"/>
  <c r="N749"/>
  <c r="O749" s="1"/>
  <c r="N465"/>
  <c r="O465" s="1"/>
  <c r="N1002"/>
  <c r="O1002" s="1"/>
  <c r="N1044"/>
  <c r="O1044" s="1"/>
  <c r="N616"/>
  <c r="O616" s="1"/>
  <c r="N752"/>
  <c r="O752" s="1"/>
  <c r="N997"/>
  <c r="O997" s="1"/>
  <c r="N1211"/>
  <c r="O1211" s="1"/>
  <c r="N696"/>
  <c r="O696" s="1"/>
  <c r="N747"/>
  <c r="O747" s="1"/>
  <c r="N243"/>
  <c r="O243" s="1"/>
  <c r="N481"/>
  <c r="O481"/>
  <c r="N597"/>
  <c r="O597" s="1"/>
  <c r="N900"/>
  <c r="O900" s="1"/>
  <c r="N259"/>
  <c r="O259" s="1"/>
  <c r="N725"/>
  <c r="O725" s="1"/>
  <c r="N441"/>
  <c r="O441" s="1"/>
  <c r="N785"/>
  <c r="O785" s="1"/>
  <c r="N292"/>
  <c r="O292" s="1"/>
  <c r="N581"/>
  <c r="O581" s="1"/>
  <c r="N719"/>
  <c r="O719" s="1"/>
  <c r="N767"/>
  <c r="O767" s="1"/>
  <c r="N674"/>
  <c r="O674" s="1"/>
  <c r="N291"/>
  <c r="O291" s="1"/>
  <c r="N170"/>
  <c r="O170" s="1"/>
  <c r="N1007"/>
  <c r="O1007" s="1"/>
  <c r="N797"/>
  <c r="O797" s="1"/>
  <c r="N440"/>
  <c r="O440"/>
  <c r="N555"/>
  <c r="O555" s="1"/>
  <c r="N1226"/>
  <c r="O1226" s="1"/>
  <c r="N896"/>
  <c r="O896" s="1"/>
  <c r="N27"/>
  <c r="O27" s="1"/>
  <c r="N1011"/>
  <c r="O1011" s="1"/>
  <c r="N989"/>
  <c r="O989" s="1"/>
  <c r="N624"/>
  <c r="O624" s="1"/>
  <c r="N224"/>
  <c r="O224" s="1"/>
  <c r="N313"/>
  <c r="O313" s="1"/>
  <c r="N287"/>
  <c r="O287" s="1"/>
  <c r="N225"/>
  <c r="O225" s="1"/>
  <c r="N489"/>
  <c r="O489" s="1"/>
  <c r="N755"/>
  <c r="O755" s="1"/>
  <c r="N686"/>
  <c r="O686" s="1"/>
  <c r="N1239"/>
  <c r="O1239" s="1"/>
  <c r="N614"/>
  <c r="O614"/>
  <c r="N692"/>
  <c r="O692" s="1"/>
  <c r="N261"/>
  <c r="O261" s="1"/>
  <c r="N711"/>
  <c r="O711" s="1"/>
  <c r="N1129"/>
  <c r="O1129" s="1"/>
  <c r="N668"/>
  <c r="O668" s="1"/>
  <c r="N633"/>
  <c r="O633" s="1"/>
  <c r="N33"/>
  <c r="O33" s="1"/>
  <c r="N701"/>
  <c r="O701" s="1"/>
  <c r="N914"/>
  <c r="O914" s="1"/>
  <c r="N290"/>
  <c r="O290" s="1"/>
  <c r="N1094"/>
  <c r="O1094" s="1"/>
  <c r="N567"/>
  <c r="O567" s="1"/>
  <c r="N494"/>
  <c r="O494" s="1"/>
  <c r="N527"/>
  <c r="O527" s="1"/>
  <c r="N799"/>
  <c r="O799" s="1"/>
  <c r="N452"/>
  <c r="O452"/>
  <c r="N1171"/>
  <c r="O1171" s="1"/>
  <c r="N907"/>
  <c r="O907" s="1"/>
  <c r="N530"/>
  <c r="O530" s="1"/>
  <c r="N1016"/>
  <c r="O1016" s="1"/>
  <c r="N111"/>
  <c r="O111" s="1"/>
  <c r="N710"/>
  <c r="O710" s="1"/>
  <c r="N587"/>
  <c r="O587" s="1"/>
  <c r="N642"/>
  <c r="O642" s="1"/>
  <c r="N282"/>
  <c r="O282" s="1"/>
  <c r="N1020"/>
  <c r="O1020" s="1"/>
  <c r="N944"/>
  <c r="O944" s="1"/>
  <c r="N794"/>
  <c r="O794" s="1"/>
  <c r="N260"/>
  <c r="O260" s="1"/>
  <c r="N254"/>
  <c r="O254" s="1"/>
  <c r="N682"/>
  <c r="O682" s="1"/>
  <c r="N1108"/>
  <c r="O1108" s="1"/>
  <c r="N445"/>
  <c r="O445" s="1"/>
  <c r="N941"/>
  <c r="O941" s="1"/>
  <c r="N777"/>
  <c r="O777" s="1"/>
  <c r="N620"/>
  <c r="O620" s="1"/>
  <c r="N1190"/>
  <c r="O1190" s="1"/>
  <c r="N959"/>
  <c r="O959" s="1"/>
  <c r="N1142"/>
  <c r="O1142" s="1"/>
  <c r="N367"/>
  <c r="O367"/>
  <c r="N401"/>
  <c r="O401" s="1"/>
  <c r="N157"/>
  <c r="O157" s="1"/>
  <c r="N366"/>
  <c r="O366" s="1"/>
  <c r="N1165"/>
  <c r="O1165" s="1"/>
  <c r="N1161"/>
  <c r="O1161" s="1"/>
  <c r="N1075"/>
  <c r="O1075" s="1"/>
  <c r="N1006"/>
  <c r="O1006" s="1"/>
  <c r="N644"/>
  <c r="O644" s="1"/>
  <c r="N661"/>
  <c r="O661" s="1"/>
  <c r="N1223"/>
  <c r="O1223" s="1"/>
  <c r="N223"/>
  <c r="O223" s="1"/>
  <c r="N988"/>
  <c r="O988" s="1"/>
  <c r="N693"/>
  <c r="O693" s="1"/>
  <c r="N824"/>
  <c r="O824" s="1"/>
  <c r="N663"/>
  <c r="O663" s="1"/>
  <c r="N604"/>
  <c r="O604"/>
  <c r="N1247"/>
  <c r="O1247" s="1"/>
  <c r="N1018"/>
  <c r="O1018" s="1"/>
  <c r="N205"/>
  <c r="O205" s="1"/>
  <c r="N813"/>
  <c r="O813" s="1"/>
  <c r="N678"/>
  <c r="O678" s="1"/>
  <c r="N303"/>
  <c r="O303" s="1"/>
  <c r="N270"/>
  <c r="O270" s="1"/>
  <c r="N532"/>
  <c r="O532" s="1"/>
  <c r="N1086"/>
  <c r="O1086" s="1"/>
  <c r="N968"/>
  <c r="O968" s="1"/>
  <c r="N646"/>
  <c r="O646" s="1"/>
  <c r="N609"/>
  <c r="O609" s="1"/>
  <c r="N531"/>
  <c r="O531" s="1"/>
  <c r="N669"/>
  <c r="O669" s="1"/>
  <c r="N790"/>
  <c r="O790" s="1"/>
  <c r="N52"/>
  <c r="O52"/>
  <c r="N456"/>
  <c r="O456" s="1"/>
  <c r="N1209"/>
  <c r="O1209" s="1"/>
  <c r="N46"/>
  <c r="O46" s="1"/>
  <c r="N679"/>
  <c r="O679" s="1"/>
  <c r="N1079"/>
  <c r="O1079" s="1"/>
  <c r="N720"/>
  <c r="O720" s="1"/>
  <c r="N460"/>
  <c r="O460" s="1"/>
  <c r="N14"/>
  <c r="O14" s="1"/>
  <c r="N315"/>
  <c r="O315" s="1"/>
  <c r="N35"/>
  <c r="O35" s="1"/>
  <c r="N234"/>
  <c r="O234" s="1"/>
  <c r="N269"/>
  <c r="O269" s="1"/>
  <c r="N961"/>
  <c r="O961" s="1"/>
  <c r="N354"/>
  <c r="O354" s="1"/>
  <c r="N1140"/>
  <c r="O1140" s="1"/>
  <c r="N56"/>
  <c r="O56"/>
  <c r="N525"/>
  <c r="O525" s="1"/>
  <c r="N562"/>
  <c r="O562" s="1"/>
  <c r="N892"/>
  <c r="O892" s="1"/>
  <c r="N1065"/>
  <c r="O1065" s="1"/>
  <c r="N30"/>
  <c r="O30" s="1"/>
  <c r="N629"/>
  <c r="O629" s="1"/>
  <c r="N937"/>
  <c r="O937" s="1"/>
  <c r="N318"/>
  <c r="O318" s="1"/>
  <c r="N94"/>
  <c r="O94" s="1"/>
  <c r="N1141"/>
  <c r="O1141" s="1"/>
  <c r="N368"/>
  <c r="O368" s="1"/>
  <c r="N82"/>
  <c r="O82" s="1"/>
  <c r="N218"/>
  <c r="O218" s="1"/>
  <c r="N328"/>
  <c r="O328" s="1"/>
  <c r="N67"/>
  <c r="O67" s="1"/>
  <c r="N1097"/>
  <c r="O1097"/>
  <c r="N106"/>
  <c r="O106" s="1"/>
  <c r="N717"/>
  <c r="O717" s="1"/>
  <c r="N276"/>
  <c r="O276" s="1"/>
  <c r="N955"/>
  <c r="O955" s="1"/>
  <c r="N852"/>
  <c r="O852" s="1"/>
  <c r="N100"/>
  <c r="O100" s="1"/>
  <c r="N800"/>
  <c r="O800" s="1"/>
  <c r="N487"/>
  <c r="O487" s="1"/>
  <c r="N213"/>
  <c r="O213" s="1"/>
  <c r="N353"/>
  <c r="O353" s="1"/>
  <c r="N802"/>
  <c r="O802" s="1"/>
  <c r="N1087"/>
  <c r="O1087" s="1"/>
  <c r="N212"/>
  <c r="O212" s="1"/>
  <c r="N320"/>
  <c r="O320" s="1"/>
  <c r="N406"/>
  <c r="O406" s="1"/>
  <c r="N877"/>
  <c r="O877" s="1"/>
  <c r="N341"/>
  <c r="O341" s="1"/>
  <c r="N1072"/>
  <c r="O1072" s="1"/>
  <c r="N1042"/>
  <c r="O1042" s="1"/>
  <c r="N656"/>
  <c r="O656" s="1"/>
  <c r="N403"/>
  <c r="O403" s="1"/>
  <c r="N43"/>
  <c r="O43" s="1"/>
  <c r="N408"/>
  <c r="O408" s="1"/>
  <c r="N172"/>
  <c r="O172" s="1"/>
  <c r="N410"/>
  <c r="O410" s="1"/>
  <c r="N540"/>
  <c r="O540" s="1"/>
  <c r="N517"/>
  <c r="O517" s="1"/>
  <c r="N83"/>
  <c r="O83"/>
  <c r="N323"/>
  <c r="O323" s="1"/>
  <c r="N141"/>
  <c r="O141" s="1"/>
  <c r="N427"/>
  <c r="O427" s="1"/>
  <c r="N444"/>
  <c r="O444" s="1"/>
  <c r="N185"/>
  <c r="O185" s="1"/>
  <c r="N252"/>
  <c r="O252"/>
  <c r="N1183"/>
  <c r="O1183" s="1"/>
  <c r="N352"/>
  <c r="O352" s="1"/>
  <c r="N1109"/>
  <c r="O1109" s="1"/>
  <c r="N825"/>
  <c r="O825" s="1"/>
  <c r="N62"/>
  <c r="O62" s="1"/>
  <c r="N622"/>
  <c r="O622" s="1"/>
  <c r="N621"/>
  <c r="O621" s="1"/>
  <c r="N453"/>
  <c r="O453" s="1"/>
  <c r="N640"/>
  <c r="O640" s="1"/>
  <c r="N818"/>
  <c r="O818" s="1"/>
  <c r="N190"/>
  <c r="O190" s="1"/>
  <c r="N951"/>
  <c r="O951" s="1"/>
  <c r="N132"/>
  <c r="O132" s="1"/>
  <c r="N344"/>
  <c r="O344" s="1"/>
  <c r="N174"/>
  <c r="O174" s="1"/>
  <c r="N846"/>
  <c r="O846" s="1"/>
  <c r="N74"/>
  <c r="O74" s="1"/>
  <c r="N1092"/>
  <c r="O1092" s="1"/>
  <c r="N117"/>
  <c r="O117" s="1"/>
  <c r="N86"/>
  <c r="O86" s="1"/>
  <c r="N804"/>
  <c r="O804" s="1"/>
  <c r="N1071"/>
  <c r="O1071" s="1"/>
  <c r="N326"/>
  <c r="O326" s="1"/>
  <c r="N325"/>
  <c r="O325" s="1"/>
  <c r="N369"/>
  <c r="O369" s="1"/>
  <c r="N486"/>
  <c r="O486" s="1"/>
  <c r="N389"/>
  <c r="O389" s="1"/>
  <c r="N488"/>
  <c r="O488" s="1"/>
  <c r="N1037"/>
  <c r="O1037" s="1"/>
  <c r="N336"/>
  <c r="O336" s="1"/>
  <c r="N1089"/>
  <c r="O1089" s="1"/>
  <c r="N36"/>
  <c r="O36" s="1"/>
  <c r="N1145"/>
  <c r="O1145" s="1"/>
  <c r="N451"/>
  <c r="O451" s="1"/>
  <c r="N17"/>
  <c r="O17" s="1"/>
  <c r="N337"/>
  <c r="O337" s="1"/>
  <c r="N93"/>
  <c r="O93" s="1"/>
  <c r="N1095"/>
  <c r="O1095" s="1"/>
  <c r="N539"/>
  <c r="O539" s="1"/>
  <c r="N930"/>
  <c r="O930" s="1"/>
  <c r="N1027"/>
  <c r="O1027" s="1"/>
  <c r="N1177"/>
  <c r="O1177" s="1"/>
  <c r="N999"/>
  <c r="O999" s="1"/>
  <c r="N954"/>
  <c r="O954" s="1"/>
  <c r="N469"/>
  <c r="O469"/>
  <c r="N1167"/>
  <c r="O1167" s="1"/>
  <c r="N571"/>
  <c r="O571" s="1"/>
  <c r="N788"/>
  <c r="O788" s="1"/>
  <c r="N895"/>
  <c r="O895" s="1"/>
  <c r="N513"/>
  <c r="O513" s="1"/>
  <c r="N650"/>
  <c r="O650" s="1"/>
  <c r="N474"/>
  <c r="O474" s="1"/>
  <c r="N836"/>
  <c r="O836" s="1"/>
  <c r="N176"/>
  <c r="O176" s="1"/>
  <c r="N1229"/>
  <c r="O1229" s="1"/>
  <c r="N1192"/>
  <c r="O1192" s="1"/>
  <c r="N651"/>
  <c r="O651" s="1"/>
  <c r="N772"/>
  <c r="O772" s="1"/>
  <c r="N280"/>
  <c r="O280" s="1"/>
  <c r="N308"/>
  <c r="O308" s="1"/>
  <c r="N1119"/>
  <c r="O1119" s="1"/>
  <c r="N322"/>
  <c r="O322" s="1"/>
  <c r="N472"/>
  <c r="O472"/>
  <c r="N296"/>
  <c r="O296" s="1"/>
  <c r="N698"/>
  <c r="O698" s="1"/>
  <c r="N1012"/>
  <c r="O1012" s="1"/>
  <c r="N1056"/>
  <c r="O1056" s="1"/>
  <c r="N1133"/>
  <c r="O1133" s="1"/>
  <c r="N950"/>
  <c r="O950" s="1"/>
  <c r="N10"/>
  <c r="O10" s="1"/>
  <c r="N268"/>
  <c r="O268" s="1"/>
  <c r="N1121"/>
  <c r="O1121" s="1"/>
  <c r="N1184"/>
  <c r="O1184" s="1"/>
  <c r="N1230"/>
  <c r="O1230" s="1"/>
  <c r="N575"/>
  <c r="O575" s="1"/>
  <c r="N505"/>
  <c r="O505" s="1"/>
  <c r="N939"/>
  <c r="O939" s="1"/>
  <c r="N1155"/>
  <c r="O1155" s="1"/>
  <c r="N231"/>
  <c r="O231" s="1"/>
  <c r="N726"/>
  <c r="O726" s="1"/>
  <c r="N288"/>
  <c r="O288" s="1"/>
  <c r="N550"/>
  <c r="O550" s="1"/>
  <c r="N1017"/>
  <c r="O1017" s="1"/>
  <c r="N862"/>
  <c r="O862" s="1"/>
  <c r="N202"/>
  <c r="O202" s="1"/>
  <c r="N38"/>
  <c r="O38" s="1"/>
  <c r="N203"/>
  <c r="O203" s="1"/>
  <c r="N506"/>
  <c r="O506" s="1"/>
  <c r="N789"/>
  <c r="O789" s="1"/>
  <c r="N1256"/>
  <c r="O1256" s="1"/>
  <c r="N742"/>
  <c r="O742" s="1"/>
  <c r="N774"/>
  <c r="O774" s="1"/>
  <c r="N425"/>
  <c r="O425" s="1"/>
  <c r="N653"/>
  <c r="O653" s="1"/>
  <c r="N455"/>
  <c r="O455" s="1"/>
  <c r="N953"/>
  <c r="O953"/>
  <c r="N1029"/>
  <c r="O1029" s="1"/>
  <c r="N1008"/>
  <c r="O1008" s="1"/>
  <c r="N721"/>
  <c r="O721"/>
  <c r="N1149"/>
  <c r="O1149" s="1"/>
  <c r="N165"/>
  <c r="O165" s="1"/>
  <c r="N971"/>
  <c r="O971" s="1"/>
  <c r="N1147"/>
  <c r="O1147" s="1"/>
  <c r="N339"/>
  <c r="O339" s="1"/>
  <c r="N65"/>
  <c r="O65" s="1"/>
  <c r="N161"/>
  <c r="O161" s="1"/>
  <c r="N426"/>
  <c r="O426" s="1"/>
  <c r="N849"/>
  <c r="O849" s="1"/>
  <c r="N1123"/>
  <c r="O1123" s="1"/>
  <c r="N230"/>
  <c r="O230" s="1"/>
  <c r="N466"/>
  <c r="O466" s="1"/>
  <c r="N748"/>
  <c r="O748" s="1"/>
  <c r="N310"/>
  <c r="O310" s="1"/>
  <c r="N993"/>
  <c r="O993" s="1"/>
  <c r="N582"/>
  <c r="O582" s="1"/>
  <c r="N521"/>
  <c r="O521" s="1"/>
  <c r="N281"/>
  <c r="O281" s="1"/>
  <c r="N298"/>
  <c r="O298" s="1"/>
  <c r="N699"/>
  <c r="O699" s="1"/>
  <c r="N983"/>
  <c r="O983" s="1"/>
  <c r="N301"/>
  <c r="O301" s="1"/>
  <c r="N980"/>
  <c r="O980" s="1"/>
  <c r="N188"/>
  <c r="O188" s="1"/>
  <c r="N962"/>
  <c r="O962" s="1"/>
  <c r="N709"/>
  <c r="O709" s="1"/>
  <c r="N704"/>
  <c r="O704" s="1"/>
  <c r="N945"/>
  <c r="O945" s="1"/>
  <c r="N670"/>
  <c r="O670" s="1"/>
  <c r="N319"/>
  <c r="O319" s="1"/>
  <c r="N1117"/>
  <c r="O1117" s="1"/>
  <c r="N775"/>
  <c r="O775" s="1"/>
  <c r="N47"/>
  <c r="O47" s="1"/>
  <c r="N432"/>
  <c r="O432" s="1"/>
  <c r="N194"/>
  <c r="O194" s="1"/>
  <c r="N208"/>
  <c r="O208" s="1"/>
  <c r="N286"/>
  <c r="O286" s="1"/>
  <c r="N1198"/>
  <c r="O1198" s="1"/>
  <c r="N144"/>
  <c r="O144" s="1"/>
  <c r="N605"/>
  <c r="O605" s="1"/>
  <c r="N756"/>
  <c r="O756" s="1"/>
  <c r="N347"/>
  <c r="O347"/>
  <c r="N861"/>
  <c r="O861" s="1"/>
  <c r="N70"/>
  <c r="O70" s="1"/>
  <c r="N189"/>
  <c r="O189" s="1"/>
  <c r="N738"/>
  <c r="O738" s="1"/>
  <c r="N63"/>
  <c r="O63" s="1"/>
  <c r="N79"/>
  <c r="O79" s="1"/>
  <c r="N974"/>
  <c r="O974" s="1"/>
  <c r="N863"/>
  <c r="O863" s="1"/>
  <c r="N1120"/>
  <c r="O1120" s="1"/>
  <c r="N649"/>
  <c r="O649" s="1"/>
  <c r="N763"/>
  <c r="O763" s="1"/>
  <c r="N638"/>
  <c r="O638" s="1"/>
  <c r="N378"/>
  <c r="O378" s="1"/>
  <c r="N975"/>
  <c r="O975" s="1"/>
  <c r="N376"/>
  <c r="O376" s="1"/>
  <c r="N1061"/>
  <c r="O1061" s="1"/>
  <c r="N873"/>
  <c r="O873" s="1"/>
  <c r="N316"/>
  <c r="O316" s="1"/>
  <c r="N362"/>
  <c r="O362" s="1"/>
  <c r="N610"/>
  <c r="O610" s="1"/>
  <c r="N183"/>
  <c r="O183" s="1"/>
  <c r="N193"/>
  <c r="O193" s="1"/>
  <c r="N593"/>
  <c r="O593" s="1"/>
  <c r="N855"/>
  <c r="O855" s="1"/>
  <c r="N803"/>
  <c r="O803"/>
  <c r="N64"/>
  <c r="O64" s="1"/>
  <c r="N879"/>
  <c r="O879" s="1"/>
  <c r="N411"/>
  <c r="O411" s="1"/>
  <c r="N753"/>
  <c r="O753" s="1"/>
  <c r="N227"/>
  <c r="O227"/>
  <c r="N1053"/>
  <c r="O1053" s="1"/>
  <c r="N647"/>
  <c r="O647" s="1"/>
  <c r="N1233"/>
  <c r="O1233" s="1"/>
  <c r="N977"/>
  <c r="O977" s="1"/>
  <c r="N588"/>
  <c r="O588" s="1"/>
  <c r="N675"/>
  <c r="O675" s="1"/>
  <c r="N739"/>
  <c r="O739" s="1"/>
  <c r="N735"/>
  <c r="O735" s="1"/>
  <c r="N1194"/>
  <c r="O1194" s="1"/>
  <c r="N247"/>
  <c r="O247" s="1"/>
  <c r="N533"/>
  <c r="O533" s="1"/>
  <c r="N283"/>
  <c r="O283" s="1"/>
  <c r="N590"/>
  <c r="O590" s="1"/>
  <c r="N181"/>
  <c r="O181" s="1"/>
  <c r="N617"/>
  <c r="O617" s="1"/>
  <c r="N253"/>
  <c r="O253" s="1"/>
  <c r="N235"/>
  <c r="O235" s="1"/>
  <c r="N723"/>
  <c r="O723" s="1"/>
  <c r="N625"/>
  <c r="O625" s="1"/>
  <c r="N279"/>
  <c r="O279" s="1"/>
  <c r="N770"/>
  <c r="O770" s="1"/>
  <c r="N811"/>
  <c r="O811" s="1"/>
  <c r="N102"/>
  <c r="O102" s="1"/>
  <c r="N558"/>
  <c r="O558" s="1"/>
  <c r="N138"/>
  <c r="O138" s="1"/>
  <c r="N1150"/>
  <c r="O1150" s="1"/>
  <c r="N92"/>
  <c r="O92" s="1"/>
  <c r="N529"/>
  <c r="O529"/>
  <c r="N450"/>
  <c r="O450" s="1"/>
  <c r="N436"/>
  <c r="O436" s="1"/>
  <c r="N1234"/>
  <c r="O1234" s="1"/>
  <c r="N248"/>
  <c r="O248" s="1"/>
  <c r="N973"/>
  <c r="O973" s="1"/>
  <c r="N267"/>
  <c r="O267" s="1"/>
  <c r="N556"/>
  <c r="O556" s="1"/>
  <c r="N1013"/>
  <c r="O1013" s="1"/>
  <c r="N702"/>
  <c r="O702" s="1"/>
  <c r="N1187"/>
  <c r="O1187" s="1"/>
  <c r="N632"/>
  <c r="O632" s="1"/>
  <c r="N470"/>
  <c r="O470" s="1"/>
  <c r="N438"/>
  <c r="O438" s="1"/>
  <c r="N479"/>
  <c r="O479" s="1"/>
  <c r="N520"/>
  <c r="O520" s="1"/>
  <c r="N538"/>
  <c r="O538" s="1"/>
  <c r="N773"/>
  <c r="O773" s="1"/>
  <c r="N766"/>
  <c r="O766" s="1"/>
  <c r="N1188"/>
  <c r="O1188" s="1"/>
  <c r="N1243"/>
  <c r="O1243" s="1"/>
  <c r="N53"/>
  <c r="O53" s="1"/>
  <c r="N1200"/>
  <c r="O1200" s="1"/>
  <c r="N1146"/>
  <c r="O1146" s="1"/>
  <c r="N461"/>
  <c r="O461" s="1"/>
  <c r="N680"/>
  <c r="O680" s="1"/>
  <c r="N729"/>
  <c r="O729" s="1"/>
  <c r="N1160"/>
  <c r="O1160" s="1"/>
  <c r="N1220"/>
  <c r="O1220" s="1"/>
  <c r="N462"/>
  <c r="O462" s="1"/>
  <c r="N78"/>
  <c r="O78" s="1"/>
  <c r="N762"/>
  <c r="O762" s="1"/>
  <c r="N1034"/>
  <c r="O1034" s="1"/>
  <c r="N514"/>
  <c r="O514" s="1"/>
  <c r="N1168"/>
  <c r="O1168" s="1"/>
  <c r="N798"/>
  <c r="O798" s="1"/>
  <c r="N918"/>
  <c r="O918" s="1"/>
  <c r="N1176"/>
  <c r="O1176" s="1"/>
  <c r="N343"/>
  <c r="O343"/>
  <c r="N894"/>
  <c r="O894" s="1"/>
  <c r="N570"/>
  <c r="O570" s="1"/>
  <c r="N483"/>
  <c r="O483" s="1"/>
  <c r="N634"/>
  <c r="O634" s="1"/>
  <c r="N297"/>
  <c r="O297" s="1"/>
  <c r="N899"/>
  <c r="O899" s="1"/>
  <c r="N1180"/>
  <c r="O1180" s="1"/>
  <c r="N87"/>
  <c r="O87" s="1"/>
  <c r="N970"/>
  <c r="O970" s="1"/>
  <c r="N1073"/>
  <c r="O1073" s="1"/>
  <c r="N1026"/>
  <c r="O1026" s="1"/>
  <c r="N736"/>
  <c r="O736" s="1"/>
  <c r="N302"/>
  <c r="O302" s="1"/>
  <c r="N236"/>
  <c r="O236" s="1"/>
  <c r="N3"/>
  <c r="O3" s="1"/>
  <c r="N118"/>
  <c r="O118" s="1"/>
  <c r="N603"/>
  <c r="O603"/>
  <c r="N807"/>
  <c r="O807" s="1"/>
  <c r="N333"/>
  <c r="O333" s="1"/>
  <c r="N237"/>
  <c r="O237" s="1"/>
  <c r="N986"/>
  <c r="O986" s="1"/>
  <c r="N843"/>
  <c r="O843" s="1"/>
  <c r="N123"/>
  <c r="O123" s="1"/>
  <c r="N1151"/>
  <c r="O1151" s="1"/>
  <c r="N210"/>
  <c r="O210" s="1"/>
  <c r="N221"/>
  <c r="O221" s="1"/>
  <c r="N1068"/>
  <c r="O1068" s="1"/>
  <c r="N518"/>
  <c r="O518" s="1"/>
  <c r="N304"/>
  <c r="O304" s="1"/>
  <c r="N786"/>
  <c r="O786" s="1"/>
  <c r="N420"/>
  <c r="O420" s="1"/>
  <c r="N76"/>
  <c r="O76" s="1"/>
  <c r="N741"/>
  <c r="O741" s="1"/>
  <c r="N1091"/>
  <c r="O1091" s="1"/>
  <c r="N359"/>
  <c r="O359" s="1"/>
  <c r="N12"/>
  <c r="O12" s="1"/>
  <c r="N395"/>
  <c r="O395" s="1"/>
  <c r="N524"/>
  <c r="O524" s="1"/>
  <c r="N657"/>
  <c r="O657" s="1"/>
  <c r="N195"/>
  <c r="O195" s="1"/>
  <c r="N1193"/>
  <c r="O1193" s="1"/>
  <c r="N1215"/>
  <c r="O1215" s="1"/>
  <c r="N309"/>
  <c r="O309" s="1"/>
  <c r="N1134"/>
  <c r="O1134" s="1"/>
  <c r="N1231"/>
  <c r="O1231" s="1"/>
  <c r="N765"/>
  <c r="O765" s="1"/>
  <c r="N1036"/>
  <c r="O1036" s="1"/>
  <c r="N568"/>
  <c r="O568" s="1"/>
  <c r="N724"/>
  <c r="O724" s="1"/>
  <c r="N122"/>
  <c r="O122" s="1"/>
  <c r="N246"/>
  <c r="O246" s="1"/>
  <c r="N1054"/>
  <c r="O1054" s="1"/>
  <c r="N1111"/>
  <c r="O1111" s="1"/>
  <c r="N447"/>
  <c r="O447" s="1"/>
  <c r="N54"/>
  <c r="O54" s="1"/>
  <c r="N601"/>
  <c r="O601"/>
  <c r="N6"/>
  <c r="O6" s="1"/>
  <c r="N1178"/>
  <c r="O1178" s="1"/>
  <c r="N820"/>
  <c r="O820" s="1"/>
  <c r="N249"/>
  <c r="O249" s="1"/>
  <c r="N673"/>
  <c r="O673" s="1"/>
  <c r="N537"/>
  <c r="O537" s="1"/>
  <c r="N273"/>
  <c r="O273" s="1"/>
  <c r="N1106"/>
  <c r="O1106" s="1"/>
  <c r="N782"/>
  <c r="O782" s="1"/>
  <c r="N957"/>
  <c r="O957" s="1"/>
  <c r="N760"/>
  <c r="O760" s="1"/>
  <c r="N608"/>
  <c r="O608" s="1"/>
  <c r="N312"/>
  <c r="O312" s="1"/>
  <c r="N676"/>
  <c r="O676" s="1"/>
  <c r="N219"/>
  <c r="O219" s="1"/>
  <c r="N418"/>
  <c r="O418" s="1"/>
  <c r="N866"/>
  <c r="O866" s="1"/>
  <c r="N238"/>
  <c r="O238" s="1"/>
  <c r="N932"/>
  <c r="N96"/>
  <c r="O96" s="1"/>
  <c r="N1227"/>
  <c r="O1227" s="1"/>
  <c r="N904"/>
  <c r="O904" s="1"/>
  <c r="N664"/>
  <c r="O664" s="1"/>
  <c r="N1210"/>
  <c r="O1210" s="1"/>
  <c r="N613"/>
  <c r="O613" s="1"/>
  <c r="N1043"/>
  <c r="O1043" s="1"/>
  <c r="N868"/>
  <c r="O868" s="1"/>
  <c r="N127"/>
  <c r="O127" s="1"/>
  <c r="N826"/>
  <c r="O826" s="1"/>
  <c r="N903"/>
  <c r="O903"/>
  <c r="N707"/>
  <c r="O707" s="1"/>
  <c r="N712"/>
  <c r="O712" s="1"/>
  <c r="N214"/>
  <c r="O214" s="1"/>
  <c r="N80"/>
  <c r="O80" s="1"/>
  <c r="N943"/>
  <c r="O943" s="1"/>
  <c r="N928"/>
  <c r="O928" s="1"/>
  <c r="N1024"/>
  <c r="O1024" s="1"/>
  <c r="N1014"/>
  <c r="O1014" s="1"/>
  <c r="N471"/>
  <c r="O471" s="1"/>
  <c r="N615"/>
  <c r="O615" s="1"/>
  <c r="N733"/>
  <c r="O733" s="1"/>
  <c r="N285"/>
  <c r="O285" s="1"/>
  <c r="N885"/>
  <c r="O885" s="1"/>
  <c r="N257"/>
  <c r="O257" s="1"/>
  <c r="N831"/>
  <c r="O831" s="1"/>
  <c r="N606"/>
  <c r="O606" s="1"/>
  <c r="N179"/>
  <c r="O179" s="1"/>
  <c r="N1214"/>
  <c r="O1214" s="1"/>
  <c r="N1100"/>
  <c r="O1100" s="1"/>
  <c r="N619"/>
  <c r="O619" s="1"/>
  <c r="N572"/>
  <c r="O572" s="1"/>
  <c r="N737"/>
  <c r="O737" s="1"/>
  <c r="N24"/>
  <c r="O24" s="1"/>
  <c r="N242"/>
  <c r="O242" s="1"/>
  <c r="N519"/>
  <c r="O519" s="1"/>
  <c r="N88"/>
  <c r="O88" s="1"/>
  <c r="N677"/>
  <c r="O677" s="1"/>
  <c r="N1001"/>
  <c r="O1001"/>
  <c r="N840"/>
  <c r="O840" s="1"/>
  <c r="N200"/>
  <c r="O200" s="1"/>
  <c r="N589"/>
  <c r="O589" s="1"/>
  <c r="N1096"/>
  <c r="O1096" s="1"/>
  <c r="N1139"/>
  <c r="O1139" s="1"/>
  <c r="N162"/>
  <c r="O162" s="1"/>
  <c r="N745"/>
  <c r="O745" s="1"/>
  <c r="N156"/>
  <c r="O156" s="1"/>
  <c r="N599"/>
  <c r="O599" s="1"/>
  <c r="N477"/>
  <c r="O477" s="1"/>
  <c r="N392"/>
  <c r="O392" s="1"/>
  <c r="N458"/>
  <c r="O458" s="1"/>
  <c r="N1021"/>
  <c r="O1021" s="1"/>
  <c r="N143"/>
  <c r="O143" s="1"/>
  <c r="N478"/>
  <c r="O478"/>
  <c r="N388"/>
  <c r="O388" s="1"/>
  <c r="N812"/>
  <c r="O812" s="1"/>
  <c r="N31"/>
  <c r="O31" s="1"/>
  <c r="N1130"/>
  <c r="O1130" s="1"/>
  <c r="N311"/>
  <c r="O311" s="1"/>
  <c r="N827"/>
  <c r="O827" s="1"/>
  <c r="N925"/>
  <c r="O925" s="1"/>
  <c r="N1112"/>
  <c r="O1112" s="1"/>
  <c r="N464"/>
  <c r="O464" s="1"/>
  <c r="N1248"/>
  <c r="O1248" s="1"/>
  <c r="N1059"/>
  <c r="O1059" s="1"/>
  <c r="N976"/>
  <c r="O976" s="1"/>
  <c r="N801"/>
  <c r="O801" s="1"/>
  <c r="N905"/>
  <c r="O905" s="1"/>
  <c r="N300"/>
  <c r="O300" s="1"/>
  <c r="N978"/>
  <c r="O978" s="1"/>
  <c r="N152"/>
  <c r="O152" s="1"/>
  <c r="N839"/>
  <c r="O839" s="1"/>
  <c r="N468"/>
  <c r="O468" s="1"/>
  <c r="N1127"/>
  <c r="O1127" s="1"/>
  <c r="N819"/>
  <c r="O819" s="1"/>
  <c r="N906"/>
  <c r="O906" s="1"/>
  <c r="N500"/>
  <c r="O500" s="1"/>
  <c r="N671"/>
  <c r="O671" s="1"/>
  <c r="N44"/>
  <c r="O44" s="1"/>
  <c r="N66"/>
  <c r="O66" s="1"/>
  <c r="N187"/>
  <c r="O187" s="1"/>
  <c r="N586"/>
  <c r="O586" s="1"/>
  <c r="N1208"/>
  <c r="O1208" s="1"/>
  <c r="N61"/>
  <c r="O61" s="1"/>
  <c r="N258"/>
  <c r="O258" s="1"/>
  <c r="N990"/>
  <c r="O990" s="1"/>
  <c r="N919"/>
  <c r="O919" s="1"/>
  <c r="N284"/>
  <c r="O284" s="1"/>
  <c r="N956"/>
  <c r="O956" s="1"/>
  <c r="N761"/>
  <c r="O761" s="1"/>
  <c r="N641"/>
  <c r="O641" s="1"/>
  <c r="N201"/>
  <c r="O201" s="1"/>
  <c r="N1222"/>
  <c r="O1222" s="1"/>
  <c r="N1085"/>
  <c r="O1085" s="1"/>
  <c r="N924"/>
  <c r="O924" s="1"/>
  <c r="N662"/>
  <c r="O662" s="1"/>
  <c r="N437"/>
  <c r="O437" s="1"/>
  <c r="N147"/>
  <c r="O147" s="1"/>
  <c r="N171"/>
  <c r="O171" s="1"/>
  <c r="N1030"/>
  <c r="O1030" s="1"/>
  <c r="N1003"/>
  <c r="O1003" s="1"/>
  <c r="N655"/>
  <c r="O655" s="1"/>
  <c r="N134"/>
  <c r="O134" s="1"/>
  <c r="N239"/>
  <c r="O239" s="1"/>
  <c r="N694"/>
  <c r="O694" s="1"/>
  <c r="N90"/>
  <c r="O90" s="1"/>
  <c r="N627"/>
  <c r="O627" s="1"/>
  <c r="N1081"/>
  <c r="O1081" s="1"/>
  <c r="N706"/>
  <c r="O706" s="1"/>
  <c r="N750"/>
  <c r="O750" s="1"/>
  <c r="N948"/>
  <c r="O948" s="1"/>
  <c r="N1240"/>
  <c r="O1240" s="1"/>
  <c r="N1102"/>
  <c r="O1102"/>
  <c r="N965"/>
  <c r="O965" s="1"/>
  <c r="N600"/>
  <c r="O600" s="1"/>
  <c r="N857"/>
  <c r="O857" s="1"/>
  <c r="N565"/>
  <c r="O565" s="1"/>
  <c r="N592"/>
  <c r="O592" s="1"/>
  <c r="N910"/>
  <c r="O910" s="1"/>
  <c r="N636"/>
  <c r="O636" s="1"/>
  <c r="N688"/>
  <c r="O688" s="1"/>
  <c r="N1051"/>
  <c r="O1051" s="1"/>
  <c r="N21"/>
  <c r="O21" s="1"/>
  <c r="N858"/>
  <c r="O858" s="1"/>
  <c r="N1019"/>
  <c r="O1019" s="1"/>
  <c r="N1076"/>
  <c r="O1076" s="1"/>
  <c r="N764"/>
  <c r="O764" s="1"/>
  <c r="N454"/>
  <c r="O454" s="1"/>
  <c r="N891"/>
  <c r="O891" s="1"/>
  <c r="N810"/>
  <c r="O810" s="1"/>
  <c r="N345"/>
  <c r="O345" s="1"/>
  <c r="N232"/>
  <c r="O232" s="1"/>
  <c r="N216"/>
  <c r="O216" s="1"/>
  <c r="N430"/>
  <c r="O430" s="1"/>
  <c r="N1039"/>
  <c r="O1039" s="1"/>
  <c r="N417"/>
  <c r="O417" s="1"/>
  <c r="N913"/>
  <c r="O913" s="1"/>
  <c r="N45"/>
  <c r="O45" s="1"/>
  <c r="N184"/>
  <c r="O184" s="1"/>
  <c r="N667"/>
  <c r="O667" s="1"/>
  <c r="N828"/>
  <c r="O828" s="1"/>
  <c r="N416"/>
  <c r="O416" s="1"/>
  <c r="N718"/>
  <c r="O718" s="1"/>
  <c r="N929"/>
  <c r="O929" s="1"/>
  <c r="N1175"/>
  <c r="O1175" s="1"/>
  <c r="N1033"/>
  <c r="O1033" s="1"/>
  <c r="N994"/>
  <c r="O994" s="1"/>
  <c r="N584"/>
  <c r="O584" s="1"/>
  <c r="N528"/>
  <c r="O528" s="1"/>
  <c r="N681"/>
  <c r="O681" s="1"/>
  <c r="N715"/>
  <c r="O715" s="1"/>
  <c r="N557"/>
  <c r="O557" s="1"/>
  <c r="N97"/>
  <c r="O97"/>
  <c r="N377"/>
  <c r="O377" s="1"/>
  <c r="N396"/>
  <c r="O396" s="1"/>
  <c r="N639"/>
  <c r="O639" s="1"/>
  <c r="N856"/>
  <c r="O856" s="1"/>
  <c r="N1078"/>
  <c r="O1078" s="1"/>
  <c r="N1156"/>
  <c r="O1156" s="1"/>
  <c r="N637"/>
  <c r="O637" s="1"/>
  <c r="N731"/>
  <c r="O731" s="1"/>
  <c r="N71"/>
  <c r="O71" s="1"/>
  <c r="N1206"/>
  <c r="O1206" s="1"/>
  <c r="N1032"/>
  <c r="O1032" s="1"/>
  <c r="N1115"/>
  <c r="O1115" s="1"/>
  <c r="N206"/>
  <c r="O206" s="1"/>
  <c r="N1131"/>
  <c r="O1131" s="1"/>
  <c r="N643"/>
  <c r="O643" s="1"/>
  <c r="N1015"/>
  <c r="O1015"/>
  <c r="N89"/>
  <c r="O89" s="1"/>
  <c r="N386"/>
  <c r="O386" s="1"/>
  <c r="N1201"/>
  <c r="O1201" s="1"/>
  <c r="N492"/>
  <c r="O492" s="1"/>
  <c r="N196"/>
  <c r="O196" s="1"/>
  <c r="N192"/>
  <c r="O192" s="1"/>
  <c r="N402"/>
  <c r="O402" s="1"/>
  <c r="N1216"/>
  <c r="O1216" s="1"/>
  <c r="N413"/>
  <c r="O413" s="1"/>
  <c r="N265"/>
  <c r="O265" s="1"/>
  <c r="N967"/>
  <c r="O967" s="1"/>
  <c r="N981"/>
  <c r="O981" s="1"/>
  <c r="N442"/>
  <c r="O442" s="1"/>
  <c r="N743"/>
  <c r="O743" s="1"/>
  <c r="N490"/>
  <c r="O490" s="1"/>
  <c r="N1204"/>
  <c r="O1204" s="1"/>
  <c r="N154"/>
  <c r="O154" s="1"/>
  <c r="N9"/>
  <c r="O9" s="1"/>
  <c r="N880"/>
  <c r="O880" s="1"/>
  <c r="N360"/>
  <c r="O360" s="1"/>
  <c r="N1101"/>
  <c r="O1101" s="1"/>
  <c r="N921"/>
  <c r="O921" s="1"/>
  <c r="N1179"/>
  <c r="O1179" s="1"/>
  <c r="N1202"/>
  <c r="O1202" s="1"/>
  <c r="N541"/>
  <c r="O541" s="1"/>
  <c r="N834"/>
  <c r="O834" s="1"/>
  <c r="N435"/>
  <c r="O435" s="1"/>
  <c r="N964"/>
  <c r="O964" s="1"/>
  <c r="N734"/>
  <c r="O734" s="1"/>
  <c r="N365"/>
  <c r="O365" s="1"/>
  <c r="N1196"/>
  <c r="O1196"/>
  <c r="N628"/>
  <c r="O628" s="1"/>
  <c r="N727"/>
  <c r="O727" s="1"/>
  <c r="N1025"/>
  <c r="O1025" s="1"/>
  <c r="N691"/>
  <c r="O691" s="1"/>
  <c r="N844"/>
  <c r="O844" s="1"/>
  <c r="N1090"/>
  <c r="O1090" s="1"/>
  <c r="N732"/>
  <c r="O732" s="1"/>
  <c r="N1128"/>
  <c r="O1128" s="1"/>
  <c r="N293"/>
  <c r="O293" s="1"/>
  <c r="N166"/>
  <c r="O166" s="1"/>
  <c r="N847"/>
  <c r="O847" s="1"/>
  <c r="N1191"/>
  <c r="O1191" s="1"/>
  <c r="N1022"/>
  <c r="O1022" s="1"/>
  <c r="N256"/>
  <c r="O256" s="1"/>
  <c r="N480"/>
  <c r="O480"/>
  <c r="N901"/>
  <c r="O901" s="1"/>
  <c r="N791"/>
  <c r="O791" s="1"/>
  <c r="N358"/>
  <c r="O358" s="1"/>
  <c r="N4"/>
  <c r="O4" s="1"/>
  <c r="N578"/>
  <c r="O578" s="1"/>
  <c r="N864"/>
  <c r="O864" s="1"/>
  <c r="N545"/>
  <c r="O545" s="1"/>
  <c r="N536"/>
  <c r="O536" s="1"/>
  <c r="N927"/>
  <c r="O927" s="1"/>
  <c r="N1221"/>
  <c r="O1221" s="1"/>
  <c r="N159"/>
  <c r="O159" s="1"/>
  <c r="N34"/>
  <c r="O34" s="1"/>
  <c r="N835"/>
  <c r="O835" s="1"/>
  <c r="N104"/>
  <c r="O104" s="1"/>
  <c r="N690"/>
  <c r="O690" s="1"/>
  <c r="N884"/>
  <c r="O884" s="1"/>
  <c r="N1035"/>
  <c r="O1035" s="1"/>
  <c r="N1207"/>
  <c r="O1207" s="1"/>
  <c r="N1124"/>
  <c r="O1124" s="1"/>
  <c r="N434"/>
  <c r="O434"/>
  <c r="N746"/>
  <c r="O746" s="1"/>
  <c r="N398"/>
  <c r="O398" s="1"/>
  <c r="N508"/>
  <c r="O508" s="1"/>
  <c r="N404"/>
  <c r="O404" s="1"/>
  <c r="N869"/>
  <c r="O869" s="1"/>
  <c r="N473"/>
  <c r="O473" s="1"/>
  <c r="N250"/>
  <c r="O250" s="1"/>
  <c r="N1143"/>
  <c r="O1143" s="1"/>
  <c r="N516"/>
  <c r="O516" s="1"/>
  <c r="N191"/>
  <c r="O191" s="1"/>
  <c r="N160"/>
  <c r="O160" s="1"/>
  <c r="N916"/>
  <c r="O916" s="1"/>
  <c r="N594"/>
  <c r="O594" s="1"/>
  <c r="N783"/>
  <c r="O783" s="1"/>
  <c r="N792"/>
  <c r="O792" s="1"/>
  <c r="N1238"/>
  <c r="O1238" s="1"/>
  <c r="N979"/>
  <c r="O979" s="1"/>
  <c r="N946"/>
  <c r="O946" s="1"/>
  <c r="N611"/>
  <c r="O611" s="1"/>
  <c r="N554"/>
  <c r="O554" s="1"/>
  <c r="N7"/>
  <c r="O7" s="1"/>
  <c r="N467"/>
  <c r="O467" s="1"/>
  <c r="N115"/>
  <c r="O115" s="1"/>
  <c r="N887"/>
  <c r="O887" s="1"/>
  <c r="N713"/>
  <c r="O713" s="1"/>
  <c r="N215"/>
  <c r="O215" s="1"/>
  <c r="N1132"/>
  <c r="O1132" s="1"/>
  <c r="N685"/>
  <c r="O685" s="1"/>
  <c r="N886"/>
  <c r="O886" s="1"/>
  <c r="N109"/>
  <c r="O109" s="1"/>
  <c r="N795"/>
  <c r="C5" i="36" s="1"/>
  <c r="N833" i="34"/>
  <c r="O833" s="1"/>
  <c r="N931"/>
  <c r="O931" s="1"/>
  <c r="N335"/>
  <c r="O335" s="1"/>
  <c r="N32"/>
  <c r="O32" s="1"/>
  <c r="N867"/>
  <c r="O867" s="1"/>
  <c r="N635"/>
  <c r="O635" s="1"/>
  <c r="N457"/>
  <c r="O457" s="1"/>
  <c r="N23"/>
  <c r="O23" s="1"/>
  <c r="N222"/>
  <c r="O222" s="1"/>
  <c r="N1060"/>
  <c r="O1060" s="1"/>
  <c r="N387"/>
  <c r="O387" s="1"/>
  <c r="N1148"/>
  <c r="O1148" s="1"/>
  <c r="N274"/>
  <c r="O274" s="1"/>
  <c r="N383"/>
  <c r="O383" s="1"/>
  <c r="N217"/>
  <c r="O217" s="1"/>
  <c r="N1241"/>
  <c r="O1241" s="1"/>
  <c r="N146"/>
  <c r="O146" s="1"/>
  <c r="N507"/>
  <c r="O507" s="1"/>
  <c r="N922"/>
  <c r="O922" s="1"/>
  <c r="N245"/>
  <c r="O245" s="1"/>
  <c r="N317"/>
  <c r="O317" s="1"/>
  <c r="N68"/>
  <c r="O68" s="1"/>
  <c r="N1099"/>
  <c r="O1099" s="1"/>
  <c r="N543"/>
  <c r="N125"/>
  <c r="O125" s="1"/>
  <c r="N654"/>
  <c r="O654" s="1"/>
  <c r="N73"/>
  <c r="O73" s="1"/>
  <c r="N842"/>
  <c r="O842" s="1"/>
  <c r="N574"/>
  <c r="O574" s="1"/>
  <c r="N595"/>
  <c r="O595" s="1"/>
  <c r="N167"/>
  <c r="O167" s="1"/>
  <c r="N992"/>
  <c r="O992" s="1"/>
  <c r="N394"/>
  <c r="O394" s="1"/>
  <c r="N1093"/>
  <c r="O1093" s="1"/>
  <c r="N114"/>
  <c r="O114" s="1"/>
  <c r="N266"/>
  <c r="O266" s="1"/>
  <c r="N1138"/>
  <c r="O1138" s="1"/>
  <c r="N393"/>
  <c r="O393" s="1"/>
  <c r="N1174"/>
  <c r="O1174" s="1"/>
  <c r="N504"/>
  <c r="O504" s="1"/>
  <c r="N295"/>
  <c r="O295" s="1"/>
  <c r="N1009"/>
  <c r="O1009" s="1"/>
  <c r="N1064"/>
  <c r="O1064" s="1"/>
  <c r="N1063"/>
  <c r="O1063" s="1"/>
  <c r="N119"/>
  <c r="O119" s="1"/>
  <c r="N136"/>
  <c r="O136" s="1"/>
  <c r="N687"/>
  <c r="O687" s="1"/>
  <c r="N832"/>
  <c r="O832" s="1"/>
  <c r="N204"/>
  <c r="O204" s="1"/>
  <c r="N822"/>
  <c r="O822" s="1"/>
  <c r="N419"/>
  <c r="O419" s="1"/>
  <c r="N1000"/>
  <c r="O1000" s="1"/>
  <c r="N598"/>
  <c r="O598" s="1"/>
  <c r="N912"/>
  <c r="O912" s="1"/>
  <c r="N251"/>
  <c r="O251" s="1"/>
  <c r="N1153"/>
  <c r="O1153" s="1"/>
  <c r="N926"/>
  <c r="O926" s="1"/>
  <c r="N314"/>
  <c r="O314" s="1"/>
  <c r="N684"/>
  <c r="O684" s="1"/>
  <c r="N116"/>
  <c r="O116" s="1"/>
  <c r="N400"/>
  <c r="O400" s="1"/>
  <c r="N630"/>
  <c r="O630" s="1"/>
  <c r="N1110"/>
  <c r="O1110" s="1"/>
  <c r="N923"/>
  <c r="O923" s="1"/>
  <c r="N728"/>
  <c r="O728" s="1"/>
  <c r="N1185"/>
  <c r="O1185" s="1"/>
  <c r="N497"/>
  <c r="O497" s="1"/>
  <c r="N275"/>
  <c r="O275" s="1"/>
  <c r="N351"/>
  <c r="O351" s="1"/>
  <c r="N25"/>
  <c r="O25" s="1"/>
  <c r="N969"/>
  <c r="O969" s="1"/>
  <c r="N1031"/>
  <c r="O1031" s="1"/>
  <c r="N133"/>
  <c r="O133" s="1"/>
  <c r="N689"/>
  <c r="O689" s="1"/>
  <c r="N412"/>
  <c r="O412" s="1"/>
  <c r="N375"/>
  <c r="O375" s="1"/>
  <c r="N700"/>
  <c r="O700" s="1"/>
  <c r="N845"/>
  <c r="O845" s="1"/>
  <c r="N37"/>
  <c r="O37" s="1"/>
  <c r="N264"/>
  <c r="O264" s="1"/>
  <c r="N48"/>
  <c r="O48" s="1"/>
  <c r="N198"/>
  <c r="O198" s="1"/>
  <c r="N888"/>
  <c r="O888" s="1"/>
  <c r="N108"/>
  <c r="O108" s="1"/>
  <c r="N865"/>
  <c r="O865" s="1"/>
  <c r="N409"/>
  <c r="O409" s="1"/>
  <c r="N821"/>
  <c r="O821" s="1"/>
  <c r="N984"/>
  <c r="O984" s="1"/>
  <c r="N363"/>
  <c r="O363" s="1"/>
  <c r="N330"/>
  <c r="O330" s="1"/>
  <c r="N405"/>
  <c r="O405" s="1"/>
  <c r="N51"/>
  <c r="O51" s="1"/>
  <c r="N1232"/>
  <c r="O1232" s="1"/>
  <c r="N103"/>
  <c r="O103" s="1"/>
  <c r="N379"/>
  <c r="O379" s="1"/>
  <c r="N872"/>
  <c r="O872" s="1"/>
  <c r="N407"/>
  <c r="O407" s="1"/>
  <c r="N91"/>
  <c r="O91" s="1"/>
  <c r="N384"/>
  <c r="O384" s="1"/>
  <c r="N871"/>
  <c r="O871" s="1"/>
  <c r="N498"/>
  <c r="O498" s="1"/>
  <c r="N1077"/>
  <c r="O1077" s="1"/>
  <c r="N99"/>
  <c r="O99" s="1"/>
  <c r="N1088"/>
  <c r="O1088" s="1"/>
  <c r="N1181"/>
  <c r="O1181" s="1"/>
  <c r="N934"/>
  <c r="O934" s="1"/>
  <c r="N1217"/>
  <c r="O1217" s="1"/>
  <c r="N963"/>
  <c r="O963" s="1"/>
  <c r="N226"/>
  <c r="O226" s="1"/>
  <c r="N859"/>
  <c r="O859" s="1"/>
  <c r="N548"/>
  <c r="O548" s="1"/>
  <c r="N898"/>
  <c r="O898" s="1"/>
  <c r="N523"/>
  <c r="O523" s="1"/>
  <c r="N1126"/>
  <c r="O1126" s="1"/>
  <c r="N814"/>
  <c r="O814" s="1"/>
  <c r="N830"/>
  <c r="O830" s="1"/>
  <c r="N168"/>
  <c r="O168" s="1"/>
  <c r="N139"/>
  <c r="O139" s="1"/>
  <c r="N137"/>
  <c r="O137" s="1"/>
  <c r="N356"/>
  <c r="O356" s="1"/>
  <c r="N960"/>
  <c r="O960" s="1"/>
  <c r="N754"/>
  <c r="O754" s="1"/>
  <c r="N186"/>
  <c r="O186" s="1"/>
  <c r="N631"/>
  <c r="O631" s="1"/>
  <c r="N229"/>
  <c r="O229" s="1"/>
  <c r="N618"/>
  <c r="O618" s="1"/>
  <c r="N373"/>
  <c r="O373" s="1"/>
  <c r="N806"/>
  <c r="C8" i="36" s="1"/>
  <c r="N837" i="34"/>
  <c r="O837" s="1"/>
  <c r="N985"/>
  <c r="O985" s="1"/>
  <c r="N289"/>
  <c r="O289" s="1"/>
  <c r="N77"/>
  <c r="O77" s="1"/>
  <c r="N502"/>
  <c r="O502" s="1"/>
  <c r="N327"/>
  <c r="O327" s="1"/>
  <c r="N1137"/>
  <c r="O1137" s="1"/>
  <c r="N995"/>
  <c r="O995" s="1"/>
  <c r="N1135"/>
  <c r="O1135" s="1"/>
  <c r="N949"/>
  <c r="O949" s="1"/>
  <c r="N60"/>
  <c r="O60" s="1"/>
  <c r="N716"/>
  <c r="O716" s="1"/>
  <c r="N29"/>
  <c r="O29" s="1"/>
  <c r="N552"/>
  <c r="O552" s="1"/>
  <c r="N1055"/>
  <c r="O1055" s="1"/>
  <c r="N784"/>
  <c r="O784" s="1"/>
  <c r="N776"/>
  <c r="O776" s="1"/>
  <c r="N893"/>
  <c r="O893" s="1"/>
  <c r="N163"/>
  <c r="O163" s="1"/>
  <c r="N128"/>
  <c r="O128" s="1"/>
  <c r="N95"/>
  <c r="N72"/>
  <c r="O72" s="1"/>
  <c r="N240"/>
  <c r="O240" s="1"/>
  <c r="N769"/>
  <c r="O769" s="1"/>
  <c r="N364"/>
  <c r="O364" s="1"/>
  <c r="N659"/>
  <c r="O659" s="1"/>
  <c r="N349"/>
  <c r="O349" s="1"/>
  <c r="N16"/>
  <c r="O16" s="1"/>
  <c r="N1195"/>
  <c r="O1195" s="1"/>
  <c r="N972"/>
  <c r="O972" s="1"/>
  <c r="N1062"/>
  <c r="O1062" s="1"/>
  <c r="N439"/>
  <c r="O439" s="1"/>
  <c r="N559"/>
  <c r="O559" s="1"/>
  <c r="N499"/>
  <c r="O499" s="1"/>
  <c r="N491"/>
  <c r="O491" s="1"/>
  <c r="N602"/>
  <c r="O602" s="1"/>
  <c r="N936"/>
  <c r="O936" s="1"/>
  <c r="N5"/>
  <c r="O5" s="1"/>
  <c r="N110"/>
  <c r="O110" s="1"/>
  <c r="N787"/>
  <c r="O787" s="1"/>
  <c r="N1049"/>
  <c r="O1049" s="1"/>
  <c r="N626"/>
  <c r="O626" s="1"/>
  <c r="N391"/>
  <c r="O391" s="1"/>
  <c r="N573"/>
  <c r="O573" s="1"/>
  <c r="N848"/>
  <c r="O848" s="1"/>
  <c r="N1113"/>
  <c r="O1113" s="1"/>
  <c r="N148"/>
  <c r="O148" s="1"/>
  <c r="N75"/>
  <c r="O75" s="1"/>
  <c r="N244"/>
  <c r="O244" s="1"/>
  <c r="N18"/>
  <c r="O18" s="1"/>
  <c r="N277"/>
  <c r="O277" s="1"/>
  <c r="N211"/>
  <c r="O211" s="1"/>
  <c r="N515"/>
  <c r="O515" s="1"/>
  <c r="N553"/>
  <c r="O553" s="1"/>
  <c r="N881"/>
  <c r="O881" s="1"/>
  <c r="N652"/>
  <c r="O652" s="1"/>
  <c r="N493"/>
  <c r="O493" s="1"/>
  <c r="N1107"/>
  <c r="C9" i="36" s="1"/>
  <c r="N120" i="34"/>
  <c r="O120" s="1"/>
  <c r="N397"/>
  <c r="O397" s="1"/>
  <c r="N421"/>
  <c r="O421" s="1"/>
  <c r="N535"/>
  <c r="O535" s="1"/>
  <c r="N26"/>
  <c r="O26" s="1"/>
  <c r="N1005"/>
  <c r="O1005" s="1"/>
  <c r="N1114"/>
  <c r="O1114" s="1"/>
  <c r="N415"/>
  <c r="O415" s="1"/>
  <c r="N915"/>
  <c r="O915" s="1"/>
  <c r="N241"/>
  <c r="O241" s="1"/>
  <c r="N20"/>
  <c r="O20" s="1"/>
  <c r="N645"/>
  <c r="O645" s="1"/>
  <c r="N778"/>
  <c r="O778" s="1"/>
  <c r="N591"/>
  <c r="O591" s="1"/>
  <c r="N623"/>
  <c r="O623" s="1"/>
  <c r="N563"/>
  <c r="O563" s="1"/>
  <c r="N503"/>
  <c r="O503" s="1"/>
  <c r="N182"/>
  <c r="O182" s="1"/>
  <c r="N1189"/>
  <c r="O1189" s="1"/>
  <c r="N151"/>
  <c r="O151" s="1"/>
  <c r="N81"/>
  <c r="O81" s="1"/>
  <c r="N1074"/>
  <c r="O1074" s="1"/>
  <c r="N11"/>
  <c r="O11" s="1"/>
  <c r="N155"/>
  <c r="O155" s="1"/>
  <c r="N933"/>
  <c r="O933" s="1"/>
  <c r="N996"/>
  <c r="O996" s="1"/>
  <c r="N876"/>
  <c r="O876" s="1"/>
  <c r="N577"/>
  <c r="O577" s="1"/>
  <c r="N768"/>
  <c r="O768" s="1"/>
  <c r="N561"/>
  <c r="O561" s="1"/>
  <c r="N1125"/>
  <c r="O1125" s="1"/>
  <c r="N771"/>
  <c r="O771" s="1"/>
  <c r="N1103"/>
  <c r="O1103" s="1"/>
  <c r="N1045"/>
  <c r="O1045" s="1"/>
  <c r="N566"/>
  <c r="O566" s="1"/>
  <c r="N370"/>
  <c r="O370" s="1"/>
  <c r="N164"/>
  <c r="O164" s="1"/>
  <c r="N177"/>
  <c r="O177" s="1"/>
  <c r="N526"/>
  <c r="O526" s="1"/>
  <c r="N1080"/>
  <c r="O1080" s="1"/>
  <c r="N390"/>
  <c r="O390" s="1"/>
  <c r="N547"/>
  <c r="O547" s="1"/>
  <c r="N130"/>
  <c r="O130" s="1"/>
  <c r="N909"/>
  <c r="O909" s="1"/>
  <c r="N380"/>
  <c r="O380" s="1"/>
  <c r="N1144"/>
  <c r="O1144" s="1"/>
  <c r="N987"/>
  <c r="O987" s="1"/>
  <c r="N1069"/>
  <c r="O1069" s="1"/>
  <c r="N544"/>
  <c r="O544" s="1"/>
  <c r="N346"/>
  <c r="O346" s="1"/>
  <c r="N69"/>
  <c r="O69" s="1"/>
  <c r="N433"/>
  <c r="O433" s="1"/>
  <c r="N357"/>
  <c r="O357" s="1"/>
  <c r="N1104"/>
  <c r="O1104" s="1"/>
  <c r="N838"/>
  <c r="O838" s="1"/>
  <c r="N854"/>
  <c r="O854" s="1"/>
  <c r="N321"/>
  <c r="O321" s="1"/>
  <c r="N1118"/>
  <c r="O1118" s="1"/>
  <c r="N1197"/>
  <c r="O1197" s="1"/>
  <c r="N305"/>
  <c r="O305" s="1"/>
  <c r="N55"/>
  <c r="O55" s="1"/>
  <c r="N98"/>
  <c r="C10" i="36" s="1"/>
  <c r="N13" i="34"/>
  <c r="O13" s="1"/>
  <c r="N28"/>
  <c r="O28" s="1"/>
  <c r="N823"/>
  <c r="O823" s="1"/>
  <c r="N509"/>
  <c r="O509" s="1"/>
  <c r="N511"/>
  <c r="O511" s="1"/>
  <c r="N850"/>
  <c r="O850" s="1"/>
  <c r="N350"/>
  <c r="O350" s="1"/>
  <c r="N150"/>
  <c r="O150" s="1"/>
  <c r="N781"/>
  <c r="O781" s="1"/>
  <c r="N342"/>
  <c r="O342" s="1"/>
  <c r="N920"/>
  <c r="O920" s="1"/>
  <c r="N780"/>
  <c r="O780" s="1"/>
  <c r="N935"/>
  <c r="O935" s="1"/>
  <c r="N374"/>
  <c r="O374" s="1"/>
  <c r="N233"/>
  <c r="O233" s="1"/>
  <c r="N853"/>
  <c r="O853" s="1"/>
  <c r="N1105"/>
  <c r="O1105" s="1"/>
  <c r="N399"/>
  <c r="O399" s="1"/>
  <c r="N703"/>
  <c r="O703" s="1"/>
  <c r="N890"/>
  <c r="O890" s="1"/>
  <c r="N140"/>
  <c r="O140" s="1"/>
  <c r="N278"/>
  <c r="O278" s="1"/>
  <c r="N324"/>
  <c r="O324" s="1"/>
  <c r="N883"/>
  <c r="O883" s="1"/>
  <c r="N714"/>
  <c r="O714" s="1"/>
  <c r="N1057"/>
  <c r="O1057" s="1"/>
  <c r="N495"/>
  <c r="O495" s="1"/>
  <c r="N902"/>
  <c r="O902" s="1"/>
  <c r="N448"/>
  <c r="O448" s="1"/>
  <c r="N153"/>
  <c r="O153" s="1"/>
  <c r="N50"/>
  <c r="O50" s="1"/>
  <c r="N107"/>
  <c r="O107" s="1"/>
  <c r="N126"/>
  <c r="O126" s="1"/>
  <c r="N431"/>
  <c r="O431" s="1"/>
  <c r="N816"/>
  <c r="O816" s="1"/>
  <c r="N549"/>
  <c r="O549" s="1"/>
  <c r="N41"/>
  <c r="O41" s="1"/>
  <c r="N178"/>
  <c r="O178" s="1"/>
  <c r="N1040"/>
  <c r="O1040" s="1"/>
  <c r="N145"/>
  <c r="O145" s="1"/>
  <c r="N58"/>
  <c r="O58" s="1"/>
  <c r="N947"/>
  <c r="O947" s="1"/>
  <c r="N57"/>
  <c r="O57" s="1"/>
  <c r="N808"/>
  <c r="O808" s="1"/>
  <c r="N991"/>
  <c r="O991" s="1"/>
  <c r="N1098"/>
  <c r="O1098" s="1"/>
  <c r="N560"/>
  <c r="O560" s="1"/>
  <c r="N446"/>
  <c r="O446" s="1"/>
  <c r="N1070"/>
  <c r="O1070" s="1"/>
  <c r="N576"/>
  <c r="O576" s="1"/>
  <c r="N199"/>
  <c r="O199" s="1"/>
  <c r="N815"/>
  <c r="O815" s="1"/>
  <c r="N355"/>
  <c r="O355" s="1"/>
  <c r="N1083"/>
  <c r="O1083" s="1"/>
  <c r="N1225"/>
  <c r="O1225" s="1"/>
  <c r="N381"/>
  <c r="O381" s="1"/>
  <c r="N1236"/>
  <c r="O1236" s="1"/>
  <c r="N131"/>
  <c r="O131" s="1"/>
  <c r="N1038"/>
  <c r="O1038" s="1"/>
  <c r="N1066"/>
  <c r="O1066" s="1"/>
  <c r="N1041"/>
  <c r="O1041" s="1"/>
  <c r="N340"/>
  <c r="O340" s="1"/>
  <c r="N19"/>
  <c r="O19" s="1"/>
  <c r="N730"/>
  <c r="O730" s="1"/>
  <c r="N829"/>
  <c r="O829" s="1"/>
  <c r="N805"/>
  <c r="N329"/>
  <c r="O329" s="1"/>
  <c r="N112"/>
  <c r="O112" s="1"/>
  <c r="N348"/>
  <c r="O348" s="1"/>
  <c r="N142"/>
  <c r="O142" s="1"/>
  <c r="N878"/>
  <c r="O878" s="1"/>
  <c r="N372"/>
  <c r="O372" s="1"/>
  <c r="N938"/>
  <c r="O938" s="1"/>
  <c r="N897"/>
  <c r="O897" s="1"/>
  <c r="N459"/>
  <c r="O459" s="1"/>
  <c r="N1242"/>
  <c r="O1242" s="1"/>
  <c r="N1067"/>
  <c r="O1067" s="1"/>
  <c r="N758"/>
  <c r="O758" s="1"/>
  <c r="N1203"/>
  <c r="O1203" s="1"/>
  <c r="N612"/>
  <c r="O612" s="1"/>
  <c r="N501"/>
  <c r="O501" s="1"/>
  <c r="N39"/>
  <c r="O39" s="1"/>
  <c r="N428"/>
  <c r="O428" s="1"/>
  <c r="N1186"/>
  <c r="O1186" s="1"/>
  <c r="N496"/>
  <c r="O496" s="1"/>
  <c r="N1048"/>
  <c r="O1048" s="1"/>
  <c r="N449"/>
  <c r="O449" s="1"/>
  <c r="N1116"/>
  <c r="O1116" s="1"/>
  <c r="N382"/>
  <c r="O382" s="1"/>
  <c r="N42"/>
  <c r="O42" s="1"/>
  <c r="N1058"/>
  <c r="O1058" s="1"/>
  <c r="N271"/>
  <c r="O271" s="1"/>
  <c r="N551"/>
  <c r="O551" s="1"/>
  <c r="N1028"/>
  <c r="O1028" s="1"/>
  <c r="N105"/>
  <c r="O105" s="1"/>
  <c r="N942"/>
  <c r="O942" s="1"/>
  <c r="N1082"/>
  <c r="O1082" s="1"/>
  <c r="N569"/>
  <c r="O569" s="1"/>
  <c r="N596"/>
  <c r="O596" s="1"/>
  <c r="N759"/>
  <c r="O759" s="1"/>
  <c r="N917"/>
  <c r="O917" s="1"/>
  <c r="N175"/>
  <c r="O175" s="1"/>
  <c r="N841"/>
  <c r="O841" s="1"/>
  <c r="N40"/>
  <c r="O40" s="1"/>
  <c r="N332"/>
  <c r="O332" s="1"/>
  <c r="N510"/>
  <c r="O510" s="1"/>
  <c r="N809"/>
  <c r="O809" s="1"/>
  <c r="N334"/>
  <c r="O334" s="1"/>
  <c r="N15"/>
  <c r="O15" s="1"/>
  <c r="N1169"/>
  <c r="O1169" s="1"/>
  <c r="N484"/>
  <c r="O484" s="1"/>
  <c r="N705"/>
  <c r="O705" s="1"/>
  <c r="N361"/>
  <c r="O361" s="1"/>
  <c r="N135"/>
  <c r="O135" s="1"/>
  <c r="N371"/>
  <c r="O371" s="1"/>
  <c r="N542"/>
  <c r="O542" s="1"/>
  <c r="N952"/>
  <c r="O952" s="1"/>
  <c r="N197"/>
  <c r="O197" s="1"/>
  <c r="N385"/>
  <c r="O385" s="1"/>
  <c r="N874"/>
  <c r="O874" s="1"/>
  <c r="N564"/>
  <c r="O564" s="1"/>
  <c r="N966"/>
  <c r="O966" s="1"/>
  <c r="N683"/>
  <c r="O683" s="1"/>
  <c r="N443"/>
  <c r="O443" s="1"/>
  <c r="N860"/>
  <c r="O860" s="1"/>
  <c r="N793"/>
  <c r="N129"/>
  <c r="O129" s="1"/>
  <c r="N429"/>
  <c r="O429" s="1"/>
  <c r="N180"/>
  <c r="O180" s="1"/>
  <c r="N101"/>
  <c r="O101" s="1"/>
  <c r="N522"/>
  <c r="O522" s="1"/>
  <c r="N534"/>
  <c r="O534" s="1"/>
  <c r="N958"/>
  <c r="O958" s="1"/>
  <c r="N2"/>
  <c r="O2" s="1"/>
  <c r="N875"/>
  <c r="O875" s="1"/>
  <c r="N485"/>
  <c r="O485" s="1"/>
  <c r="N882"/>
  <c r="O882" s="1"/>
  <c r="N546"/>
  <c r="O546" s="1"/>
  <c r="N424"/>
  <c r="O424" s="1"/>
  <c r="N294"/>
  <c r="O294" s="1"/>
  <c r="N121"/>
  <c r="O121" s="1"/>
  <c r="N1182"/>
  <c r="O1182" s="1"/>
  <c r="N870"/>
  <c r="O870" s="1"/>
  <c r="N49"/>
  <c r="O49" s="1"/>
  <c r="N8"/>
  <c r="O8" s="1"/>
  <c r="N255"/>
  <c r="O255" s="1"/>
  <c r="N512"/>
  <c r="O512" s="1"/>
  <c r="N1205"/>
  <c r="O1205" s="1"/>
  <c r="N113"/>
  <c r="O113" s="1"/>
  <c r="N207"/>
  <c r="O207" s="1"/>
  <c r="N1084"/>
  <c r="O1084" s="1"/>
  <c r="N338"/>
  <c r="O338" s="1"/>
  <c r="N22"/>
  <c r="O22" s="1"/>
  <c r="N1136"/>
  <c r="O1136" s="1"/>
  <c r="N1050"/>
  <c r="O1050" s="1"/>
  <c r="N59"/>
  <c r="O59" s="1"/>
  <c r="E6" i="36"/>
  <c r="E10"/>
  <c r="E3"/>
  <c r="I66" l="1"/>
  <c r="I48"/>
  <c r="A24"/>
  <c r="C2"/>
  <c r="C4"/>
  <c r="B6"/>
  <c r="B3"/>
  <c r="E2"/>
  <c r="A61"/>
  <c r="C3"/>
  <c r="C6"/>
  <c r="B10"/>
  <c r="B4"/>
  <c r="A42"/>
  <c r="O793" i="34"/>
  <c r="D4" i="36" s="1"/>
  <c r="F59" s="1"/>
  <c r="H59" s="1"/>
  <c r="O805" i="34"/>
  <c r="D2" i="36" s="1"/>
  <c r="O98" i="34"/>
  <c r="D10" i="36" s="1"/>
  <c r="O806" i="34"/>
  <c r="D8" i="36" s="1"/>
  <c r="O795" i="34"/>
  <c r="D5" i="36" s="1"/>
  <c r="F24" s="1"/>
  <c r="H24" s="1"/>
  <c r="C7"/>
  <c r="O932" i="34"/>
  <c r="D7" i="36" s="1"/>
  <c r="O1107" i="34"/>
  <c r="D9" i="36" s="1"/>
  <c r="O95" i="34"/>
  <c r="D3" i="36" s="1"/>
  <c r="F22" s="1"/>
  <c r="O543" i="34"/>
  <c r="D6" i="36" s="1"/>
  <c r="A28"/>
  <c r="A65"/>
  <c r="F40"/>
  <c r="H40" s="1"/>
  <c r="F23"/>
  <c r="H23" s="1"/>
  <c r="F39"/>
  <c r="H39" s="1"/>
  <c r="F57"/>
  <c r="H57" s="1"/>
  <c r="F21"/>
  <c r="H21" s="1"/>
  <c r="F29"/>
  <c r="H29" s="1"/>
  <c r="F47"/>
  <c r="H47" s="1"/>
  <c r="F65"/>
  <c r="H65" s="1"/>
  <c r="F63"/>
  <c r="H63" s="1"/>
  <c r="F27"/>
  <c r="H27" s="1"/>
  <c r="F45"/>
  <c r="H45" s="1"/>
  <c r="C24"/>
  <c r="E24" s="1"/>
  <c r="C42"/>
  <c r="E42" s="1"/>
  <c r="C60"/>
  <c r="E60" s="1"/>
  <c r="C63"/>
  <c r="E63" s="1"/>
  <c r="C27"/>
  <c r="E27" s="1"/>
  <c r="C45"/>
  <c r="E45" s="1"/>
  <c r="C39"/>
  <c r="E39" s="1"/>
  <c r="J39" s="1"/>
  <c r="K39" s="1"/>
  <c r="C57"/>
  <c r="E57" s="1"/>
  <c r="C21"/>
  <c r="E21" s="1"/>
  <c r="E9"/>
  <c r="C25"/>
  <c r="E25" s="1"/>
  <c r="C43"/>
  <c r="E43" s="1"/>
  <c r="C61"/>
  <c r="E61" s="1"/>
  <c r="C40"/>
  <c r="C58"/>
  <c r="E58" s="1"/>
  <c r="C22"/>
  <c r="E22" s="1"/>
  <c r="F25"/>
  <c r="H25" s="1"/>
  <c r="F43"/>
  <c r="H43" s="1"/>
  <c r="F61"/>
  <c r="H61" s="1"/>
  <c r="J61" s="1"/>
  <c r="K61" s="1"/>
  <c r="F44"/>
  <c r="H44" s="1"/>
  <c r="F62"/>
  <c r="H62" s="1"/>
  <c r="F26"/>
  <c r="H26" s="1"/>
  <c r="C29"/>
  <c r="E29" s="1"/>
  <c r="J29" s="1"/>
  <c r="K29" s="1"/>
  <c r="C47"/>
  <c r="E47" s="1"/>
  <c r="J47" s="1"/>
  <c r="K47" s="1"/>
  <c r="C65"/>
  <c r="E65" s="1"/>
  <c r="C59"/>
  <c r="E59" s="1"/>
  <c r="C23"/>
  <c r="E23" s="1"/>
  <c r="C41"/>
  <c r="E41" s="1"/>
  <c r="F28"/>
  <c r="H28" s="1"/>
  <c r="F46"/>
  <c r="H46" s="1"/>
  <c r="F64"/>
  <c r="H64" s="1"/>
  <c r="C44"/>
  <c r="E44" s="1"/>
  <c r="C62"/>
  <c r="E62" s="1"/>
  <c r="C26"/>
  <c r="E26" s="1"/>
  <c r="C28"/>
  <c r="E28" s="1"/>
  <c r="J28" s="1"/>
  <c r="K28" s="1"/>
  <c r="C46"/>
  <c r="E46" s="1"/>
  <c r="J46" s="1"/>
  <c r="K46" s="1"/>
  <c r="C64"/>
  <c r="E64" s="1"/>
  <c r="A29"/>
  <c r="A25"/>
  <c r="A57"/>
  <c r="A62"/>
  <c r="A58"/>
  <c r="E4"/>
  <c r="E5"/>
  <c r="E8"/>
  <c r="A22"/>
  <c r="A26"/>
  <c r="A39"/>
  <c r="A63"/>
  <c r="A59"/>
  <c r="A27"/>
  <c r="A23"/>
  <c r="J62"/>
  <c r="K62" s="1"/>
  <c r="J63"/>
  <c r="K63" s="1"/>
  <c r="J65"/>
  <c r="K65" s="1"/>
  <c r="J57"/>
  <c r="K57" s="1"/>
  <c r="J44"/>
  <c r="K44" s="1"/>
  <c r="J45"/>
  <c r="K45" s="1"/>
  <c r="J43"/>
  <c r="K43" s="1"/>
  <c r="J26"/>
  <c r="K26" s="1"/>
  <c r="J27"/>
  <c r="K27" s="1"/>
  <c r="E40"/>
  <c r="D11"/>
  <c r="C11"/>
  <c r="B11"/>
  <c r="E11" l="1"/>
  <c r="J24"/>
  <c r="K24" s="1"/>
  <c r="J59"/>
  <c r="K59" s="1"/>
  <c r="E66"/>
  <c r="J25"/>
  <c r="K25" s="1"/>
  <c r="F42"/>
  <c r="H42" s="1"/>
  <c r="J60"/>
  <c r="K60" s="1"/>
  <c r="E30"/>
  <c r="F60"/>
  <c r="H60" s="1"/>
  <c r="F41"/>
  <c r="H41" s="1"/>
  <c r="J41" s="1"/>
  <c r="K41" s="1"/>
  <c r="F58"/>
  <c r="H58" s="1"/>
  <c r="H66" s="1"/>
  <c r="J23"/>
  <c r="K23" s="1"/>
  <c r="F30"/>
  <c r="H22"/>
  <c r="J22" s="1"/>
  <c r="K22" s="1"/>
  <c r="C66"/>
  <c r="J64"/>
  <c r="K64" s="1"/>
  <c r="J21"/>
  <c r="K21" s="1"/>
  <c r="F48"/>
  <c r="C30"/>
  <c r="C48"/>
  <c r="J42"/>
  <c r="K42" s="1"/>
  <c r="J40"/>
  <c r="E48"/>
  <c r="J30" l="1"/>
  <c r="K30" s="1"/>
  <c r="H48"/>
  <c r="J58"/>
  <c r="K58" s="1"/>
  <c r="F66"/>
  <c r="H30"/>
  <c r="J66"/>
  <c r="K66" s="1"/>
  <c r="K40"/>
  <c r="J48"/>
  <c r="K48" s="1"/>
</calcChain>
</file>

<file path=xl/connections.xml><?xml version="1.0" encoding="utf-8"?>
<connections xmlns="http://schemas.openxmlformats.org/spreadsheetml/2006/main">
  <connection id="1" sourceFile="C:\consulgesa (clipper y visual)\consulgesa clipper\barpimo\najera\SALID.DBF" keepAlive="1" name="SALID" type="5" refreshedVersion="1" savePassword="1" background="1" saveData="1">
    <dbPr connection="Provider=Microsoft.Jet.OLEDB.4.0;Password=&quot;&quot;;User ID=Admin;Data Source=C:\consulgesa (clipper y visual)\consulgesa clipper\barpimo\najera\;Mode=Share Deny Write;Extended Properties=&quot;&quot;;Jet OLEDB:System database=&quot;&quot;;Jet OLEDB:Registry Path=&quot;&quot;;Jet OLEDB:Database Password=&quot;&quot;;Jet OLEDB:Engine Type=18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" command="SALID" commandType="3"/>
  </connection>
  <connection id="2" sourceFile="C:\consulgesa (clipper y visual)\consulgesa clipper\barpimo\najera\SALID.DBF" keepAlive="1" name="SALID1" type="5" refreshedVersion="1" savePassword="1" background="1" saveData="1">
    <dbPr connection="Provider=Microsoft.Jet.OLEDB.4.0;Password=&quot;&quot;;User ID=Admin;Data Source=C:\consulgesa (clipper y visual)\consulgesa clipper\barpimo\najera\;Mode=Share Deny Write;Extended Properties=&quot;&quot;;Jet OLEDB:System database=&quot;&quot;;Jet OLEDB:Registry Path=&quot;&quot;;Jet OLEDB:Database Password=&quot;&quot;;Jet OLEDB:Engine Type=18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" command="SALID" commandType="3"/>
  </connection>
  <connection id="3" sourceFile="C:\consulgesa (clipper y visual)\consulgesa clipper\barpimo\najera\SALID.DBF" keepAlive="1" name="SALID2" type="5" refreshedVersion="1" savePassword="1" background="1" saveData="1">
    <dbPr connection="Provider=Microsoft.Jet.OLEDB.4.0;Password=&quot;&quot;;User ID=Admin;Data Source=C:\consulgesa (clipper y visual)\consulgesa clipper\barpimo\najera\;Mode=Share Deny Write;Extended Properties=&quot;&quot;;Jet OLEDB:System database=&quot;&quot;;Jet OLEDB:Registry Path=&quot;&quot;;Jet OLEDB:Database Password=&quot;&quot;;Jet OLEDB:Engine Type=18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" command="SALID" commandType="3"/>
  </connection>
  <connection id="4" sourceFile="C:\consulgesa (clipper y visual)\consulgesa clipper\barpimo\najera\STOCK.DBF" keepAlive="1" name="STOCK" type="5" refreshedVersion="1" savePassword="1" background="1" saveData="1">
    <dbPr connection="Provider=Microsoft.Jet.OLEDB.4.0;Password=&quot;&quot;;User ID=Admin;Data Source=C:\consulgesa (clipper y visual)\consulgesa clipper\barpimo\najera\;Mode=Share Deny Write;Extended Properties=&quot;&quot;;Jet OLEDB:System database=&quot;&quot;;Jet OLEDB:Registry Path=&quot;&quot;;Jet OLEDB:Database Password=&quot;&quot;;Jet OLEDB:Engine Type=18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" command="STOCK" commandType="3"/>
  </connection>
  <connection id="5" sourceFile="C:\consulgesa (clipper y visual)\consulgesa clipper\barpimo\najera\STOCK.DBF" keepAlive="1" name="STOCK1" type="5" refreshedVersion="1" savePassword="1" background="1" saveData="1">
    <dbPr connection="Provider=Microsoft.Jet.OLEDB.4.0;Password=&quot;&quot;;User ID=Admin;Data Source=C:\consulgesa (clipper y visual)\consulgesa clipper\barpimo\najera\;Mode=Share Deny Write;Extended Properties=&quot;&quot;;Jet OLEDB:System database=&quot;&quot;;Jet OLEDB:Registry Path=&quot;&quot;;Jet OLEDB:Database Password=&quot;&quot;;Jet OLEDB:Engine Type=18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" command="STOCK" commandType="3"/>
  </connection>
  <connection id="6" sourceFile="C:\consulgesa (clipper y visual)\consulgesa clipper\barpimo\najera\STOCK.DBF" keepAlive="1" name="STOCK2" type="5" refreshedVersion="1" savePassword="1" background="1" saveData="1">
    <dbPr connection="Provider=Microsoft.Jet.OLEDB.4.0;Password=&quot;&quot;;User ID=Admin;Data Source=C:\consulgesa (clipper y visual)\consulgesa clipper\barpimo\najera\;Mode=Share Deny Write;Extended Properties=&quot;&quot;;Jet OLEDB:System database=&quot;&quot;;Jet OLEDB:Registry Path=&quot;&quot;;Jet OLEDB:Database Password=&quot;&quot;;Jet OLEDB:Engine Type=18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" command="STOCK" commandType="3"/>
  </connection>
  <connection id="7" sourceFile="C:\consulgesa (clipper y visual)\consulgesa clipper\barpimo\najera\STOCK.DBF" keepAlive="1" name="STOCK21" type="5" refreshedVersion="1" savePassword="1" background="1" saveData="1">
    <dbPr connection="Provider=Microsoft.Jet.OLEDB.4.0;Password=&quot;&quot;;User ID=Admin;Data Source=C:\consulgesa (clipper y visual)\consulgesa clipper\barpimo\najera\;Mode=Share Deny Write;Extended Properties=&quot;&quot;;Jet OLEDB:System database=&quot;&quot;;Jet OLEDB:Registry Path=&quot;&quot;;Jet OLEDB:Database Password=&quot;&quot;;Jet OLEDB:Engine Type=18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" command="STOCK" commandType="3"/>
  </connection>
</connections>
</file>

<file path=xl/sharedStrings.xml><?xml version="1.0" encoding="utf-8"?>
<sst xmlns="http://schemas.openxmlformats.org/spreadsheetml/2006/main" count="14161" uniqueCount="2905">
  <si>
    <t>C3805</t>
  </si>
  <si>
    <t>C3806</t>
  </si>
  <si>
    <t>C3818</t>
  </si>
  <si>
    <t>C3845</t>
  </si>
  <si>
    <t>C3852</t>
  </si>
  <si>
    <t>C3855</t>
  </si>
  <si>
    <t>C3859</t>
  </si>
  <si>
    <t>C3864</t>
  </si>
  <si>
    <t>C3883</t>
  </si>
  <si>
    <t>C3899</t>
  </si>
  <si>
    <t>C3974</t>
  </si>
  <si>
    <t>C3997</t>
  </si>
  <si>
    <t>C3998</t>
  </si>
  <si>
    <t>C6702</t>
  </si>
  <si>
    <t>C6743</t>
  </si>
  <si>
    <t>C6760</t>
  </si>
  <si>
    <t>C6788</t>
  </si>
  <si>
    <t>C6789</t>
  </si>
  <si>
    <t>C6805</t>
  </si>
  <si>
    <t>C6815</t>
  </si>
  <si>
    <t>C6844</t>
  </si>
  <si>
    <t>C6857</t>
  </si>
  <si>
    <t>C6859</t>
  </si>
  <si>
    <t>C6872</t>
  </si>
  <si>
    <t>C6888</t>
  </si>
  <si>
    <t>C6915</t>
  </si>
  <si>
    <t>C6916</t>
  </si>
  <si>
    <t>C6917</t>
  </si>
  <si>
    <t>C6927</t>
  </si>
  <si>
    <t>C6938</t>
  </si>
  <si>
    <t>C6939</t>
  </si>
  <si>
    <t>C6976</t>
  </si>
  <si>
    <t>D3712</t>
  </si>
  <si>
    <t>D3716</t>
  </si>
  <si>
    <t>D3717</t>
  </si>
  <si>
    <t>D3741</t>
  </si>
  <si>
    <t>D3742</t>
  </si>
  <si>
    <t>D3744</t>
  </si>
  <si>
    <t>D3746</t>
  </si>
  <si>
    <t>D3754</t>
  </si>
  <si>
    <t>D3758</t>
  </si>
  <si>
    <t>D3761</t>
  </si>
  <si>
    <t>D3763</t>
  </si>
  <si>
    <t>D3764</t>
  </si>
  <si>
    <t>D3765</t>
  </si>
  <si>
    <t>D3766</t>
  </si>
  <si>
    <t>D3767</t>
  </si>
  <si>
    <t>D3768</t>
  </si>
  <si>
    <t>D3769</t>
  </si>
  <si>
    <t>D3770</t>
  </si>
  <si>
    <t>D3771</t>
  </si>
  <si>
    <t>D3772</t>
  </si>
  <si>
    <t>D3773</t>
  </si>
  <si>
    <t>D3774</t>
  </si>
  <si>
    <t>D3775</t>
  </si>
  <si>
    <t>D3776</t>
  </si>
  <si>
    <t>D3777</t>
  </si>
  <si>
    <t>D3778</t>
  </si>
  <si>
    <t>D3779</t>
  </si>
  <si>
    <t>D3780</t>
  </si>
  <si>
    <t>D3781</t>
  </si>
  <si>
    <t>D3782</t>
  </si>
  <si>
    <t>D3783</t>
  </si>
  <si>
    <t>D3784</t>
  </si>
  <si>
    <t>D3786</t>
  </si>
  <si>
    <t>D3787</t>
  </si>
  <si>
    <t>D3788</t>
  </si>
  <si>
    <t>D3789</t>
  </si>
  <si>
    <t>D3790</t>
  </si>
  <si>
    <t>D3791</t>
  </si>
  <si>
    <t>D3792</t>
  </si>
  <si>
    <t>D3793</t>
  </si>
  <si>
    <t>D3794</t>
  </si>
  <si>
    <t>D3795</t>
  </si>
  <si>
    <t>D3796</t>
  </si>
  <si>
    <t>D3797</t>
  </si>
  <si>
    <t>D3798</t>
  </si>
  <si>
    <t>D3800</t>
  </si>
  <si>
    <t>D3801</t>
  </si>
  <si>
    <t>D3802</t>
  </si>
  <si>
    <t>D3803</t>
  </si>
  <si>
    <t>D3805</t>
  </si>
  <si>
    <t>D3806</t>
  </si>
  <si>
    <t>D3808</t>
  </si>
  <si>
    <t>D3809</t>
  </si>
  <si>
    <t>D3810</t>
  </si>
  <si>
    <t>D3811</t>
  </si>
  <si>
    <t>D3812</t>
  </si>
  <si>
    <t>D3813</t>
  </si>
  <si>
    <t>D3814</t>
  </si>
  <si>
    <t>D3815</t>
  </si>
  <si>
    <t>D3816</t>
  </si>
  <si>
    <t>D3817</t>
  </si>
  <si>
    <t>D3818</t>
  </si>
  <si>
    <t>D3819</t>
  </si>
  <si>
    <t>D3820</t>
  </si>
  <si>
    <t>D3822</t>
  </si>
  <si>
    <t>D3823</t>
  </si>
  <si>
    <t>D3824</t>
  </si>
  <si>
    <t>D3825</t>
  </si>
  <si>
    <t>D3826</t>
  </si>
  <si>
    <t>D3827</t>
  </si>
  <si>
    <t>D3828</t>
  </si>
  <si>
    <t>D3829</t>
  </si>
  <si>
    <t>D3830</t>
  </si>
  <si>
    <t>D3832</t>
  </si>
  <si>
    <t>D3833</t>
  </si>
  <si>
    <t>D3834</t>
  </si>
  <si>
    <t>D3835</t>
  </si>
  <si>
    <t>D3836</t>
  </si>
  <si>
    <t>D3837</t>
  </si>
  <si>
    <t>D3838</t>
  </si>
  <si>
    <t>D3839</t>
  </si>
  <si>
    <t>D3842</t>
  </si>
  <si>
    <t>D3843</t>
  </si>
  <si>
    <t>D3844</t>
  </si>
  <si>
    <t>D3845</t>
  </si>
  <si>
    <t>D3846</t>
  </si>
  <si>
    <t>D3847</t>
  </si>
  <si>
    <t>D3849</t>
  </si>
  <si>
    <t>D3850</t>
  </si>
  <si>
    <t>D3852</t>
  </si>
  <si>
    <t>D3853</t>
  </si>
  <si>
    <t>D3855</t>
  </si>
  <si>
    <t>D3856</t>
  </si>
  <si>
    <t>D3857</t>
  </si>
  <si>
    <t>D3858</t>
  </si>
  <si>
    <t>D3859</t>
  </si>
  <si>
    <t>D3860</t>
  </si>
  <si>
    <t>D3861</t>
  </si>
  <si>
    <t>D3862</t>
  </si>
  <si>
    <t>D3863</t>
  </si>
  <si>
    <t>D3864</t>
  </si>
  <si>
    <t>D3865</t>
  </si>
  <si>
    <t>D3867</t>
  </si>
  <si>
    <t>D3868</t>
  </si>
  <si>
    <t>D3869</t>
  </si>
  <si>
    <t>D3870</t>
  </si>
  <si>
    <t>D3872</t>
  </si>
  <si>
    <t>D3873</t>
  </si>
  <si>
    <t>D3874</t>
  </si>
  <si>
    <t>D3875</t>
  </si>
  <si>
    <t>D3877</t>
  </si>
  <si>
    <t>D3878</t>
  </si>
  <si>
    <t>D3879</t>
  </si>
  <si>
    <t>D3880</t>
  </si>
  <si>
    <t>D3881</t>
  </si>
  <si>
    <t>D3883</t>
  </si>
  <si>
    <t>D3884</t>
  </si>
  <si>
    <t>D3885</t>
  </si>
  <si>
    <t>D3886</t>
  </si>
  <si>
    <t>D3887</t>
  </si>
  <si>
    <t>D3888</t>
  </si>
  <si>
    <t>D3889</t>
  </si>
  <si>
    <t>D3890</t>
  </si>
  <si>
    <t>D3891</t>
  </si>
  <si>
    <t>D3892</t>
  </si>
  <si>
    <t>D3893</t>
  </si>
  <si>
    <t>D3894</t>
  </si>
  <si>
    <t>D3895</t>
  </si>
  <si>
    <t>D3896</t>
  </si>
  <si>
    <t>D3897</t>
  </si>
  <si>
    <t>D3898</t>
  </si>
  <si>
    <t>D3899</t>
  </si>
  <si>
    <t>D3900</t>
  </si>
  <si>
    <t>D3901</t>
  </si>
  <si>
    <t>D3902</t>
  </si>
  <si>
    <t>D3903</t>
  </si>
  <si>
    <t>D3905</t>
  </si>
  <si>
    <t>D3906</t>
  </si>
  <si>
    <t>D3907</t>
  </si>
  <si>
    <t>D3908</t>
  </si>
  <si>
    <t>D3909</t>
  </si>
  <si>
    <t>D3910</t>
  </si>
  <si>
    <t>D3911</t>
  </si>
  <si>
    <t>D3912</t>
  </si>
  <si>
    <t>D3913</t>
  </si>
  <si>
    <t>D3914</t>
  </si>
  <si>
    <t>D3915</t>
  </si>
  <si>
    <t>D3916</t>
  </si>
  <si>
    <t>D3917</t>
  </si>
  <si>
    <t>D3918</t>
  </si>
  <si>
    <t>D3920</t>
  </si>
  <si>
    <t>D3921</t>
  </si>
  <si>
    <t>D3922</t>
  </si>
  <si>
    <t>D3923</t>
  </si>
  <si>
    <t>D3924</t>
  </si>
  <si>
    <t>D3925</t>
  </si>
  <si>
    <t>D3926</t>
  </si>
  <si>
    <t>D3927</t>
  </si>
  <si>
    <t>D3928</t>
  </si>
  <si>
    <t>D3929</t>
  </si>
  <si>
    <t>D3930</t>
  </si>
  <si>
    <t>D3931</t>
  </si>
  <si>
    <t>D3932</t>
  </si>
  <si>
    <t>D3933</t>
  </si>
  <si>
    <t>D3934</t>
  </si>
  <si>
    <t>D3935</t>
  </si>
  <si>
    <t>D3936</t>
  </si>
  <si>
    <t>D3937</t>
  </si>
  <si>
    <t>D3938</t>
  </si>
  <si>
    <t>D3939</t>
  </si>
  <si>
    <t>D3940</t>
  </si>
  <si>
    <t>D3941</t>
  </si>
  <si>
    <t>D3942</t>
  </si>
  <si>
    <t>D3943</t>
  </si>
  <si>
    <t>D3944</t>
  </si>
  <si>
    <t>D3945</t>
  </si>
  <si>
    <t>D3946</t>
  </si>
  <si>
    <t>D3947</t>
  </si>
  <si>
    <t>D3948</t>
  </si>
  <si>
    <t>D3949</t>
  </si>
  <si>
    <t>D3950</t>
  </si>
  <si>
    <t>D3951</t>
  </si>
  <si>
    <t>D3952</t>
  </si>
  <si>
    <t>D3953</t>
  </si>
  <si>
    <t>D3954</t>
  </si>
  <si>
    <t>D3955</t>
  </si>
  <si>
    <t>D3956</t>
  </si>
  <si>
    <t>D3957</t>
  </si>
  <si>
    <t>D3958</t>
  </si>
  <si>
    <t>D3959</t>
  </si>
  <si>
    <t>D3960</t>
  </si>
  <si>
    <t>D3961</t>
  </si>
  <si>
    <t>D3962</t>
  </si>
  <si>
    <t>D3963</t>
  </si>
  <si>
    <t>D3964</t>
  </si>
  <si>
    <t>D3965</t>
  </si>
  <si>
    <t>D3966</t>
  </si>
  <si>
    <t>D3967</t>
  </si>
  <si>
    <t>D3968</t>
  </si>
  <si>
    <t>D3969</t>
  </si>
  <si>
    <t>D3970</t>
  </si>
  <si>
    <t>D3971</t>
  </si>
  <si>
    <t>D3972</t>
  </si>
  <si>
    <t>D3973</t>
  </si>
  <si>
    <t>D3974</t>
  </si>
  <si>
    <t>D3975</t>
  </si>
  <si>
    <t>D3976</t>
  </si>
  <si>
    <t>D3977</t>
  </si>
  <si>
    <t>D3978</t>
  </si>
  <si>
    <t>D3979</t>
  </si>
  <si>
    <t>D3980</t>
  </si>
  <si>
    <t>D3981</t>
  </si>
  <si>
    <t>D3982</t>
  </si>
  <si>
    <t>D3983</t>
  </si>
  <si>
    <t>D3984</t>
  </si>
  <si>
    <t>D3985</t>
  </si>
  <si>
    <t>D3986</t>
  </si>
  <si>
    <t>D3987</t>
  </si>
  <si>
    <t>D3988</t>
  </si>
  <si>
    <t>D3990</t>
  </si>
  <si>
    <t>D3991</t>
  </si>
  <si>
    <t>D3992</t>
  </si>
  <si>
    <t>D3993</t>
  </si>
  <si>
    <t>D3994</t>
  </si>
  <si>
    <t>D3995</t>
  </si>
  <si>
    <t>D3996</t>
  </si>
  <si>
    <t>D3997</t>
  </si>
  <si>
    <t>D3998</t>
  </si>
  <si>
    <t>D3999</t>
  </si>
  <si>
    <t>D6747</t>
  </si>
  <si>
    <t>D6775</t>
  </si>
  <si>
    <t>D6782</t>
  </si>
  <si>
    <t>D6848</t>
  </si>
  <si>
    <t>D6970</t>
  </si>
  <si>
    <t>E3410</t>
  </si>
  <si>
    <t>E4127</t>
  </si>
  <si>
    <t>E4383</t>
  </si>
  <si>
    <t>E4913</t>
  </si>
  <si>
    <t>E5248</t>
  </si>
  <si>
    <t>E5250</t>
  </si>
  <si>
    <t>E5255</t>
  </si>
  <si>
    <t>E5270</t>
  </si>
  <si>
    <t>E5271</t>
  </si>
  <si>
    <t>E5540</t>
  </si>
  <si>
    <t>E5579</t>
  </si>
  <si>
    <t>E5606</t>
  </si>
  <si>
    <t>E5615</t>
  </si>
  <si>
    <t>E5687</t>
  </si>
  <si>
    <t>E5777</t>
  </si>
  <si>
    <t>E5861</t>
  </si>
  <si>
    <t>E5865</t>
  </si>
  <si>
    <t>E5886</t>
  </si>
  <si>
    <t>E5934</t>
  </si>
  <si>
    <t>E5993</t>
  </si>
  <si>
    <t>E5994</t>
  </si>
  <si>
    <t>E6019</t>
  </si>
  <si>
    <t>E6138</t>
  </si>
  <si>
    <t>E6146</t>
  </si>
  <si>
    <t>E6187</t>
  </si>
  <si>
    <t>E6205</t>
  </si>
  <si>
    <t>E6365</t>
  </si>
  <si>
    <t>E6369</t>
  </si>
  <si>
    <t>E6436</t>
  </si>
  <si>
    <t>E6448</t>
  </si>
  <si>
    <t>E6465</t>
  </si>
  <si>
    <t>E6466</t>
  </si>
  <si>
    <t>E6511</t>
  </si>
  <si>
    <t>E6542</t>
  </si>
  <si>
    <t>E6546</t>
  </si>
  <si>
    <t>E6566</t>
  </si>
  <si>
    <t>E6579</t>
  </si>
  <si>
    <t>E6632</t>
  </si>
  <si>
    <t>E6683</t>
  </si>
  <si>
    <t>E6711</t>
  </si>
  <si>
    <t>E6796</t>
  </si>
  <si>
    <t>E6833</t>
  </si>
  <si>
    <t>E6835</t>
  </si>
  <si>
    <t>E6851</t>
  </si>
  <si>
    <t>E6872</t>
  </si>
  <si>
    <t>E6881</t>
  </si>
  <si>
    <t>E6900</t>
  </si>
  <si>
    <t>E6961</t>
  </si>
  <si>
    <t>E6970</t>
  </si>
  <si>
    <t>E6974</t>
  </si>
  <si>
    <t>E6976</t>
  </si>
  <si>
    <t>E6986</t>
  </si>
  <si>
    <t>E6993</t>
  </si>
  <si>
    <t>E7021</t>
  </si>
  <si>
    <t>E7035</t>
  </si>
  <si>
    <t>E7065</t>
  </si>
  <si>
    <t>E7110</t>
  </si>
  <si>
    <t>E7111</t>
  </si>
  <si>
    <t>E7130</t>
  </si>
  <si>
    <t>E7145</t>
  </si>
  <si>
    <t>E7146</t>
  </si>
  <si>
    <t>E7175</t>
  </si>
  <si>
    <t>E7179</t>
  </si>
  <si>
    <t>E7194</t>
  </si>
  <si>
    <t>E7205</t>
  </si>
  <si>
    <t>E7239</t>
  </si>
  <si>
    <t>E7253</t>
  </si>
  <si>
    <t>E7275</t>
  </si>
  <si>
    <t>E7276</t>
  </si>
  <si>
    <t>E7291</t>
  </si>
  <si>
    <t>E7294</t>
  </si>
  <si>
    <t>E7296</t>
  </si>
  <si>
    <t>E7317</t>
  </si>
  <si>
    <t>E7322</t>
  </si>
  <si>
    <t>E7328</t>
  </si>
  <si>
    <t>E7332</t>
  </si>
  <si>
    <t>E7333</t>
  </si>
  <si>
    <t>E7339</t>
  </si>
  <si>
    <t>E7344</t>
  </si>
  <si>
    <t>E7351</t>
  </si>
  <si>
    <t>E7360</t>
  </si>
  <si>
    <t>E7391</t>
  </si>
  <si>
    <t>E7396</t>
  </si>
  <si>
    <t>E7400</t>
  </si>
  <si>
    <t>E7403</t>
  </si>
  <si>
    <t>E7404</t>
  </si>
  <si>
    <t>E7415</t>
  </si>
  <si>
    <t>E7425</t>
  </si>
  <si>
    <t>E7427</t>
  </si>
  <si>
    <t>E7460</t>
  </si>
  <si>
    <t>E7461</t>
  </si>
  <si>
    <t>E7464</t>
  </si>
  <si>
    <t>E7475</t>
  </si>
  <si>
    <t>E7477</t>
  </si>
  <si>
    <t>E7488</t>
  </si>
  <si>
    <t>E7489</t>
  </si>
  <si>
    <t>E7490</t>
  </si>
  <si>
    <t>E7532</t>
  </si>
  <si>
    <t>E7539</t>
  </si>
  <si>
    <t>E7545</t>
  </si>
  <si>
    <t>E7546</t>
  </si>
  <si>
    <t>E7553</t>
  </si>
  <si>
    <t>E7571</t>
  </si>
  <si>
    <t>E7596</t>
  </si>
  <si>
    <t>E7597</t>
  </si>
  <si>
    <t>E7601</t>
  </si>
  <si>
    <t>E7608</t>
  </si>
  <si>
    <t>E7611</t>
  </si>
  <si>
    <t>E7622</t>
  </si>
  <si>
    <t>E7626</t>
  </si>
  <si>
    <t>E7647</t>
  </si>
  <si>
    <t>E7668</t>
  </si>
  <si>
    <t>E7706</t>
  </si>
  <si>
    <t>E7710</t>
  </si>
  <si>
    <t>E7711</t>
  </si>
  <si>
    <t>E7712</t>
  </si>
  <si>
    <t>E7714</t>
  </si>
  <si>
    <t>E7721</t>
  </si>
  <si>
    <t>E7722</t>
  </si>
  <si>
    <t>E7750</t>
  </si>
  <si>
    <t>E7798</t>
  </si>
  <si>
    <t>E7805</t>
  </si>
  <si>
    <t>E7815</t>
  </si>
  <si>
    <t>E7816</t>
  </si>
  <si>
    <t>E7873</t>
  </si>
  <si>
    <t>E7878</t>
  </si>
  <si>
    <t>E7892</t>
  </si>
  <si>
    <t>E7894</t>
  </si>
  <si>
    <t>E7897</t>
  </si>
  <si>
    <t>E7904</t>
  </si>
  <si>
    <t>E7910</t>
  </si>
  <si>
    <t>E7911</t>
  </si>
  <si>
    <t>E7913</t>
  </si>
  <si>
    <t>E7922</t>
  </si>
  <si>
    <t>E7924</t>
  </si>
  <si>
    <t>E7928</t>
  </si>
  <si>
    <t>E7929</t>
  </si>
  <si>
    <t>E7933</t>
  </si>
  <si>
    <t>E7935</t>
  </si>
  <si>
    <t>E7937</t>
  </si>
  <si>
    <t>E7940</t>
  </si>
  <si>
    <t>E7941</t>
  </si>
  <si>
    <t>E7942</t>
  </si>
  <si>
    <t>E7944</t>
  </si>
  <si>
    <t>E7945</t>
  </si>
  <si>
    <t>E7946</t>
  </si>
  <si>
    <t>E7947</t>
  </si>
  <si>
    <t>E7951</t>
  </si>
  <si>
    <t>E7954</t>
  </si>
  <si>
    <t>E7955</t>
  </si>
  <si>
    <t>E7956</t>
  </si>
  <si>
    <t>E7957</t>
  </si>
  <si>
    <t>E7958</t>
  </si>
  <si>
    <t>E7959</t>
  </si>
  <si>
    <t>E7960</t>
  </si>
  <si>
    <t>E7961</t>
  </si>
  <si>
    <t>E7968</t>
  </si>
  <si>
    <t>E7969</t>
  </si>
  <si>
    <t>E7970</t>
  </si>
  <si>
    <t>E7971</t>
  </si>
  <si>
    <t>E7972</t>
  </si>
  <si>
    <t>E7973</t>
  </si>
  <si>
    <t>E7974</t>
  </si>
  <si>
    <t>E7975</t>
  </si>
  <si>
    <t>E7976</t>
  </si>
  <si>
    <t>E7977</t>
  </si>
  <si>
    <t>E7978</t>
  </si>
  <si>
    <t>E7980</t>
  </si>
  <si>
    <t>E7983</t>
  </si>
  <si>
    <t>E7984</t>
  </si>
  <si>
    <t>E7986</t>
  </si>
  <si>
    <t>E7988</t>
  </si>
  <si>
    <t>E7989</t>
  </si>
  <si>
    <t>E7990</t>
  </si>
  <si>
    <t>E7991</t>
  </si>
  <si>
    <t>E7995</t>
  </si>
  <si>
    <t>E7998</t>
  </si>
  <si>
    <t>E8001</t>
  </si>
  <si>
    <t>E8002</t>
  </si>
  <si>
    <t>E8003</t>
  </si>
  <si>
    <t>E8006</t>
  </si>
  <si>
    <t>E8007</t>
  </si>
  <si>
    <t>E8008</t>
  </si>
  <si>
    <t>E8009</t>
  </si>
  <si>
    <t>E8010</t>
  </si>
  <si>
    <t>E8011</t>
  </si>
  <si>
    <t>E8012</t>
  </si>
  <si>
    <t>E8013</t>
  </si>
  <si>
    <t>E8014</t>
  </si>
  <si>
    <t>E8016</t>
  </si>
  <si>
    <t>E8017</t>
  </si>
  <si>
    <t>E8018</t>
  </si>
  <si>
    <t>E8021</t>
  </si>
  <si>
    <t>E8022</t>
  </si>
  <si>
    <t>E8023</t>
  </si>
  <si>
    <t>E8024</t>
  </si>
  <si>
    <t>E8025</t>
  </si>
  <si>
    <t>E8026</t>
  </si>
  <si>
    <t>E8027</t>
  </si>
  <si>
    <t>E8028</t>
  </si>
  <si>
    <t>E8029</t>
  </si>
  <si>
    <t>E8031</t>
  </si>
  <si>
    <t>E8032</t>
  </si>
  <si>
    <t>E8033</t>
  </si>
  <si>
    <t>E8034</t>
  </si>
  <si>
    <t>E8035</t>
  </si>
  <si>
    <t>E8036</t>
  </si>
  <si>
    <t>E8037</t>
  </si>
  <si>
    <t>E8038</t>
  </si>
  <si>
    <t>E8039</t>
  </si>
  <si>
    <t>E8040</t>
  </si>
  <si>
    <t>E8041</t>
  </si>
  <si>
    <t>E8042</t>
  </si>
  <si>
    <t>E8046</t>
  </si>
  <si>
    <t>E8047</t>
  </si>
  <si>
    <t>E8048</t>
  </si>
  <si>
    <t>E8049</t>
  </si>
  <si>
    <t>E8051</t>
  </si>
  <si>
    <t>E8053</t>
  </si>
  <si>
    <t>E8054</t>
  </si>
  <si>
    <t>E8055</t>
  </si>
  <si>
    <t>E8056</t>
  </si>
  <si>
    <t>E8057</t>
  </si>
  <si>
    <t>E8061</t>
  </si>
  <si>
    <t>E8063</t>
  </si>
  <si>
    <t>E8064</t>
  </si>
  <si>
    <t>E8065</t>
  </si>
  <si>
    <t>E8066</t>
  </si>
  <si>
    <t>E8067</t>
  </si>
  <si>
    <t>E8068</t>
  </si>
  <si>
    <t>E8075</t>
  </si>
  <si>
    <t>E8076</t>
  </si>
  <si>
    <t>E8077</t>
  </si>
  <si>
    <t>E8078</t>
  </si>
  <si>
    <t>E8079</t>
  </si>
  <si>
    <t>E8080</t>
  </si>
  <si>
    <t>E8081</t>
  </si>
  <si>
    <t>E8082</t>
  </si>
  <si>
    <t>E8083</t>
  </si>
  <si>
    <t>E8085</t>
  </si>
  <si>
    <t>E8088</t>
  </si>
  <si>
    <t>E8090</t>
  </si>
  <si>
    <t>E8094</t>
  </si>
  <si>
    <t>E8095</t>
  </si>
  <si>
    <t>E8099</t>
  </si>
  <si>
    <t>E8102</t>
  </si>
  <si>
    <t>E8103</t>
  </si>
  <si>
    <t>E8105</t>
  </si>
  <si>
    <t>E8106</t>
  </si>
  <si>
    <t>E8107</t>
  </si>
  <si>
    <t>E8108</t>
  </si>
  <si>
    <t>E8109</t>
  </si>
  <si>
    <t>E8111</t>
  </si>
  <si>
    <t>E8112</t>
  </si>
  <si>
    <t>E8113</t>
  </si>
  <si>
    <t>E8115</t>
  </si>
  <si>
    <t>E8116</t>
  </si>
  <si>
    <t>E8117</t>
  </si>
  <si>
    <t>E8120</t>
  </si>
  <si>
    <t>E8125</t>
  </si>
  <si>
    <t>E8126</t>
  </si>
  <si>
    <t>E8127</t>
  </si>
  <si>
    <t>E8130</t>
  </si>
  <si>
    <t>E8145</t>
  </si>
  <si>
    <t>E8146</t>
  </si>
  <si>
    <t>E8147</t>
  </si>
  <si>
    <t>E8148</t>
  </si>
  <si>
    <t>E8150</t>
  </si>
  <si>
    <t>E8152</t>
  </si>
  <si>
    <t>E8153</t>
  </si>
  <si>
    <t>E8155</t>
  </si>
  <si>
    <t>E8156</t>
  </si>
  <si>
    <t>E8157</t>
  </si>
  <si>
    <t>E8158</t>
  </si>
  <si>
    <t>E8161</t>
  </si>
  <si>
    <t>E8163</t>
  </si>
  <si>
    <t>E8164</t>
  </si>
  <si>
    <t>E8165</t>
  </si>
  <si>
    <t>E8166</t>
  </si>
  <si>
    <t>E8167</t>
  </si>
  <si>
    <t>E8169</t>
  </si>
  <si>
    <t>E8170</t>
  </si>
  <si>
    <t>F3700</t>
  </si>
  <si>
    <t>F3701</t>
  </si>
  <si>
    <t>F3702</t>
  </si>
  <si>
    <t>F3703</t>
  </si>
  <si>
    <t>F3704</t>
  </si>
  <si>
    <t>F3705</t>
  </si>
  <si>
    <t>F3706</t>
  </si>
  <si>
    <t>F3707</t>
  </si>
  <si>
    <t>F3708</t>
  </si>
  <si>
    <t>F3709</t>
  </si>
  <si>
    <t>F3710</t>
  </si>
  <si>
    <t>F3711</t>
  </si>
  <si>
    <t>F3712</t>
  </si>
  <si>
    <t>F3713</t>
  </si>
  <si>
    <t>F3714</t>
  </si>
  <si>
    <t>F3715</t>
  </si>
  <si>
    <t>F3716</t>
  </si>
  <si>
    <t>F3717</t>
  </si>
  <si>
    <t>F3718</t>
  </si>
  <si>
    <t>F3719</t>
  </si>
  <si>
    <t>F3720</t>
  </si>
  <si>
    <t>F3725</t>
  </si>
  <si>
    <t>F3726</t>
  </si>
  <si>
    <t>F3727</t>
  </si>
  <si>
    <t>F3728</t>
  </si>
  <si>
    <t>F3729</t>
  </si>
  <si>
    <t>F3730</t>
  </si>
  <si>
    <t>F3731</t>
  </si>
  <si>
    <t>F3732</t>
  </si>
  <si>
    <t>F3733</t>
  </si>
  <si>
    <t>F3734</t>
  </si>
  <si>
    <t>F3735</t>
  </si>
  <si>
    <t>F3736</t>
  </si>
  <si>
    <t>F3737</t>
  </si>
  <si>
    <t>F3738</t>
  </si>
  <si>
    <t>F3739</t>
  </si>
  <si>
    <t>F3740</t>
  </si>
  <si>
    <t>F3741</t>
  </si>
  <si>
    <t>F3742</t>
  </si>
  <si>
    <t>F3743</t>
  </si>
  <si>
    <t>F3744</t>
  </si>
  <si>
    <t>F3745</t>
  </si>
  <si>
    <t>F3746</t>
  </si>
  <si>
    <t>F3747</t>
  </si>
  <si>
    <t>F3748</t>
  </si>
  <si>
    <t>F3749</t>
  </si>
  <si>
    <t>F3750</t>
  </si>
  <si>
    <t>F3921</t>
  </si>
  <si>
    <t>F3922</t>
  </si>
  <si>
    <t>K0004</t>
  </si>
  <si>
    <t>K0007</t>
  </si>
  <si>
    <t>K0009</t>
  </si>
  <si>
    <t>K0011</t>
  </si>
  <si>
    <t>K0016</t>
  </si>
  <si>
    <t>K0017</t>
  </si>
  <si>
    <t>K0018</t>
  </si>
  <si>
    <t>K0021</t>
  </si>
  <si>
    <t>K0022</t>
  </si>
  <si>
    <t>K0025</t>
  </si>
  <si>
    <t>K0026</t>
  </si>
  <si>
    <t>K0028</t>
  </si>
  <si>
    <t>K0029</t>
  </si>
  <si>
    <t>K0031</t>
  </si>
  <si>
    <t>K0032</t>
  </si>
  <si>
    <t>K0033</t>
  </si>
  <si>
    <t>K0036</t>
  </si>
  <si>
    <t>K0040</t>
  </si>
  <si>
    <t>K0049</t>
  </si>
  <si>
    <t>K0053</t>
  </si>
  <si>
    <t>K0055</t>
  </si>
  <si>
    <t>K0061</t>
  </si>
  <si>
    <t>K0062</t>
  </si>
  <si>
    <t>K0063</t>
  </si>
  <si>
    <t>K0064</t>
  </si>
  <si>
    <t>K0066</t>
  </si>
  <si>
    <t>K0068</t>
  </si>
  <si>
    <t>K0069</t>
  </si>
  <si>
    <t>K0070</t>
  </si>
  <si>
    <t>K0073</t>
  </si>
  <si>
    <t>K0074</t>
  </si>
  <si>
    <t>K0075</t>
  </si>
  <si>
    <t>K0076</t>
  </si>
  <si>
    <t>K0080</t>
  </si>
  <si>
    <t>K0082</t>
  </si>
  <si>
    <t>K0083</t>
  </si>
  <si>
    <t>K0084</t>
  </si>
  <si>
    <t>K0085</t>
  </si>
  <si>
    <t>K0086</t>
  </si>
  <si>
    <t>K0087</t>
  </si>
  <si>
    <t>K0088</t>
  </si>
  <si>
    <t>K0091</t>
  </si>
  <si>
    <t>K0094</t>
  </si>
  <si>
    <t>K0095</t>
  </si>
  <si>
    <t>K0098</t>
  </si>
  <si>
    <t>K0099</t>
  </si>
  <si>
    <t>K0100</t>
  </si>
  <si>
    <t>K0101</t>
  </si>
  <si>
    <t>K0102</t>
  </si>
  <si>
    <t>K0103</t>
  </si>
  <si>
    <t>K0105</t>
  </si>
  <si>
    <t>K0106</t>
  </si>
  <si>
    <t>K0107</t>
  </si>
  <si>
    <t>K0109</t>
  </si>
  <si>
    <t>K0110</t>
  </si>
  <si>
    <t>K0111</t>
  </si>
  <si>
    <t>K0112</t>
  </si>
  <si>
    <t>K0113</t>
  </si>
  <si>
    <t>K0115</t>
  </si>
  <si>
    <t>K0117</t>
  </si>
  <si>
    <t>K0121</t>
  </si>
  <si>
    <t>K0124</t>
  </si>
  <si>
    <t>K0125</t>
  </si>
  <si>
    <t>K0126</t>
  </si>
  <si>
    <t>K0127</t>
  </si>
  <si>
    <t>K0128</t>
  </si>
  <si>
    <t>K0129</t>
  </si>
  <si>
    <t>K0130</t>
  </si>
  <si>
    <t>K0131</t>
  </si>
  <si>
    <t>K0132</t>
  </si>
  <si>
    <t>K0133</t>
  </si>
  <si>
    <t>K0134</t>
  </si>
  <si>
    <t>K0135</t>
  </si>
  <si>
    <t>K0137</t>
  </si>
  <si>
    <t>K0140</t>
  </si>
  <si>
    <t>K0142</t>
  </si>
  <si>
    <t>K0143</t>
  </si>
  <si>
    <t>K0144</t>
  </si>
  <si>
    <t>K0146</t>
  </si>
  <si>
    <t>K0148</t>
  </si>
  <si>
    <t>K0149</t>
  </si>
  <si>
    <t>K0151</t>
  </si>
  <si>
    <t>K0152</t>
  </si>
  <si>
    <t>K0156</t>
  </si>
  <si>
    <t>K0158</t>
  </si>
  <si>
    <t>K0164</t>
  </si>
  <si>
    <t>K0165</t>
  </si>
  <si>
    <t>K0167</t>
  </si>
  <si>
    <t>K0168</t>
  </si>
  <si>
    <t>K0170</t>
  </si>
  <si>
    <t>K0174</t>
  </si>
  <si>
    <t>K0183</t>
  </si>
  <si>
    <t>K0184</t>
  </si>
  <si>
    <t>K0197</t>
  </si>
  <si>
    <t>K0250</t>
  </si>
  <si>
    <t>K0331</t>
  </si>
  <si>
    <t>K0340</t>
  </si>
  <si>
    <t>K0342</t>
  </si>
  <si>
    <t>K0390</t>
  </si>
  <si>
    <t>K0392</t>
  </si>
  <si>
    <t>K0401</t>
  </si>
  <si>
    <t>K0405</t>
  </si>
  <si>
    <t>K0484</t>
  </si>
  <si>
    <t>K0486</t>
  </si>
  <si>
    <t>K0489</t>
  </si>
  <si>
    <t>K0702</t>
  </si>
  <si>
    <t>K0703</t>
  </si>
  <si>
    <t>K0704</t>
  </si>
  <si>
    <t>K0705</t>
  </si>
  <si>
    <t>K0710</t>
  </si>
  <si>
    <t>K0712</t>
  </si>
  <si>
    <t>K0714</t>
  </si>
  <si>
    <t>K0716</t>
  </si>
  <si>
    <t>K0719</t>
  </si>
  <si>
    <t>K0720</t>
  </si>
  <si>
    <t>K0722</t>
  </si>
  <si>
    <t>K0723</t>
  </si>
  <si>
    <t>K0724</t>
  </si>
  <si>
    <t>K0725</t>
  </si>
  <si>
    <t>K0727</t>
  </si>
  <si>
    <t>K0731</t>
  </si>
  <si>
    <t>K0732</t>
  </si>
  <si>
    <t>K0733</t>
  </si>
  <si>
    <t>K0734</t>
  </si>
  <si>
    <t>K0736</t>
  </si>
  <si>
    <t>K0740</t>
  </si>
  <si>
    <t>K0742</t>
  </si>
  <si>
    <t>K0743</t>
  </si>
  <si>
    <t>K0745</t>
  </si>
  <si>
    <t>K0746</t>
  </si>
  <si>
    <t>K0748</t>
  </si>
  <si>
    <t>K0749</t>
  </si>
  <si>
    <t>K0751</t>
  </si>
  <si>
    <t>K0752</t>
  </si>
  <si>
    <t>K0754</t>
  </si>
  <si>
    <t>K0755</t>
  </si>
  <si>
    <t>K0756</t>
  </si>
  <si>
    <t>K0771</t>
  </si>
  <si>
    <t>L3541</t>
  </si>
  <si>
    <t>L3969</t>
  </si>
  <si>
    <t>L4043</t>
  </si>
  <si>
    <t>L4085</t>
  </si>
  <si>
    <t>L4115</t>
  </si>
  <si>
    <t>L4287</t>
  </si>
  <si>
    <t>L4324</t>
  </si>
  <si>
    <t>L4342</t>
  </si>
  <si>
    <t>L4371</t>
  </si>
  <si>
    <t>L4418</t>
  </si>
  <si>
    <t>L4455</t>
  </si>
  <si>
    <t>L4482</t>
  </si>
  <si>
    <t>L4490</t>
  </si>
  <si>
    <t>L4507</t>
  </si>
  <si>
    <t>L4538</t>
  </si>
  <si>
    <t>L4580</t>
  </si>
  <si>
    <t>L4600</t>
  </si>
  <si>
    <t>L4616</t>
  </si>
  <si>
    <t>L4624</t>
  </si>
  <si>
    <t>L4673</t>
  </si>
  <si>
    <t>L4678</t>
  </si>
  <si>
    <t>L4682</t>
  </si>
  <si>
    <t>L4684</t>
  </si>
  <si>
    <t>L4702</t>
  </si>
  <si>
    <t>L4705</t>
  </si>
  <si>
    <t>L4706</t>
  </si>
  <si>
    <t>L4724</t>
  </si>
  <si>
    <t>L4727</t>
  </si>
  <si>
    <t>L4738</t>
  </si>
  <si>
    <t>L4751</t>
  </si>
  <si>
    <t>L4771</t>
  </si>
  <si>
    <t>L4774</t>
  </si>
  <si>
    <t>L4780</t>
  </si>
  <si>
    <t>L4781</t>
  </si>
  <si>
    <t>L4782</t>
  </si>
  <si>
    <t>L4789</t>
  </si>
  <si>
    <t>L4790</t>
  </si>
  <si>
    <t>L4810</t>
  </si>
  <si>
    <t>L4814</t>
  </si>
  <si>
    <t>L4821</t>
  </si>
  <si>
    <t>L4824</t>
  </si>
  <si>
    <t>L4826</t>
  </si>
  <si>
    <t>L4832</t>
  </si>
  <si>
    <t>L4836</t>
  </si>
  <si>
    <t>L4846</t>
  </si>
  <si>
    <t>L4850</t>
  </si>
  <si>
    <t>L4852</t>
  </si>
  <si>
    <t>L4855</t>
  </si>
  <si>
    <t>L4856</t>
  </si>
  <si>
    <t>L4857</t>
  </si>
  <si>
    <t>L4859</t>
  </si>
  <si>
    <t>L4860</t>
  </si>
  <si>
    <t>L4864</t>
  </si>
  <si>
    <t>L4870</t>
  </si>
  <si>
    <t>L4877</t>
  </si>
  <si>
    <t>L4878</t>
  </si>
  <si>
    <t>L4880</t>
  </si>
  <si>
    <t>L4882</t>
  </si>
  <si>
    <t>L4888</t>
  </si>
  <si>
    <t>L4889</t>
  </si>
  <si>
    <t>L4890</t>
  </si>
  <si>
    <t>L4893</t>
  </si>
  <si>
    <t>L4895</t>
  </si>
  <si>
    <t>L4897</t>
  </si>
  <si>
    <t>L4898</t>
  </si>
  <si>
    <t>L4899</t>
  </si>
  <si>
    <t>L4901</t>
  </si>
  <si>
    <t>L4908</t>
  </si>
  <si>
    <t>L4912</t>
  </si>
  <si>
    <t>L4913</t>
  </si>
  <si>
    <t>L4916</t>
  </si>
  <si>
    <t>L4919</t>
  </si>
  <si>
    <t>L4920</t>
  </si>
  <si>
    <t>L4923</t>
  </si>
  <si>
    <t>L4924</t>
  </si>
  <si>
    <t>L4925</t>
  </si>
  <si>
    <t>L4926</t>
  </si>
  <si>
    <t>L4927</t>
  </si>
  <si>
    <t>L4928</t>
  </si>
  <si>
    <t>L4930</t>
  </si>
  <si>
    <t>L4931</t>
  </si>
  <si>
    <t>L4932</t>
  </si>
  <si>
    <t>L4934</t>
  </si>
  <si>
    <t>L4935</t>
  </si>
  <si>
    <t>L4936</t>
  </si>
  <si>
    <t>L4938</t>
  </si>
  <si>
    <t>L4941</t>
  </si>
  <si>
    <t>L4944</t>
  </si>
  <si>
    <t>L4945</t>
  </si>
  <si>
    <t>L4946</t>
  </si>
  <si>
    <t>L4948</t>
  </si>
  <si>
    <t>L4949</t>
  </si>
  <si>
    <t>L4952</t>
  </si>
  <si>
    <t>L4953</t>
  </si>
  <si>
    <t>L4954</t>
  </si>
  <si>
    <t>L4955</t>
  </si>
  <si>
    <t>L4959</t>
  </si>
  <si>
    <t>L4963</t>
  </si>
  <si>
    <t>L4964</t>
  </si>
  <si>
    <t>L4966</t>
  </si>
  <si>
    <t>L4968</t>
  </si>
  <si>
    <t>L4969</t>
  </si>
  <si>
    <t>L4970</t>
  </si>
  <si>
    <t>L4971</t>
  </si>
  <si>
    <t>L4973</t>
  </si>
  <si>
    <t>L4974</t>
  </si>
  <si>
    <t>L4975</t>
  </si>
  <si>
    <t>L4976</t>
  </si>
  <si>
    <t>L4977</t>
  </si>
  <si>
    <t>L4978</t>
  </si>
  <si>
    <t>L4979</t>
  </si>
  <si>
    <t>L4980</t>
  </si>
  <si>
    <t>L4984</t>
  </si>
  <si>
    <t>L4986</t>
  </si>
  <si>
    <t>L4987</t>
  </si>
  <si>
    <t>L4994</t>
  </si>
  <si>
    <t>L4995</t>
  </si>
  <si>
    <t>L4996</t>
  </si>
  <si>
    <t>L4997</t>
  </si>
  <si>
    <t>L4999</t>
  </si>
  <si>
    <t>L5000</t>
  </si>
  <si>
    <t>L5001</t>
  </si>
  <si>
    <t>L5004</t>
  </si>
  <si>
    <t>L5006</t>
  </si>
  <si>
    <t>L5007</t>
  </si>
  <si>
    <t>L5009</t>
  </si>
  <si>
    <t>L5010</t>
  </si>
  <si>
    <t>L5011</t>
  </si>
  <si>
    <t>L5012</t>
  </si>
  <si>
    <t>L5014</t>
  </si>
  <si>
    <t>L5015</t>
  </si>
  <si>
    <t>L5017</t>
  </si>
  <si>
    <t>L5025</t>
  </si>
  <si>
    <t>L5026</t>
  </si>
  <si>
    <t>L5098</t>
  </si>
  <si>
    <t>T0024</t>
  </si>
  <si>
    <t>T0026</t>
  </si>
  <si>
    <t>T0030</t>
  </si>
  <si>
    <t>T0042</t>
  </si>
  <si>
    <t>T0047</t>
  </si>
  <si>
    <t>T0064</t>
  </si>
  <si>
    <t>T0066</t>
  </si>
  <si>
    <t>T0093</t>
  </si>
  <si>
    <t>T0094</t>
  </si>
  <si>
    <t>T0097</t>
  </si>
  <si>
    <t>T0107</t>
  </si>
  <si>
    <t>T0112</t>
  </si>
  <si>
    <t>T0126</t>
  </si>
  <si>
    <t>T0128</t>
  </si>
  <si>
    <t>T0131</t>
  </si>
  <si>
    <t>T0132</t>
  </si>
  <si>
    <t>T0142</t>
  </si>
  <si>
    <t>T0149</t>
  </si>
  <si>
    <t>T0151</t>
  </si>
  <si>
    <t>T0153</t>
  </si>
  <si>
    <t>T0154</t>
  </si>
  <si>
    <t>T0155</t>
  </si>
  <si>
    <t>T0157</t>
  </si>
  <si>
    <t>T0165</t>
  </si>
  <si>
    <t>T0185</t>
  </si>
  <si>
    <t>T0198</t>
  </si>
  <si>
    <t>T0204</t>
  </si>
  <si>
    <t>T0216</t>
  </si>
  <si>
    <t>T0218</t>
  </si>
  <si>
    <t>T0221</t>
  </si>
  <si>
    <t>T0226</t>
  </si>
  <si>
    <t>T0245</t>
  </si>
  <si>
    <t>T0250</t>
  </si>
  <si>
    <t>T0253</t>
  </si>
  <si>
    <t>T0254</t>
  </si>
  <si>
    <t>T0270</t>
  </si>
  <si>
    <t>T0271</t>
  </si>
  <si>
    <t>T0279</t>
  </si>
  <si>
    <t>T0281</t>
  </si>
  <si>
    <t>T0282</t>
  </si>
  <si>
    <t>T0283</t>
  </si>
  <si>
    <t>T0285</t>
  </si>
  <si>
    <t>T0289</t>
  </si>
  <si>
    <t>T0307</t>
  </si>
  <si>
    <t>T0308</t>
  </si>
  <si>
    <t>T0309</t>
  </si>
  <si>
    <t>T0313</t>
  </si>
  <si>
    <t>T0314</t>
  </si>
  <si>
    <t>T0315</t>
  </si>
  <si>
    <t>T0316</t>
  </si>
  <si>
    <t>T0319</t>
  </si>
  <si>
    <t>T0320</t>
  </si>
  <si>
    <t>T0321</t>
  </si>
  <si>
    <t>T0322</t>
  </si>
  <si>
    <t>T0323</t>
  </si>
  <si>
    <t>T0324</t>
  </si>
  <si>
    <t>T0325</t>
  </si>
  <si>
    <t>T0329</t>
  </si>
  <si>
    <t>T0330</t>
  </si>
  <si>
    <t>T0331</t>
  </si>
  <si>
    <t>T0335</t>
  </si>
  <si>
    <t>T0336</t>
  </si>
  <si>
    <t>T0343</t>
  </si>
  <si>
    <t>T0345</t>
  </si>
  <si>
    <t>T0350</t>
  </si>
  <si>
    <t>T0351</t>
  </si>
  <si>
    <t>T0352</t>
  </si>
  <si>
    <t>T0356</t>
  </si>
  <si>
    <t>T0358</t>
  </si>
  <si>
    <t>T0364</t>
  </si>
  <si>
    <t>T0381</t>
  </si>
  <si>
    <t>T0384</t>
  </si>
  <si>
    <t>T0386</t>
  </si>
  <si>
    <t>T0399</t>
  </si>
  <si>
    <t>T0433</t>
  </si>
  <si>
    <t>T0441</t>
  </si>
  <si>
    <t>T0442</t>
  </si>
  <si>
    <t>T0452</t>
  </si>
  <si>
    <t>T0453</t>
  </si>
  <si>
    <t>T0456</t>
  </si>
  <si>
    <t>T0458</t>
  </si>
  <si>
    <t>T0460</t>
  </si>
  <si>
    <t>T0477</t>
  </si>
  <si>
    <t>T0479</t>
  </si>
  <si>
    <t>T0483</t>
  </si>
  <si>
    <t>T0484</t>
  </si>
  <si>
    <t>T0486</t>
  </si>
  <si>
    <t>T0487</t>
  </si>
  <si>
    <t>T0498</t>
  </si>
  <si>
    <t>T0499</t>
  </si>
  <si>
    <t>T0502</t>
  </si>
  <si>
    <t>T0504</t>
  </si>
  <si>
    <t>T0518</t>
  </si>
  <si>
    <t>T0520</t>
  </si>
  <si>
    <t>T0523</t>
  </si>
  <si>
    <t>T0528</t>
  </si>
  <si>
    <t>T0530</t>
  </si>
  <si>
    <t>T0536</t>
  </si>
  <si>
    <t>T0537</t>
  </si>
  <si>
    <t>T0541</t>
  </si>
  <si>
    <t>T0542</t>
  </si>
  <si>
    <t>T0543</t>
  </si>
  <si>
    <t>T0550</t>
  </si>
  <si>
    <t>T0551</t>
  </si>
  <si>
    <t>T0552</t>
  </si>
  <si>
    <t>T0568</t>
  </si>
  <si>
    <t>T0569</t>
  </si>
  <si>
    <t>T0570</t>
  </si>
  <si>
    <t>T0571</t>
  </si>
  <si>
    <t>T0573</t>
  </si>
  <si>
    <t>T0578</t>
  </si>
  <si>
    <t>T0584</t>
  </si>
  <si>
    <t>T0585</t>
  </si>
  <si>
    <t>T0586</t>
  </si>
  <si>
    <t>T0592</t>
  </si>
  <si>
    <t>T0593</t>
  </si>
  <si>
    <t>T0594</t>
  </si>
  <si>
    <t>T0595</t>
  </si>
  <si>
    <t>T0596</t>
  </si>
  <si>
    <t>T0599</t>
  </si>
  <si>
    <t>T0600</t>
  </si>
  <si>
    <t>T0602</t>
  </si>
  <si>
    <t>T0603</t>
  </si>
  <si>
    <t>T0605</t>
  </si>
  <si>
    <t>T0606</t>
  </si>
  <si>
    <t>T0608</t>
  </si>
  <si>
    <t>T0609</t>
  </si>
  <si>
    <t>T0610</t>
  </si>
  <si>
    <t>T0611</t>
  </si>
  <si>
    <t>T0612</t>
  </si>
  <si>
    <t>T0613</t>
  </si>
  <si>
    <t>T0614</t>
  </si>
  <si>
    <t>T0615</t>
  </si>
  <si>
    <t>T0618</t>
  </si>
  <si>
    <t>T0622</t>
  </si>
  <si>
    <t>T0623</t>
  </si>
  <si>
    <t>T0624</t>
  </si>
  <si>
    <t>T0625</t>
  </si>
  <si>
    <t>T0626</t>
  </si>
  <si>
    <t>T0628</t>
  </si>
  <si>
    <t>T0629</t>
  </si>
  <si>
    <t>T0630</t>
  </si>
  <si>
    <t>T0650</t>
  </si>
  <si>
    <t>T0652</t>
  </si>
  <si>
    <t>T0653</t>
  </si>
  <si>
    <t>T0654</t>
  </si>
  <si>
    <t>T0656</t>
  </si>
  <si>
    <t>T0662</t>
  </si>
  <si>
    <t>T0663</t>
  </si>
  <si>
    <t>T0664</t>
  </si>
  <si>
    <t>T0667</t>
  </si>
  <si>
    <t>T0668</t>
  </si>
  <si>
    <t>T0671</t>
  </si>
  <si>
    <t>T0672</t>
  </si>
  <si>
    <t>T0673</t>
  </si>
  <si>
    <t>T0680</t>
  </si>
  <si>
    <t>T0683</t>
  </si>
  <si>
    <t>T0684</t>
  </si>
  <si>
    <t>T0685</t>
  </si>
  <si>
    <t>T0686</t>
  </si>
  <si>
    <t>T0687</t>
  </si>
  <si>
    <t>T0688</t>
  </si>
  <si>
    <t>T0690</t>
  </si>
  <si>
    <t>T0692</t>
  </si>
  <si>
    <t>T0694</t>
  </si>
  <si>
    <t>T0701</t>
  </si>
  <si>
    <t>T0704</t>
  </si>
  <si>
    <t>T0705</t>
  </si>
  <si>
    <t>T0706</t>
  </si>
  <si>
    <t>T0707</t>
  </si>
  <si>
    <t>T0708</t>
  </si>
  <si>
    <t>T0709</t>
  </si>
  <si>
    <t>T0711</t>
  </si>
  <si>
    <t>T0712</t>
  </si>
  <si>
    <t>T0713</t>
  </si>
  <si>
    <t>T0716</t>
  </si>
  <si>
    <t>T0717</t>
  </si>
  <si>
    <t>T0718</t>
  </si>
  <si>
    <t>T0719</t>
  </si>
  <si>
    <t>T0720</t>
  </si>
  <si>
    <t>T0721</t>
  </si>
  <si>
    <t>T0722</t>
  </si>
  <si>
    <t>T0723</t>
  </si>
  <si>
    <t>T0724</t>
  </si>
  <si>
    <t>T0725</t>
  </si>
  <si>
    <t>T0726</t>
  </si>
  <si>
    <t>T0728</t>
  </si>
  <si>
    <t>T0731</t>
  </si>
  <si>
    <t>T0735</t>
  </si>
  <si>
    <t>T0736</t>
  </si>
  <si>
    <t>T0738</t>
  </si>
  <si>
    <t>T0745</t>
  </si>
  <si>
    <t>T0746</t>
  </si>
  <si>
    <t>T0747</t>
  </si>
  <si>
    <t>T0748</t>
  </si>
  <si>
    <t>T0756</t>
  </si>
  <si>
    <t>T0757</t>
  </si>
  <si>
    <t>T6145</t>
  </si>
  <si>
    <t>T6325</t>
  </si>
  <si>
    <t>T6363</t>
  </si>
  <si>
    <t>T6459</t>
  </si>
  <si>
    <t>T6598</t>
  </si>
  <si>
    <t>T6756</t>
  </si>
  <si>
    <t>T6766</t>
  </si>
  <si>
    <t>T6800</t>
  </si>
  <si>
    <t>T6925</t>
  </si>
  <si>
    <t>T6926</t>
  </si>
  <si>
    <t>T6930</t>
  </si>
  <si>
    <t>T6932</t>
  </si>
  <si>
    <t>T6935</t>
  </si>
  <si>
    <t>T6943</t>
  </si>
  <si>
    <t>T6945</t>
  </si>
  <si>
    <t>T6948</t>
  </si>
  <si>
    <t>T6993</t>
  </si>
  <si>
    <t>T6994</t>
  </si>
  <si>
    <t>T7009</t>
  </si>
  <si>
    <t>T7045</t>
  </si>
  <si>
    <t>T7072</t>
  </si>
  <si>
    <t>T7074</t>
  </si>
  <si>
    <t>T7075</t>
  </si>
  <si>
    <t>T7085</t>
  </si>
  <si>
    <t>T7086</t>
  </si>
  <si>
    <t>T7090</t>
  </si>
  <si>
    <t>T7099</t>
  </si>
  <si>
    <t>T7153</t>
  </si>
  <si>
    <t>T7160</t>
  </si>
  <si>
    <t>T7189</t>
  </si>
  <si>
    <t>T7266</t>
  </si>
  <si>
    <t>T7272</t>
  </si>
  <si>
    <t>T7299</t>
  </si>
  <si>
    <t>T7383</t>
  </si>
  <si>
    <t>T7385</t>
  </si>
  <si>
    <t>T7420</t>
  </si>
  <si>
    <t>T7465</t>
  </si>
  <si>
    <t>T7471</t>
  </si>
  <si>
    <t>T7484</t>
  </si>
  <si>
    <t>T7494</t>
  </si>
  <si>
    <t>T7495</t>
  </si>
  <si>
    <t>T7498</t>
  </si>
  <si>
    <t>T7500</t>
  </si>
  <si>
    <t>T7517</t>
  </si>
  <si>
    <t>T7524</t>
  </si>
  <si>
    <t>T7526</t>
  </si>
  <si>
    <t>T7527</t>
  </si>
  <si>
    <t>T7531</t>
  </si>
  <si>
    <t>T7536</t>
  </si>
  <si>
    <t>T7537</t>
  </si>
  <si>
    <t>T7538</t>
  </si>
  <si>
    <t>T7539</t>
  </si>
  <si>
    <t>T7542</t>
  </si>
  <si>
    <t>T7555</t>
  </si>
  <si>
    <t>T7561</t>
  </si>
  <si>
    <t>T7565</t>
  </si>
  <si>
    <t>T7568</t>
  </si>
  <si>
    <t>T7569</t>
  </si>
  <si>
    <t>T7570</t>
  </si>
  <si>
    <t>T7582</t>
  </si>
  <si>
    <t>T7602</t>
  </si>
  <si>
    <t>T7637</t>
  </si>
  <si>
    <t>T7638</t>
  </si>
  <si>
    <t>T7639</t>
  </si>
  <si>
    <t>T7640</t>
  </si>
  <si>
    <t>T7641</t>
  </si>
  <si>
    <t>T7661</t>
  </si>
  <si>
    <t>T7662</t>
  </si>
  <si>
    <t>T7676</t>
  </si>
  <si>
    <t>T7680</t>
  </si>
  <si>
    <t>T7685</t>
  </si>
  <si>
    <t>T7726</t>
  </si>
  <si>
    <t>T7754</t>
  </si>
  <si>
    <t>T7781</t>
  </si>
  <si>
    <t>T7807</t>
  </si>
  <si>
    <t>T7816</t>
  </si>
  <si>
    <t>T7844</t>
  </si>
  <si>
    <t>T7854</t>
  </si>
  <si>
    <t>T7858</t>
  </si>
  <si>
    <t>T7869</t>
  </si>
  <si>
    <t>T7883</t>
  </si>
  <si>
    <t>T7891</t>
  </si>
  <si>
    <t>T7892</t>
  </si>
  <si>
    <t>T7901</t>
  </si>
  <si>
    <t>T7920</t>
  </si>
  <si>
    <t>T7925</t>
  </si>
  <si>
    <t>T7926</t>
  </si>
  <si>
    <t>T7949</t>
  </si>
  <si>
    <t>T7952</t>
  </si>
  <si>
    <t>T7955</t>
  </si>
  <si>
    <t>T7957</t>
  </si>
  <si>
    <t>T7958</t>
  </si>
  <si>
    <t>T7968</t>
  </si>
  <si>
    <t>T7973</t>
  </si>
  <si>
    <t>T7978</t>
  </si>
  <si>
    <t>T7979</t>
  </si>
  <si>
    <t>T7991</t>
  </si>
  <si>
    <t>T7994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</si>
  <si>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</si>
  <si>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</si>
  <si>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</si>
  <si>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</si>
  <si>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</si>
  <si>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</si>
  <si>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</si>
  <si>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</si>
  <si>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</si>
  <si>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</si>
  <si>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</si>
  <si>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</si>
  <si>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A3763</t>
  </si>
  <si>
    <t>A3961</t>
  </si>
  <si>
    <t>A6761</t>
  </si>
  <si>
    <t>A6780</t>
  </si>
  <si>
    <t>A6975</t>
  </si>
  <si>
    <t>A6981</t>
  </si>
  <si>
    <t>B3963</t>
  </si>
  <si>
    <t>B6985</t>
  </si>
  <si>
    <t>C6853</t>
  </si>
  <si>
    <t>C6940</t>
  </si>
  <si>
    <t>E5611</t>
  </si>
  <si>
    <t>E6177</t>
  </si>
  <si>
    <t>E6366</t>
  </si>
  <si>
    <t>E6595</t>
  </si>
  <si>
    <t>E6643</t>
  </si>
  <si>
    <t>E6703</t>
  </si>
  <si>
    <t>E6732</t>
  </si>
  <si>
    <t>E6866</t>
  </si>
  <si>
    <t>E7008</t>
  </si>
  <si>
    <t>E7047</t>
  </si>
  <si>
    <t>E7068</t>
  </si>
  <si>
    <t>E7115</t>
  </si>
  <si>
    <t>E7222</t>
  </si>
  <si>
    <t>E7224</t>
  </si>
  <si>
    <t>E7249</t>
  </si>
  <si>
    <t>E7381</t>
  </si>
  <si>
    <t>E7386</t>
  </si>
  <si>
    <t>E7388</t>
  </si>
  <si>
    <t>E7592</t>
  </si>
  <si>
    <t>E7932</t>
  </si>
  <si>
    <t>E7934</t>
  </si>
  <si>
    <t>K0046</t>
  </si>
  <si>
    <t>K0050</t>
  </si>
  <si>
    <t>K0089</t>
  </si>
  <si>
    <t>K0092</t>
  </si>
  <si>
    <t>K0097</t>
  </si>
  <si>
    <t>K0726</t>
  </si>
  <si>
    <t>K0758</t>
  </si>
  <si>
    <t>L4262</t>
  </si>
  <si>
    <t>L4301</t>
  </si>
  <si>
    <t>L4476</t>
  </si>
  <si>
    <t>L4627</t>
  </si>
  <si>
    <t>L4783</t>
  </si>
  <si>
    <t>L4800</t>
  </si>
  <si>
    <t>L4834</t>
  </si>
  <si>
    <t>L4886</t>
  </si>
  <si>
    <t>L4891</t>
  </si>
  <si>
    <t>L4951</t>
  </si>
  <si>
    <t>T0559</t>
  </si>
  <si>
    <t>T0877</t>
  </si>
  <si>
    <t>T7132</t>
  </si>
  <si>
    <t>T7549</t>
  </si>
  <si>
    <t>A1001</t>
  </si>
  <si>
    <t>A1003</t>
  </si>
  <si>
    <t>A1004</t>
  </si>
  <si>
    <t>A1006</t>
  </si>
  <si>
    <t>A1009</t>
  </si>
  <si>
    <t>A1014</t>
  </si>
  <si>
    <t>A1016</t>
  </si>
  <si>
    <t>A1017</t>
  </si>
  <si>
    <t>A1021</t>
  </si>
  <si>
    <t>A1029</t>
  </si>
  <si>
    <t>A1030</t>
  </si>
  <si>
    <t>A1031</t>
  </si>
  <si>
    <t>A1032</t>
  </si>
  <si>
    <t>A1033</t>
  </si>
  <si>
    <t>A1037</t>
  </si>
  <si>
    <t>A1038</t>
  </si>
  <si>
    <t>A1039</t>
  </si>
  <si>
    <t>A1040</t>
  </si>
  <si>
    <t>A1045</t>
  </si>
  <si>
    <t>A1057</t>
  </si>
  <si>
    <t>A1058</t>
  </si>
  <si>
    <t>A1063</t>
  </si>
  <si>
    <t>A1066</t>
  </si>
  <si>
    <t>A1068</t>
  </si>
  <si>
    <t>A1069</t>
  </si>
  <si>
    <t>A1070</t>
  </si>
  <si>
    <t>A1072</t>
  </si>
  <si>
    <t>A1077</t>
  </si>
  <si>
    <t>A1081</t>
  </si>
  <si>
    <t>A1082</t>
  </si>
  <si>
    <t>A1091</t>
  </si>
  <si>
    <t>A1092</t>
  </si>
  <si>
    <t>A1093</t>
  </si>
  <si>
    <t>A1100</t>
  </si>
  <si>
    <t>A1101</t>
  </si>
  <si>
    <t>A1102</t>
  </si>
  <si>
    <t>A1103</t>
  </si>
  <si>
    <t>A1104</t>
  </si>
  <si>
    <t>A1105</t>
  </si>
  <si>
    <t>A1106</t>
  </si>
  <si>
    <t>A1107</t>
  </si>
  <si>
    <t>A1108</t>
  </si>
  <si>
    <t>A1114</t>
  </si>
  <si>
    <t>A1117</t>
  </si>
  <si>
    <t>A1118</t>
  </si>
  <si>
    <t>A1121</t>
  </si>
  <si>
    <t>A1128</t>
  </si>
  <si>
    <t>A1129</t>
  </si>
  <si>
    <t>A1133</t>
  </si>
  <si>
    <t>A1139</t>
  </si>
  <si>
    <t>A1140</t>
  </si>
  <si>
    <t>A1141</t>
  </si>
  <si>
    <t>A1142</t>
  </si>
  <si>
    <t>A1144</t>
  </si>
  <si>
    <t>A1145</t>
  </si>
  <si>
    <t>A1146</t>
  </si>
  <si>
    <t>A1147</t>
  </si>
  <si>
    <t>A1149</t>
  </si>
  <si>
    <t>A1150</t>
  </si>
  <si>
    <t>A1153</t>
  </si>
  <si>
    <t>A1155</t>
  </si>
  <si>
    <t>A1156</t>
  </si>
  <si>
    <t>A1157</t>
  </si>
  <si>
    <t>A1158</t>
  </si>
  <si>
    <t>A1160</t>
  </si>
  <si>
    <t>A1161</t>
  </si>
  <si>
    <t>A1164</t>
  </si>
  <si>
    <t>A1166</t>
  </si>
  <si>
    <t>A1167</t>
  </si>
  <si>
    <t>A1171</t>
  </si>
  <si>
    <t>A1172</t>
  </si>
  <si>
    <t>A1173</t>
  </si>
  <si>
    <t>A1175</t>
  </si>
  <si>
    <t>A1180</t>
  </si>
  <si>
    <t>A1181</t>
  </si>
  <si>
    <t>A1182</t>
  </si>
  <si>
    <t>A1184</t>
  </si>
  <si>
    <t>A1185</t>
  </si>
  <si>
    <t>A1187</t>
  </si>
  <si>
    <t>A1188</t>
  </si>
  <si>
    <t>A1189</t>
  </si>
  <si>
    <t>A1190</t>
  </si>
  <si>
    <t>A1191</t>
  </si>
  <si>
    <t>A1192</t>
  </si>
  <si>
    <t>A1193</t>
  </si>
  <si>
    <t>A1194</t>
  </si>
  <si>
    <t>A1195</t>
  </si>
  <si>
    <t>A1196</t>
  </si>
  <si>
    <t>A1197</t>
  </si>
  <si>
    <t>A1198</t>
  </si>
  <si>
    <t>A1200</t>
  </si>
  <si>
    <t>A1201</t>
  </si>
  <si>
    <t>A1203</t>
  </si>
  <si>
    <t>A1204</t>
  </si>
  <si>
    <t>A1205</t>
  </si>
  <si>
    <t>A1210</t>
  </si>
  <si>
    <t>A1212</t>
  </si>
  <si>
    <t>A1215</t>
  </si>
  <si>
    <t>A1221</t>
  </si>
  <si>
    <t>A1224</t>
  </si>
  <si>
    <t>A1225</t>
  </si>
  <si>
    <t>A1226</t>
  </si>
  <si>
    <t>A1228</t>
  </si>
  <si>
    <t>A1230</t>
  </si>
  <si>
    <t>A1232</t>
  </si>
  <si>
    <t>A1233</t>
  </si>
  <si>
    <t>A1241</t>
  </si>
  <si>
    <t>A1243</t>
  </si>
  <si>
    <t>A1245</t>
  </si>
  <si>
    <t>A1247</t>
  </si>
  <si>
    <t>A1248</t>
  </si>
  <si>
    <t>A1249</t>
  </si>
  <si>
    <t>A1250</t>
  </si>
  <si>
    <t>A1252</t>
  </si>
  <si>
    <t>A1253</t>
  </si>
  <si>
    <t>A1255</t>
  </si>
  <si>
    <t>A1256</t>
  </si>
  <si>
    <t>A1257</t>
  </si>
  <si>
    <t>A1259</t>
  </si>
  <si>
    <t>A1260</t>
  </si>
  <si>
    <t>A1261</t>
  </si>
  <si>
    <t>A1262</t>
  </si>
  <si>
    <t>A1263</t>
  </si>
  <si>
    <t>A1264</t>
  </si>
  <si>
    <t>A1265</t>
  </si>
  <si>
    <t>A1267</t>
  </si>
  <si>
    <t>A1268</t>
  </si>
  <si>
    <t>A1269</t>
  </si>
  <si>
    <t>A1270</t>
  </si>
  <si>
    <t>A1271</t>
  </si>
  <si>
    <t>A1273</t>
  </si>
  <si>
    <t>A1274</t>
  </si>
  <si>
    <t>A1280</t>
  </si>
  <si>
    <t>A1283</t>
  </si>
  <si>
    <t>A1315</t>
  </si>
  <si>
    <t>A1320</t>
  </si>
  <si>
    <t>A1321</t>
  </si>
  <si>
    <t>A1322</t>
  </si>
  <si>
    <t>A1325</t>
  </si>
  <si>
    <t>A1326</t>
  </si>
  <si>
    <t>A1328</t>
  </si>
  <si>
    <t>A1331</t>
  </si>
  <si>
    <t>A1332</t>
  </si>
  <si>
    <t>A1337</t>
  </si>
  <si>
    <t>A1706</t>
  </si>
  <si>
    <t>A1709</t>
  </si>
  <si>
    <t>A1712</t>
  </si>
  <si>
    <t>A1713</t>
  </si>
  <si>
    <t>A1714</t>
  </si>
  <si>
    <t>A1717</t>
  </si>
  <si>
    <t>A1719</t>
  </si>
  <si>
    <t>A1720</t>
  </si>
  <si>
    <t>A1722</t>
  </si>
  <si>
    <t>A1727</t>
  </si>
  <si>
    <t>A1728</t>
  </si>
  <si>
    <t>A1729</t>
  </si>
  <si>
    <t>A1731</t>
  </si>
  <si>
    <t>A1737</t>
  </si>
  <si>
    <t>A1741</t>
  </si>
  <si>
    <t>A1756</t>
  </si>
  <si>
    <t>A1759</t>
  </si>
  <si>
    <t>A1761</t>
  </si>
  <si>
    <t>A1765</t>
  </si>
  <si>
    <t>A1770</t>
  </si>
  <si>
    <t>A1771</t>
  </si>
  <si>
    <t>A1780</t>
  </si>
  <si>
    <t>A1782</t>
  </si>
  <si>
    <t>A1783</t>
  </si>
  <si>
    <t>A1785</t>
  </si>
  <si>
    <t>A1787</t>
  </si>
  <si>
    <t>A1788</t>
  </si>
  <si>
    <t>A1794</t>
  </si>
  <si>
    <t>A1803</t>
  </si>
  <si>
    <t>A1807</t>
  </si>
  <si>
    <t>A1823</t>
  </si>
  <si>
    <t>A1827</t>
  </si>
  <si>
    <t>A1830</t>
  </si>
  <si>
    <t>A1842</t>
  </si>
  <si>
    <t>A1845</t>
  </si>
  <si>
    <t>A1847</t>
  </si>
  <si>
    <t>A1848</t>
  </si>
  <si>
    <t>A1852</t>
  </si>
  <si>
    <t>A1855</t>
  </si>
  <si>
    <t>A1856</t>
  </si>
  <si>
    <t>A1857</t>
  </si>
  <si>
    <t>A1858</t>
  </si>
  <si>
    <t>A1860</t>
  </si>
  <si>
    <t>A1861</t>
  </si>
  <si>
    <t>A1862</t>
  </si>
  <si>
    <t>A1863</t>
  </si>
  <si>
    <t>A1865</t>
  </si>
  <si>
    <t>A1866</t>
  </si>
  <si>
    <t>A1868</t>
  </si>
  <si>
    <t>A1870</t>
  </si>
  <si>
    <t>A1872</t>
  </si>
  <si>
    <t>A1874</t>
  </si>
  <si>
    <t>A1875</t>
  </si>
  <si>
    <t>A1876</t>
  </si>
  <si>
    <t>A1878</t>
  </si>
  <si>
    <t>A1879</t>
  </si>
  <si>
    <t>A1880</t>
  </si>
  <si>
    <t>A1881</t>
  </si>
  <si>
    <t>A1882</t>
  </si>
  <si>
    <t>A1883</t>
  </si>
  <si>
    <t>A1884</t>
  </si>
  <si>
    <t>A1887</t>
  </si>
  <si>
    <t>A1888</t>
  </si>
  <si>
    <t>A1889</t>
  </si>
  <si>
    <t>A1890</t>
  </si>
  <si>
    <t>A1891</t>
  </si>
  <si>
    <t>A1892</t>
  </si>
  <si>
    <t>A1893</t>
  </si>
  <si>
    <t>A1894</t>
  </si>
  <si>
    <t>A1895</t>
  </si>
  <si>
    <t>A1896</t>
  </si>
  <si>
    <t>A1897</t>
  </si>
  <si>
    <t>A1898</t>
  </si>
  <si>
    <t>A1899</t>
  </si>
  <si>
    <t>A1900</t>
  </si>
  <si>
    <t>A1901</t>
  </si>
  <si>
    <t>A1902</t>
  </si>
  <si>
    <t>A1905</t>
  </si>
  <si>
    <t>A1907</t>
  </si>
  <si>
    <t>A1910</t>
  </si>
  <si>
    <t>A1911</t>
  </si>
  <si>
    <t>A1912</t>
  </si>
  <si>
    <t>A1913</t>
  </si>
  <si>
    <t>A1916</t>
  </si>
  <si>
    <t>A1917</t>
  </si>
  <si>
    <t>A1920</t>
  </si>
  <si>
    <t>A1921</t>
  </si>
  <si>
    <t>A1922</t>
  </si>
  <si>
    <t>A1923</t>
  </si>
  <si>
    <t>A1924</t>
  </si>
  <si>
    <t>A1925</t>
  </si>
  <si>
    <t>A1927</t>
  </si>
  <si>
    <t>A1928</t>
  </si>
  <si>
    <t>A1929</t>
  </si>
  <si>
    <t>A1930</t>
  </si>
  <si>
    <t>A1931</t>
  </si>
  <si>
    <t>A1932</t>
  </si>
  <si>
    <t>A1934</t>
  </si>
  <si>
    <t>A1935</t>
  </si>
  <si>
    <t>A1941</t>
  </si>
  <si>
    <t>A1942</t>
  </si>
  <si>
    <t>A1943</t>
  </si>
  <si>
    <t>A1944</t>
  </si>
  <si>
    <t>A1945</t>
  </si>
  <si>
    <t>A1948</t>
  </si>
  <si>
    <t>A1951</t>
  </si>
  <si>
    <t>A1954</t>
  </si>
  <si>
    <t>A1955</t>
  </si>
  <si>
    <t>A1956</t>
  </si>
  <si>
    <t>A1958</t>
  </si>
  <si>
    <t>A1959</t>
  </si>
  <si>
    <t>A1960</t>
  </si>
  <si>
    <t>A1982</t>
  </si>
  <si>
    <t>A1983</t>
  </si>
  <si>
    <t>A1985</t>
  </si>
  <si>
    <t>A1999</t>
  </si>
  <si>
    <t>A2000</t>
  </si>
  <si>
    <t>A2007</t>
  </si>
  <si>
    <t>A2010</t>
  </si>
  <si>
    <t>A2014</t>
  </si>
  <si>
    <t>A2015</t>
  </si>
  <si>
    <t>A2020</t>
  </si>
  <si>
    <t>A2040</t>
  </si>
  <si>
    <t>A2060</t>
  </si>
  <si>
    <t>A2082</t>
  </si>
  <si>
    <t>A2084</t>
  </si>
  <si>
    <t>A2085</t>
  </si>
  <si>
    <t>A2086</t>
  </si>
  <si>
    <t>A2091</t>
  </si>
  <si>
    <t>A2100</t>
  </si>
  <si>
    <t>A2711</t>
  </si>
  <si>
    <t>A2715</t>
  </si>
  <si>
    <t>A2716</t>
  </si>
  <si>
    <t>A2717</t>
  </si>
  <si>
    <t>A2718</t>
  </si>
  <si>
    <t>A2719</t>
  </si>
  <si>
    <t>A2721</t>
  </si>
  <si>
    <t>A2722</t>
  </si>
  <si>
    <t>A2723</t>
  </si>
  <si>
    <t>A2724</t>
  </si>
  <si>
    <t>A2725</t>
  </si>
  <si>
    <t>A2728</t>
  </si>
  <si>
    <t>A2730</t>
  </si>
  <si>
    <t>A2732</t>
  </si>
  <si>
    <t>A2734</t>
  </si>
  <si>
    <t>A2737</t>
  </si>
  <si>
    <t>A2743</t>
  </si>
  <si>
    <t>A2750</t>
  </si>
  <si>
    <t>A2753</t>
  </si>
  <si>
    <t>A2761</t>
  </si>
  <si>
    <t>A2764</t>
  </si>
  <si>
    <t>A2765</t>
  </si>
  <si>
    <t>A2766</t>
  </si>
  <si>
    <t>A2768</t>
  </si>
  <si>
    <t>A2784</t>
  </si>
  <si>
    <t>A2786</t>
  </si>
  <si>
    <t>A2787</t>
  </si>
  <si>
    <t>A2788</t>
  </si>
  <si>
    <t>A2789</t>
  </si>
  <si>
    <t>A2790</t>
  </si>
  <si>
    <t>A2792</t>
  </si>
  <si>
    <t>A2794</t>
  </si>
  <si>
    <t>A2795</t>
  </si>
  <si>
    <t>A2797</t>
  </si>
  <si>
    <t>A2799</t>
  </si>
  <si>
    <t>A2801</t>
  </si>
  <si>
    <t>A2802</t>
  </si>
  <si>
    <t>A2809</t>
  </si>
  <si>
    <t>A2811</t>
  </si>
  <si>
    <t>A2821</t>
  </si>
  <si>
    <t>A3008</t>
  </si>
  <si>
    <t>A3009</t>
  </si>
  <si>
    <t>A3012</t>
  </si>
  <si>
    <t>A3014</t>
  </si>
  <si>
    <t>A3022</t>
  </si>
  <si>
    <t>A3028</t>
  </si>
  <si>
    <t>A3030</t>
  </si>
  <si>
    <t>A3031</t>
  </si>
  <si>
    <t>A3033</t>
  </si>
  <si>
    <t>A3034</t>
  </si>
  <si>
    <t>A3036</t>
  </si>
  <si>
    <t>A3037</t>
  </si>
  <si>
    <t>A3038</t>
  </si>
  <si>
    <t>A3039</t>
  </si>
  <si>
    <t>A3040</t>
  </si>
  <si>
    <t>A3043</t>
  </si>
  <si>
    <t>A3044</t>
  </si>
  <si>
    <t>A3046</t>
  </si>
  <si>
    <t>A3047</t>
  </si>
  <si>
    <t>A3049</t>
  </si>
  <si>
    <t>A3050</t>
  </si>
  <si>
    <t>A3051</t>
  </si>
  <si>
    <t>A3053</t>
  </si>
  <si>
    <t>A3054</t>
  </si>
  <si>
    <t>A3055</t>
  </si>
  <si>
    <t>A3056</t>
  </si>
  <si>
    <t>A3057</t>
  </si>
  <si>
    <t>A3058</t>
  </si>
  <si>
    <t>A3059</t>
  </si>
  <si>
    <t>A3061</t>
  </si>
  <si>
    <t>A3062</t>
  </si>
  <si>
    <t>A3063</t>
  </si>
  <si>
    <t>A3064</t>
  </si>
  <si>
    <t>A3146</t>
  </si>
  <si>
    <t>A3161</t>
  </si>
  <si>
    <t>A3209</t>
  </si>
  <si>
    <t>A3213</t>
  </si>
  <si>
    <t>A3215</t>
  </si>
  <si>
    <t>A3226</t>
  </si>
  <si>
    <t>A3331</t>
  </si>
  <si>
    <t>A3709</t>
  </si>
  <si>
    <t>A3750</t>
  </si>
  <si>
    <t>A3764</t>
  </si>
  <si>
    <t>A3774</t>
  </si>
  <si>
    <t>A3794</t>
  </si>
  <si>
    <t>A3797</t>
  </si>
  <si>
    <t>A3804</t>
  </si>
  <si>
    <t>A3806</t>
  </si>
  <si>
    <t>A3807</t>
  </si>
  <si>
    <t>A3808</t>
  </si>
  <si>
    <t>A3812</t>
  </si>
  <si>
    <t>A3819</t>
  </si>
  <si>
    <t>A3822</t>
  </si>
  <si>
    <t>A3830</t>
  </si>
  <si>
    <t>A3850</t>
  </si>
  <si>
    <t>A3855</t>
  </si>
  <si>
    <t>A3907</t>
  </si>
  <si>
    <t>A3963</t>
  </si>
  <si>
    <t>A3982</t>
  </si>
  <si>
    <t>A3998</t>
  </si>
  <si>
    <t>A4004</t>
  </si>
  <si>
    <t>A4007</t>
  </si>
  <si>
    <t>A4010</t>
  </si>
  <si>
    <t>A4015</t>
  </si>
  <si>
    <t>A4020</t>
  </si>
  <si>
    <t>A4024</t>
  </si>
  <si>
    <t>A4025</t>
  </si>
  <si>
    <t>A4026</t>
  </si>
  <si>
    <t>A4028</t>
  </si>
  <si>
    <t>A4031</t>
  </si>
  <si>
    <t>A4035</t>
  </si>
  <si>
    <t>A4039</t>
  </si>
  <si>
    <t>A4041</t>
  </si>
  <si>
    <t>A4042</t>
  </si>
  <si>
    <t>A4045</t>
  </si>
  <si>
    <t>A4051</t>
  </si>
  <si>
    <t>A4053</t>
  </si>
  <si>
    <t>A4055</t>
  </si>
  <si>
    <t>A4057</t>
  </si>
  <si>
    <t>A4059</t>
  </si>
  <si>
    <t>A4068</t>
  </si>
  <si>
    <t>A4070</t>
  </si>
  <si>
    <t>A4071</t>
  </si>
  <si>
    <t>A4075</t>
  </si>
  <si>
    <t>A4076</t>
  </si>
  <si>
    <t>A4077</t>
  </si>
  <si>
    <t>A4086</t>
  </si>
  <si>
    <t>A4088</t>
  </si>
  <si>
    <t>A4093</t>
  </si>
  <si>
    <t>A4095</t>
  </si>
  <si>
    <t>A4096</t>
  </si>
  <si>
    <t>A4097</t>
  </si>
  <si>
    <t>A4098</t>
  </si>
  <si>
    <t>A4099</t>
  </si>
  <si>
    <t>A4101</t>
  </si>
  <si>
    <t>A4102</t>
  </si>
  <si>
    <t>A4104</t>
  </si>
  <si>
    <t>A4106</t>
  </si>
  <si>
    <t>A4115</t>
  </si>
  <si>
    <t>A4116</t>
  </si>
  <si>
    <t>A4120</t>
  </si>
  <si>
    <t>A4123</t>
  </si>
  <si>
    <t>A4124</t>
  </si>
  <si>
    <t>A4127</t>
  </si>
  <si>
    <t>A4128</t>
  </si>
  <si>
    <t>A4133</t>
  </si>
  <si>
    <t>A4136</t>
  </si>
  <si>
    <t>A4137</t>
  </si>
  <si>
    <t>A4139</t>
  </si>
  <si>
    <t>A4140</t>
  </si>
  <si>
    <t>A4141</t>
  </si>
  <si>
    <t>A4144</t>
  </si>
  <si>
    <t>A4145</t>
  </si>
  <si>
    <t>A4148</t>
  </si>
  <si>
    <t>A4150</t>
  </si>
  <si>
    <t>A4154</t>
  </si>
  <si>
    <t>A4155</t>
  </si>
  <si>
    <t>A4156</t>
  </si>
  <si>
    <t>A4158</t>
  </si>
  <si>
    <t>A4159</t>
  </si>
  <si>
    <t>A4160</t>
  </si>
  <si>
    <t>A4162</t>
  </si>
  <si>
    <t>A4166</t>
  </si>
  <si>
    <t>A4167</t>
  </si>
  <si>
    <t>A4168</t>
  </si>
  <si>
    <t>A4170</t>
  </si>
  <si>
    <t>A4171</t>
  </si>
  <si>
    <t>A4172</t>
  </si>
  <si>
    <t>A4173</t>
  </si>
  <si>
    <t>A4175</t>
  </si>
  <si>
    <t>A4176</t>
  </si>
  <si>
    <t>A4180</t>
  </si>
  <si>
    <t>A4183</t>
  </si>
  <si>
    <t>A4188</t>
  </si>
  <si>
    <t>A4189</t>
  </si>
  <si>
    <t>A4190</t>
  </si>
  <si>
    <t>A4191</t>
  </si>
  <si>
    <t>A4192</t>
  </si>
  <si>
    <t>A4193</t>
  </si>
  <si>
    <t>A4194</t>
  </si>
  <si>
    <t>A4195</t>
  </si>
  <si>
    <t>A4197</t>
  </si>
  <si>
    <t>A4200</t>
  </si>
  <si>
    <t>A4201</t>
  </si>
  <si>
    <t>A4202</t>
  </si>
  <si>
    <t>A4203</t>
  </si>
  <si>
    <t>A4204</t>
  </si>
  <si>
    <t>A4205</t>
  </si>
  <si>
    <t>A4206</t>
  </si>
  <si>
    <t>A4208</t>
  </si>
  <si>
    <t>A4209</t>
  </si>
  <si>
    <t>A4210</t>
  </si>
  <si>
    <t>A4211</t>
  </si>
  <si>
    <t>A4212</t>
  </si>
  <si>
    <t>A4213</t>
  </si>
  <si>
    <t>A4214</t>
  </si>
  <si>
    <t>A4215</t>
  </si>
  <si>
    <t>A4216</t>
  </si>
  <si>
    <t>A4217</t>
  </si>
  <si>
    <t>A4218</t>
  </si>
  <si>
    <t>A4219</t>
  </si>
  <si>
    <t>A4221</t>
  </si>
  <si>
    <t>A4222</t>
  </si>
  <si>
    <t>A4223</t>
  </si>
  <si>
    <t>A4224</t>
  </si>
  <si>
    <t>A4225</t>
  </si>
  <si>
    <t>A4226</t>
  </si>
  <si>
    <t>A4227</t>
  </si>
  <si>
    <t>A4228</t>
  </si>
  <si>
    <t>A4229</t>
  </si>
  <si>
    <t>A4230</t>
  </si>
  <si>
    <t>A4231</t>
  </si>
  <si>
    <t>A4232</t>
  </si>
  <si>
    <t>A4233</t>
  </si>
  <si>
    <t>A4234</t>
  </si>
  <si>
    <t>A4235</t>
  </si>
  <si>
    <t>A4236</t>
  </si>
  <si>
    <t>A4237</t>
  </si>
  <si>
    <t>A4239</t>
  </si>
  <si>
    <t>A4243</t>
  </si>
  <si>
    <t>A4245</t>
  </si>
  <si>
    <t>A4247</t>
  </si>
  <si>
    <t>A4249</t>
  </si>
  <si>
    <t>A4250</t>
  </si>
  <si>
    <t>A4252</t>
  </si>
  <si>
    <t>A4253</t>
  </si>
  <si>
    <t>A4254</t>
  </si>
  <si>
    <t>A4255</t>
  </si>
  <si>
    <t>A4256</t>
  </si>
  <si>
    <t>A4257</t>
  </si>
  <si>
    <t>A4258</t>
  </si>
  <si>
    <t>A4259</t>
  </si>
  <si>
    <t>A4260</t>
  </si>
  <si>
    <t>A4261</t>
  </si>
  <si>
    <t>A4262</t>
  </si>
  <si>
    <t>A4263</t>
  </si>
  <si>
    <t>A4264</t>
  </si>
  <si>
    <t>A4265</t>
  </si>
  <si>
    <t>A4266</t>
  </si>
  <si>
    <t>A4268</t>
  </si>
  <si>
    <t>A4269</t>
  </si>
  <si>
    <t>A4270</t>
  </si>
  <si>
    <t>A4271</t>
  </si>
  <si>
    <t>A4272</t>
  </si>
  <si>
    <t>A4273</t>
  </si>
  <si>
    <t>A4274</t>
  </si>
  <si>
    <t>A4275</t>
  </si>
  <si>
    <t>A4276</t>
  </si>
  <si>
    <t>A4277</t>
  </si>
  <si>
    <t>A4278</t>
  </si>
  <si>
    <t>A4279</t>
  </si>
  <si>
    <t>A4282</t>
  </si>
  <si>
    <t>A4283</t>
  </si>
  <si>
    <t>A4285</t>
  </si>
  <si>
    <t>A4286</t>
  </si>
  <si>
    <t>A4287</t>
  </si>
  <si>
    <t>A4289</t>
  </si>
  <si>
    <t>A4290</t>
  </si>
  <si>
    <t>A4291</t>
  </si>
  <si>
    <t>A4300</t>
  </si>
  <si>
    <t>A4313</t>
  </si>
  <si>
    <t>A4331</t>
  </si>
  <si>
    <t>A4336</t>
  </si>
  <si>
    <t>A4341</t>
  </si>
  <si>
    <t>A4353</t>
  </si>
  <si>
    <t>A4368</t>
  </si>
  <si>
    <t>A4395</t>
  </si>
  <si>
    <t>A4396</t>
  </si>
  <si>
    <t>A4398</t>
  </si>
  <si>
    <t>A4400</t>
  </si>
  <si>
    <t>A4406</t>
  </si>
  <si>
    <t>A4409</t>
  </si>
  <si>
    <t>A4413</t>
  </si>
  <si>
    <t>A4440</t>
  </si>
  <si>
    <t>A4449</t>
  </si>
  <si>
    <t>A4470</t>
  </si>
  <si>
    <t>A4471</t>
  </si>
  <si>
    <t>A4472</t>
  </si>
  <si>
    <t>A4501</t>
  </si>
  <si>
    <t>A4503</t>
  </si>
  <si>
    <t>A4519</t>
  </si>
  <si>
    <t>A4627</t>
  </si>
  <si>
    <t>A4671</t>
  </si>
  <si>
    <t>A4677</t>
  </si>
  <si>
    <t>A4699</t>
  </si>
  <si>
    <t>A4700</t>
  </si>
  <si>
    <t>A4701</t>
  </si>
  <si>
    <t>A4713</t>
  </si>
  <si>
    <t>A4715</t>
  </si>
  <si>
    <t>A4720</t>
  </si>
  <si>
    <t>A4725</t>
  </si>
  <si>
    <t>A4730</t>
  </si>
  <si>
    <t>A4774</t>
  </si>
  <si>
    <t>A4791</t>
  </si>
  <si>
    <t>A4842</t>
  </si>
  <si>
    <t>A4851</t>
  </si>
  <si>
    <t>A4949</t>
  </si>
  <si>
    <t>A4964</t>
  </si>
  <si>
    <t>A5000</t>
  </si>
  <si>
    <t>A5008</t>
  </si>
  <si>
    <t>A5035</t>
  </si>
  <si>
    <t>A5039</t>
  </si>
  <si>
    <t>A5040</t>
  </si>
  <si>
    <t>A5041</t>
  </si>
  <si>
    <t>A5042</t>
  </si>
  <si>
    <t>A5066</t>
  </si>
  <si>
    <t>A5069</t>
  </si>
  <si>
    <t>A5073</t>
  </si>
  <si>
    <t>A5116</t>
  </si>
  <si>
    <t>A5132</t>
  </si>
  <si>
    <t>A5153</t>
  </si>
  <si>
    <t>A5168</t>
  </si>
  <si>
    <t>A5222</t>
  </si>
  <si>
    <t>A5276</t>
  </si>
  <si>
    <t>A5324</t>
  </si>
  <si>
    <t>A5350</t>
  </si>
  <si>
    <t>A5397</t>
  </si>
  <si>
    <t>A5420</t>
  </si>
  <si>
    <t>A5498</t>
  </si>
  <si>
    <t>A5707</t>
  </si>
  <si>
    <t>A5708</t>
  </si>
  <si>
    <t>A5733</t>
  </si>
  <si>
    <t>A5734</t>
  </si>
  <si>
    <t>A5749</t>
  </si>
  <si>
    <t>A6726</t>
  </si>
  <si>
    <t>A6752</t>
  </si>
  <si>
    <t>A6755</t>
  </si>
  <si>
    <t>A6757</t>
  </si>
  <si>
    <t>A6794</t>
  </si>
  <si>
    <t>A6803</t>
  </si>
  <si>
    <t>A6806</t>
  </si>
  <si>
    <t>A6810</t>
  </si>
  <si>
    <t>A6812</t>
  </si>
  <si>
    <t>A6815</t>
  </si>
  <si>
    <t>A6818</t>
  </si>
  <si>
    <t>A6824</t>
  </si>
  <si>
    <t>A6826</t>
  </si>
  <si>
    <t>A6828</t>
  </si>
  <si>
    <t>A6830</t>
  </si>
  <si>
    <t>A6831</t>
  </si>
  <si>
    <t>A6836</t>
  </si>
  <si>
    <t>A6840</t>
  </si>
  <si>
    <t>A6842</t>
  </si>
  <si>
    <t>A6844</t>
  </si>
  <si>
    <t>A6845</t>
  </si>
  <si>
    <t>A6869</t>
  </si>
  <si>
    <t>A6875</t>
  </si>
  <si>
    <t>A6918</t>
  </si>
  <si>
    <t>A6924</t>
  </si>
  <si>
    <t>A6927</t>
  </si>
  <si>
    <t>A6929</t>
  </si>
  <si>
    <t>A6935</t>
  </si>
  <si>
    <t>A6949</t>
  </si>
  <si>
    <t>A6954</t>
  </si>
  <si>
    <t>A6967</t>
  </si>
  <si>
    <t>A6970</t>
  </si>
  <si>
    <t>A6974</t>
  </si>
  <si>
    <t>A6982</t>
  </si>
  <si>
    <t>A6996</t>
  </si>
  <si>
    <t>A6997</t>
  </si>
  <si>
    <t>A7820</t>
  </si>
  <si>
    <t>A8005</t>
  </si>
  <si>
    <t>A8036</t>
  </si>
  <si>
    <t>A8070</t>
  </si>
  <si>
    <t>A8082</t>
  </si>
  <si>
    <t>A8330</t>
  </si>
  <si>
    <t>A8333</t>
  </si>
  <si>
    <t>A8335</t>
  </si>
  <si>
    <t>A8336</t>
  </si>
  <si>
    <t>A8338</t>
  </si>
  <si>
    <t>A8344</t>
  </si>
  <si>
    <t>A8351</t>
  </si>
  <si>
    <t>A8362</t>
  </si>
  <si>
    <t>A8366</t>
  </si>
  <si>
    <t>A8374</t>
  </si>
  <si>
    <t>A8375</t>
  </si>
  <si>
    <t>A8376</t>
  </si>
  <si>
    <t>A8380</t>
  </si>
  <si>
    <t>A8381</t>
  </si>
  <si>
    <t>A8392</t>
  </si>
  <si>
    <t>A8394</t>
  </si>
  <si>
    <t>A8396</t>
  </si>
  <si>
    <t>A8397</t>
  </si>
  <si>
    <t>A8418</t>
  </si>
  <si>
    <t>A8420</t>
  </si>
  <si>
    <t>A8426</t>
  </si>
  <si>
    <t>A8427</t>
  </si>
  <si>
    <t>A8432</t>
  </si>
  <si>
    <t>A8434</t>
  </si>
  <si>
    <t>A8446</t>
  </si>
  <si>
    <t>A8447</t>
  </si>
  <si>
    <t>A8449</t>
  </si>
  <si>
    <t>A8450</t>
  </si>
  <si>
    <t>A8451</t>
  </si>
  <si>
    <t>A8459</t>
  </si>
  <si>
    <t>A8460</t>
  </si>
  <si>
    <t>A8461</t>
  </si>
  <si>
    <t>A8462</t>
  </si>
  <si>
    <t>A8463</t>
  </si>
  <si>
    <t>A8466</t>
  </si>
  <si>
    <t>A8469</t>
  </si>
  <si>
    <t>A8470</t>
  </si>
  <si>
    <t>A8478</t>
  </si>
  <si>
    <t>A8479</t>
  </si>
  <si>
    <t>A8481</t>
  </si>
  <si>
    <t>A8482</t>
  </si>
  <si>
    <t>A8483</t>
  </si>
  <si>
    <t>A8484</t>
  </si>
  <si>
    <t>A8486</t>
  </si>
  <si>
    <t>A8488</t>
  </si>
  <si>
    <t>A8491</t>
  </si>
  <si>
    <t>A8494</t>
  </si>
  <si>
    <t>A8495</t>
  </si>
  <si>
    <t>A8498</t>
  </si>
  <si>
    <t>A8502</t>
  </si>
  <si>
    <t>A8504</t>
  </si>
  <si>
    <t>A8505</t>
  </si>
  <si>
    <t>A8506</t>
  </si>
  <si>
    <t>A8511</t>
  </si>
  <si>
    <t>A8514</t>
  </si>
  <si>
    <t>A8515</t>
  </si>
  <si>
    <t>A8516</t>
  </si>
  <si>
    <t>A8522</t>
  </si>
  <si>
    <t>A8523</t>
  </si>
  <si>
    <t>A8527</t>
  </si>
  <si>
    <t>A8531</t>
  </si>
  <si>
    <t>A8535</t>
  </si>
  <si>
    <t>A8537</t>
  </si>
  <si>
    <t>A8539</t>
  </si>
  <si>
    <t>A8546</t>
  </si>
  <si>
    <t>A8555</t>
  </si>
  <si>
    <t>A8561</t>
  </si>
  <si>
    <t>A8563</t>
  </si>
  <si>
    <t>A8566</t>
  </si>
  <si>
    <t>A8572</t>
  </si>
  <si>
    <t>A8573</t>
  </si>
  <si>
    <t>A8581</t>
  </si>
  <si>
    <t>A8583</t>
  </si>
  <si>
    <t>A8584</t>
  </si>
  <si>
    <t>A8585</t>
  </si>
  <si>
    <t>A8589</t>
  </si>
  <si>
    <t>A8590</t>
  </si>
  <si>
    <t>A8594</t>
  </si>
  <si>
    <t>A8598</t>
  </si>
  <si>
    <t>A8603</t>
  </si>
  <si>
    <t>A8604</t>
  </si>
  <si>
    <t>A8605</t>
  </si>
  <si>
    <t>A8607</t>
  </si>
  <si>
    <t>A8609</t>
  </si>
  <si>
    <t>A8615</t>
  </si>
  <si>
    <t>A8618</t>
  </si>
  <si>
    <t>A8621</t>
  </si>
  <si>
    <t>A8622</t>
  </si>
  <si>
    <t>A8623</t>
  </si>
  <si>
    <t>A8625</t>
  </si>
  <si>
    <t>A8626</t>
  </si>
  <si>
    <t>A8628</t>
  </si>
  <si>
    <t>A8630</t>
  </si>
  <si>
    <t>A8632</t>
  </si>
  <si>
    <t>A8634</t>
  </si>
  <si>
    <t>A8637</t>
  </si>
  <si>
    <t>A8639</t>
  </si>
  <si>
    <t>A8640</t>
  </si>
  <si>
    <t>A8642</t>
  </si>
  <si>
    <t>A8643</t>
  </si>
  <si>
    <t>A8644</t>
  </si>
  <si>
    <t>A8645</t>
  </si>
  <si>
    <t>A8649</t>
  </si>
  <si>
    <t>A8650</t>
  </si>
  <si>
    <t>A8651</t>
  </si>
  <si>
    <t>A8655</t>
  </si>
  <si>
    <t>A8657</t>
  </si>
  <si>
    <t>A8658</t>
  </si>
  <si>
    <t>A8659</t>
  </si>
  <si>
    <t>A8660</t>
  </si>
  <si>
    <t>A8662</t>
  </si>
  <si>
    <t>A8663</t>
  </si>
  <si>
    <t>A8665</t>
  </si>
  <si>
    <t>A8666</t>
  </si>
  <si>
    <t>A8668</t>
  </si>
  <si>
    <t>A8672</t>
  </si>
  <si>
    <t>A8675</t>
  </si>
  <si>
    <t>A8677</t>
  </si>
  <si>
    <t>A8678</t>
  </si>
  <si>
    <t>A8679</t>
  </si>
  <si>
    <t>A8680</t>
  </si>
  <si>
    <t>A8681</t>
  </si>
  <si>
    <t>A8682</t>
  </si>
  <si>
    <t>A8686</t>
  </si>
  <si>
    <t>A8687</t>
  </si>
  <si>
    <t>A8688</t>
  </si>
  <si>
    <t>A8689</t>
  </si>
  <si>
    <t>A8690</t>
  </si>
  <si>
    <t>A8691</t>
  </si>
  <si>
    <t>A8692</t>
  </si>
  <si>
    <t>A8693</t>
  </si>
  <si>
    <t>A8694</t>
  </si>
  <si>
    <t>A8696</t>
  </si>
  <si>
    <t>A8697</t>
  </si>
  <si>
    <t>A8699</t>
  </si>
  <si>
    <t>A8720</t>
  </si>
  <si>
    <t>A8721</t>
  </si>
  <si>
    <t>A8722</t>
  </si>
  <si>
    <t>A8724</t>
  </si>
  <si>
    <t>A8725</t>
  </si>
  <si>
    <t>A8726</t>
  </si>
  <si>
    <t>A8727</t>
  </si>
  <si>
    <t>A8728</t>
  </si>
  <si>
    <t>A8729</t>
  </si>
  <si>
    <t>A8737</t>
  </si>
  <si>
    <t>A8741</t>
  </si>
  <si>
    <t>A8765</t>
  </si>
  <si>
    <t>A8788</t>
  </si>
  <si>
    <t>A8789</t>
  </si>
  <si>
    <t>A8790</t>
  </si>
  <si>
    <t>A8792</t>
  </si>
  <si>
    <t>A8795</t>
  </si>
  <si>
    <t>A8796</t>
  </si>
  <si>
    <t>A8797</t>
  </si>
  <si>
    <t>A8798</t>
  </si>
  <si>
    <t>A8799</t>
  </si>
  <si>
    <t>A8800</t>
  </si>
  <si>
    <t>A8817</t>
  </si>
  <si>
    <t>A8820</t>
  </si>
  <si>
    <t>A8821</t>
  </si>
  <si>
    <t>A8822</t>
  </si>
  <si>
    <t>A8823</t>
  </si>
  <si>
    <t>A8824</t>
  </si>
  <si>
    <t>A8825</t>
  </si>
  <si>
    <t>A8826</t>
  </si>
  <si>
    <t>A8827</t>
  </si>
  <si>
    <t>A8828</t>
  </si>
  <si>
    <t>A8829</t>
  </si>
  <si>
    <t>A8830</t>
  </si>
  <si>
    <t>A8831</t>
  </si>
  <si>
    <t>A9000</t>
  </si>
  <si>
    <t>A9001</t>
  </si>
  <si>
    <t>A9005</t>
  </si>
  <si>
    <t>A9006</t>
  </si>
  <si>
    <t>A9010</t>
  </si>
  <si>
    <t>A9014</t>
  </si>
  <si>
    <t>A9015</t>
  </si>
  <si>
    <t>A9017</t>
  </si>
  <si>
    <t>A9018</t>
  </si>
  <si>
    <t>A9019</t>
  </si>
  <si>
    <t>A9020</t>
  </si>
  <si>
    <t>A9021</t>
  </si>
  <si>
    <t>A9026</t>
  </si>
  <si>
    <t>A9027</t>
  </si>
  <si>
    <t>A9030</t>
  </si>
  <si>
    <t>A9031</t>
  </si>
  <si>
    <t>A9032</t>
  </si>
  <si>
    <t>A9037</t>
  </si>
  <si>
    <t>A9038</t>
  </si>
  <si>
    <t>A9039</t>
  </si>
  <si>
    <t>A9040</t>
  </si>
  <si>
    <t>A9042</t>
  </si>
  <si>
    <t>A9044</t>
  </si>
  <si>
    <t>A9047</t>
  </si>
  <si>
    <t>A9049</t>
  </si>
  <si>
    <t>A9050</t>
  </si>
  <si>
    <t>A9053</t>
  </si>
  <si>
    <t>A9056</t>
  </si>
  <si>
    <t>A9058</t>
  </si>
  <si>
    <t>A9062</t>
  </si>
  <si>
    <t>A9063</t>
  </si>
  <si>
    <t>A9064</t>
  </si>
  <si>
    <t>A9065</t>
  </si>
  <si>
    <t>A9067</t>
  </si>
  <si>
    <t>A9092</t>
  </si>
  <si>
    <t>A9114</t>
  </si>
  <si>
    <t>A9115</t>
  </si>
  <si>
    <t>A9120</t>
  </si>
  <si>
    <t>A9121</t>
  </si>
  <si>
    <t>A9123</t>
  </si>
  <si>
    <t>A9130</t>
  </si>
  <si>
    <t>A9140</t>
  </si>
  <si>
    <t>A9144</t>
  </si>
  <si>
    <t>A9146</t>
  </si>
  <si>
    <t>A9171</t>
  </si>
  <si>
    <t>A9185</t>
  </si>
  <si>
    <t>A9186</t>
  </si>
  <si>
    <t>A9188</t>
  </si>
  <si>
    <t>A9189</t>
  </si>
  <si>
    <t>A9190</t>
  </si>
  <si>
    <t>A9230</t>
  </si>
  <si>
    <t>A9260</t>
  </si>
  <si>
    <t>A9265</t>
  </si>
  <si>
    <t>A9303</t>
  </si>
  <si>
    <t>A9304</t>
  </si>
  <si>
    <t>A9306</t>
  </si>
  <si>
    <t>A9310</t>
  </si>
  <si>
    <t>A9313</t>
  </si>
  <si>
    <t>A9315</t>
  </si>
  <si>
    <t>A9323</t>
  </si>
  <si>
    <t>A9327</t>
  </si>
  <si>
    <t>A9720</t>
  </si>
  <si>
    <t>A9722</t>
  </si>
  <si>
    <t>A9734</t>
  </si>
  <si>
    <t>A9736</t>
  </si>
  <si>
    <t>A9740</t>
  </si>
  <si>
    <t>A9741</t>
  </si>
  <si>
    <t>A9744</t>
  </si>
  <si>
    <t>A9745</t>
  </si>
  <si>
    <t>A9746</t>
  </si>
  <si>
    <t>A9747</t>
  </si>
  <si>
    <t>A9748</t>
  </si>
  <si>
    <t>A9749</t>
  </si>
  <si>
    <t>A9750</t>
  </si>
  <si>
    <t>A9752</t>
  </si>
  <si>
    <t>A9753</t>
  </si>
  <si>
    <t>A9756</t>
  </si>
  <si>
    <t>A9757</t>
  </si>
  <si>
    <t>A9777</t>
  </si>
  <si>
    <t>A9800</t>
  </si>
  <si>
    <t>A9806</t>
  </si>
  <si>
    <t>A9807</t>
  </si>
  <si>
    <t>A9830</t>
  </si>
  <si>
    <t>A9851</t>
  </si>
  <si>
    <t>A9873</t>
  </si>
  <si>
    <t>A9880</t>
  </si>
  <si>
    <t>A9894</t>
  </si>
  <si>
    <t>A9898</t>
  </si>
  <si>
    <t>A1099</t>
  </si>
  <si>
    <t>A1169</t>
  </si>
  <si>
    <t>A1183</t>
  </si>
  <si>
    <t>A1251</t>
  </si>
  <si>
    <t>A1772</t>
  </si>
  <si>
    <t>A1799</t>
  </si>
  <si>
    <t>A2001</t>
  </si>
  <si>
    <t>A2018</t>
  </si>
  <si>
    <t>A3214</t>
  </si>
  <si>
    <t>A3216</t>
  </si>
  <si>
    <t>A3252</t>
  </si>
  <si>
    <t>A4112</t>
  </si>
  <si>
    <t>A5072</t>
  </si>
  <si>
    <t>A5226</t>
  </si>
  <si>
    <t>A5233</t>
  </si>
  <si>
    <t>A5296</t>
  </si>
  <si>
    <t>A8742</t>
  </si>
  <si>
    <t>A8793</t>
  </si>
  <si>
    <t>A9718</t>
  </si>
  <si>
    <t>A9755</t>
  </si>
  <si>
    <t>A1707</t>
  </si>
  <si>
    <t>A1718</t>
  </si>
  <si>
    <t>A1764</t>
  </si>
  <si>
    <t>A3703</t>
  </si>
  <si>
    <t>A3711</t>
  </si>
  <si>
    <t>A3715</t>
  </si>
  <si>
    <t>A3716</t>
  </si>
  <si>
    <t>A3717</t>
  </si>
  <si>
    <t>A3718</t>
  </si>
  <si>
    <t>A3719</t>
  </si>
  <si>
    <t>A3720</t>
  </si>
  <si>
    <t>A3721</t>
  </si>
  <si>
    <t>A3722</t>
  </si>
  <si>
    <t>A3742</t>
  </si>
  <si>
    <t>A3753</t>
  </si>
  <si>
    <t>A3756</t>
  </si>
  <si>
    <t>A3757</t>
  </si>
  <si>
    <t>A3761</t>
  </si>
  <si>
    <t>A3768</t>
  </si>
  <si>
    <t>A3773</t>
  </si>
  <si>
    <t>A3777</t>
  </si>
  <si>
    <t>A3780</t>
  </si>
  <si>
    <t>A3785</t>
  </si>
  <si>
    <t>A3789</t>
  </si>
  <si>
    <t>A3791</t>
  </si>
  <si>
    <t>A3795</t>
  </si>
  <si>
    <t>A3796</t>
  </si>
  <si>
    <t>A3798</t>
  </si>
  <si>
    <t>A3799</t>
  </si>
  <si>
    <t>A3800</t>
  </si>
  <si>
    <t>A3803</t>
  </si>
  <si>
    <t>A3815</t>
  </si>
  <si>
    <t>A3817</t>
  </si>
  <si>
    <t>A3818</t>
  </si>
  <si>
    <t>A3873</t>
  </si>
  <si>
    <t>A3874</t>
  </si>
  <si>
    <t>A3875</t>
  </si>
  <si>
    <t>A3876</t>
  </si>
  <si>
    <t>A3877</t>
  </si>
  <si>
    <t>A3878</t>
  </si>
  <si>
    <t>A3879</t>
  </si>
  <si>
    <t>A3880</t>
  </si>
  <si>
    <t>A3881</t>
  </si>
  <si>
    <t>A3882</t>
  </si>
  <si>
    <t>A3883</t>
  </si>
  <si>
    <t>A3884</t>
  </si>
  <si>
    <t>A3885</t>
  </si>
  <si>
    <t>A3886</t>
  </si>
  <si>
    <t>A3887</t>
  </si>
  <si>
    <t>A3888</t>
  </si>
  <si>
    <t>A3889</t>
  </si>
  <si>
    <t>A3890</t>
  </si>
  <si>
    <t>A3891</t>
  </si>
  <si>
    <t>A3892</t>
  </si>
  <si>
    <t>A3893</t>
  </si>
  <si>
    <t>A3894</t>
  </si>
  <si>
    <t>A3895</t>
  </si>
  <si>
    <t>A3896</t>
  </si>
  <si>
    <t>A3897</t>
  </si>
  <si>
    <t>A3898</t>
  </si>
  <si>
    <t>A3899</t>
  </si>
  <si>
    <t>A3903</t>
  </si>
  <si>
    <t>A3905</t>
  </si>
  <si>
    <t>A3909</t>
  </si>
  <si>
    <t>A3910</t>
  </si>
  <si>
    <t>A3912</t>
  </si>
  <si>
    <t>A3931</t>
  </si>
  <si>
    <t>A3935</t>
  </si>
  <si>
    <t>A3949</t>
  </si>
  <si>
    <t>A3969</t>
  </si>
  <si>
    <t>A3970</t>
  </si>
  <si>
    <t>A3972</t>
  </si>
  <si>
    <t>A3973</t>
  </si>
  <si>
    <t>A3975</t>
  </si>
  <si>
    <t>A3976</t>
  </si>
  <si>
    <t>A3988</t>
  </si>
  <si>
    <t>A4022</t>
  </si>
  <si>
    <t>A4023</t>
  </si>
  <si>
    <t>A6702</t>
  </si>
  <si>
    <t>A6708</t>
  </si>
  <si>
    <t>A6709</t>
  </si>
  <si>
    <t>A6711</t>
  </si>
  <si>
    <t>A6713</t>
  </si>
  <si>
    <t>A6717</t>
  </si>
  <si>
    <t>A6721</t>
  </si>
  <si>
    <t>A6722</t>
  </si>
  <si>
    <t>A6730</t>
  </si>
  <si>
    <t>A6738</t>
  </si>
  <si>
    <t>A6739</t>
  </si>
  <si>
    <t>A6743</t>
  </si>
  <si>
    <t>A6750</t>
  </si>
  <si>
    <t>A6753</t>
  </si>
  <si>
    <t>A6767</t>
  </si>
  <si>
    <t>A6781</t>
  </si>
  <si>
    <t>A6785</t>
  </si>
  <si>
    <t>A6793</t>
  </si>
  <si>
    <t>A6796</t>
  </si>
  <si>
    <t>A6797</t>
  </si>
  <si>
    <t>A6813</t>
  </si>
  <si>
    <t>A6823</t>
  </si>
  <si>
    <t>A6833</t>
  </si>
  <si>
    <t>A6839</t>
  </si>
  <si>
    <t>A6841</t>
  </si>
  <si>
    <t>A6846</t>
  </si>
  <si>
    <t>A6850</t>
  </si>
  <si>
    <t>A6851</t>
  </si>
  <si>
    <t>A6852</t>
  </si>
  <si>
    <t>A6853</t>
  </si>
  <si>
    <t>A6854</t>
  </si>
  <si>
    <t>A6855</t>
  </si>
  <si>
    <t>A6858</t>
  </si>
  <si>
    <t>A6859</t>
  </si>
  <si>
    <t>A6860</t>
  </si>
  <si>
    <t>A6861</t>
  </si>
  <si>
    <t>A6862</t>
  </si>
  <si>
    <t>A6863</t>
  </si>
  <si>
    <t>A6864</t>
  </si>
  <si>
    <t>A6865</t>
  </si>
  <si>
    <t>A6866</t>
  </si>
  <si>
    <t>A6867</t>
  </si>
  <si>
    <t>A6868</t>
  </si>
  <si>
    <t>A6876</t>
  </si>
  <si>
    <t>A6877</t>
  </si>
  <si>
    <t>A6884</t>
  </si>
  <si>
    <t>A6885</t>
  </si>
  <si>
    <t>A6886</t>
  </si>
  <si>
    <t>A6890</t>
  </si>
  <si>
    <t>A6906</t>
  </si>
  <si>
    <t>A6909</t>
  </si>
  <si>
    <t>A6920</t>
  </si>
  <si>
    <t>A6926</t>
  </si>
  <si>
    <t>A6928</t>
  </si>
  <si>
    <t>A6930</t>
  </si>
  <si>
    <t>A6931</t>
  </si>
  <si>
    <t>A6934</t>
  </si>
  <si>
    <t>A6937</t>
  </si>
  <si>
    <t>A6938</t>
  </si>
  <si>
    <t>A6939</t>
  </si>
  <si>
    <t>A6943</t>
  </si>
  <si>
    <t>A6944</t>
  </si>
  <si>
    <t>A6945</t>
  </si>
  <si>
    <t>A6946</t>
  </si>
  <si>
    <t>A6947</t>
  </si>
  <si>
    <t>A6950</t>
  </si>
  <si>
    <t>A6968</t>
  </si>
  <si>
    <t>A6971</t>
  </si>
  <si>
    <t>A6972</t>
  </si>
  <si>
    <t>A6976</t>
  </si>
  <si>
    <t>A6979</t>
  </si>
  <si>
    <t>A6980</t>
  </si>
  <si>
    <t>A6984</t>
  </si>
  <si>
    <t>A6985</t>
  </si>
  <si>
    <t>A6988</t>
  </si>
  <si>
    <t>A6989</t>
  </si>
  <si>
    <t>A6990</t>
  </si>
  <si>
    <t>A6991</t>
  </si>
  <si>
    <t>A6992</t>
  </si>
  <si>
    <t>A6998</t>
  </si>
  <si>
    <t>A8001</t>
  </si>
  <si>
    <t>A8002</t>
  </si>
  <si>
    <t>A8003</t>
  </si>
  <si>
    <t>A8004</t>
  </si>
  <si>
    <t>A8006</t>
  </si>
  <si>
    <t>A8007</t>
  </si>
  <si>
    <t>A8008</t>
  </si>
  <si>
    <t>A8009</t>
  </si>
  <si>
    <t>A8010</t>
  </si>
  <si>
    <t>A8011</t>
  </si>
  <si>
    <t>A8012</t>
  </si>
  <si>
    <t>A8013</t>
  </si>
  <si>
    <t>A8014</t>
  </si>
  <si>
    <t>A8015</t>
  </si>
  <si>
    <t>A8016</t>
  </si>
  <si>
    <t>A8017</t>
  </si>
  <si>
    <t>A8018</t>
  </si>
  <si>
    <t>A8020</t>
  </si>
  <si>
    <t>A8021</t>
  </si>
  <si>
    <t>A8022</t>
  </si>
  <si>
    <t>A8023</t>
  </si>
  <si>
    <t>A8024</t>
  </si>
  <si>
    <t>A8025</t>
  </si>
  <si>
    <t>A8026</t>
  </si>
  <si>
    <t>A8027</t>
  </si>
  <si>
    <t>A8028</t>
  </si>
  <si>
    <t>A8029</t>
  </si>
  <si>
    <t>A8030</t>
  </si>
  <si>
    <t>A8031</t>
  </si>
  <si>
    <t>A8032</t>
  </si>
  <si>
    <t>A8033</t>
  </si>
  <si>
    <t>A8034</t>
  </si>
  <si>
    <t>A8035</t>
  </si>
  <si>
    <t>A8037</t>
  </si>
  <si>
    <t>A8038</t>
  </si>
  <si>
    <t>A8039</t>
  </si>
  <si>
    <t>A8040</t>
  </si>
  <si>
    <t>A8041</t>
  </si>
  <si>
    <t>A8042</t>
  </si>
  <si>
    <t>A8043</t>
  </si>
  <si>
    <t>A8044</t>
  </si>
  <si>
    <t>A8045</t>
  </si>
  <si>
    <t>A8048</t>
  </si>
  <si>
    <t>A8049</t>
  </si>
  <si>
    <t>A8050</t>
  </si>
  <si>
    <t>A8051</t>
  </si>
  <si>
    <t>A8052</t>
  </si>
  <si>
    <t>A8053</t>
  </si>
  <si>
    <t>A8054</t>
  </si>
  <si>
    <t>A8055</t>
  </si>
  <si>
    <t>A8056</t>
  </si>
  <si>
    <t>A8057</t>
  </si>
  <si>
    <t>A8058</t>
  </si>
  <si>
    <t>A8059</t>
  </si>
  <si>
    <t>A8060</t>
  </si>
  <si>
    <t>A8061</t>
  </si>
  <si>
    <t>A8063</t>
  </si>
  <si>
    <t>A8064</t>
  </si>
  <si>
    <t>A8065</t>
  </si>
  <si>
    <t>A8066</t>
  </si>
  <si>
    <t>A8067</t>
  </si>
  <si>
    <t>A8068</t>
  </si>
  <si>
    <t>A8069</t>
  </si>
  <si>
    <t>A8072</t>
  </si>
  <si>
    <t>A8073</t>
  </si>
  <si>
    <t>A8075</t>
  </si>
  <si>
    <t>A8077</t>
  </si>
  <si>
    <t>A8078</t>
  </si>
  <si>
    <t>A8079</t>
  </si>
  <si>
    <t>A8080</t>
  </si>
  <si>
    <t>A8081</t>
  </si>
  <si>
    <t>A8083</t>
  </si>
  <si>
    <t>A8084</t>
  </si>
  <si>
    <t>A8085</t>
  </si>
  <si>
    <t>A8086</t>
  </si>
  <si>
    <t>A8087</t>
  </si>
  <si>
    <t>A8088</t>
  </si>
  <si>
    <t>A8089</t>
  </si>
  <si>
    <t>A8090</t>
  </si>
  <si>
    <t>A8091</t>
  </si>
  <si>
    <t>A8092</t>
  </si>
  <si>
    <t>A8093</t>
  </si>
  <si>
    <t>A8094</t>
  </si>
  <si>
    <t>A8095</t>
  </si>
  <si>
    <t>A8096</t>
  </si>
  <si>
    <t>A8097</t>
  </si>
  <si>
    <t>A8100</t>
  </si>
  <si>
    <t>A8101</t>
  </si>
  <si>
    <t>A8102</t>
  </si>
  <si>
    <t>A8103</t>
  </si>
  <si>
    <t>A8104</t>
  </si>
  <si>
    <t>A8105</t>
  </si>
  <si>
    <t>A8106</t>
  </si>
  <si>
    <t>A8107</t>
  </si>
  <si>
    <t>A8108</t>
  </si>
  <si>
    <t>A8110</t>
  </si>
  <si>
    <t>A8111</t>
  </si>
  <si>
    <t>A8112</t>
  </si>
  <si>
    <t>A8113</t>
  </si>
  <si>
    <t>A8114</t>
  </si>
  <si>
    <t>A8115</t>
  </si>
  <si>
    <t>A8116</t>
  </si>
  <si>
    <t>A8117</t>
  </si>
  <si>
    <t>A8118</t>
  </si>
  <si>
    <t>A8119</t>
  </si>
  <si>
    <t>A8120</t>
  </si>
  <si>
    <t>A8121</t>
  </si>
  <si>
    <t>A8122</t>
  </si>
  <si>
    <t>A8123</t>
  </si>
  <si>
    <t>A8124</t>
  </si>
  <si>
    <t>A8125</t>
  </si>
  <si>
    <t>A8126</t>
  </si>
  <si>
    <t>A8127</t>
  </si>
  <si>
    <t>A8128</t>
  </si>
  <si>
    <t>A8129</t>
  </si>
  <si>
    <t>A8130</t>
  </si>
  <si>
    <t>A8131</t>
  </si>
  <si>
    <t>A8132</t>
  </si>
  <si>
    <t>A8133</t>
  </si>
  <si>
    <t>A8134</t>
  </si>
  <si>
    <t>A8135</t>
  </si>
  <si>
    <t>A8136</t>
  </si>
  <si>
    <t>A8137</t>
  </si>
  <si>
    <t>A8138</t>
  </si>
  <si>
    <t>A8139</t>
  </si>
  <si>
    <t>A8140</t>
  </si>
  <si>
    <t>A8141</t>
  </si>
  <si>
    <t>A8142</t>
  </si>
  <si>
    <t>A8143</t>
  </si>
  <si>
    <t>A8144</t>
  </si>
  <si>
    <t>A8145</t>
  </si>
  <si>
    <t>A8146</t>
  </si>
  <si>
    <t>A8147</t>
  </si>
  <si>
    <t>A8148</t>
  </si>
  <si>
    <t>A8149</t>
  </si>
  <si>
    <t>A8150</t>
  </si>
  <si>
    <t>A8151</t>
  </si>
  <si>
    <t>A8152</t>
  </si>
  <si>
    <t>A8153</t>
  </si>
  <si>
    <t>A8154</t>
  </si>
  <si>
    <t>A8155</t>
  </si>
  <si>
    <t>A8156</t>
  </si>
  <si>
    <t>A8157</t>
  </si>
  <si>
    <t>A8158</t>
  </si>
  <si>
    <t>A8159</t>
  </si>
  <si>
    <t>A8160</t>
  </si>
  <si>
    <t>A8161</t>
  </si>
  <si>
    <t>A8162</t>
  </si>
  <si>
    <t>A8163</t>
  </si>
  <si>
    <t>A8164</t>
  </si>
  <si>
    <t>A8165</t>
  </si>
  <si>
    <t>A8166</t>
  </si>
  <si>
    <t>A8167</t>
  </si>
  <si>
    <t>A8168</t>
  </si>
  <si>
    <t>A8169</t>
  </si>
  <si>
    <t>A8170</t>
  </si>
  <si>
    <t>A8171</t>
  </si>
  <si>
    <t>A8172</t>
  </si>
  <si>
    <t>A8173</t>
  </si>
  <si>
    <t>A8174</t>
  </si>
  <si>
    <t>A8175</t>
  </si>
  <si>
    <t>A8176</t>
  </si>
  <si>
    <t>A8177</t>
  </si>
  <si>
    <t>A8178</t>
  </si>
  <si>
    <t>A8179</t>
  </si>
  <si>
    <t>A8180</t>
  </si>
  <si>
    <t>A8181</t>
  </si>
  <si>
    <t>A8182</t>
  </si>
  <si>
    <t>A8183</t>
  </si>
  <si>
    <t>A8184</t>
  </si>
  <si>
    <t>A8185</t>
  </si>
  <si>
    <t>A8186</t>
  </si>
  <si>
    <t>A8187</t>
  </si>
  <si>
    <t>A8188</t>
  </si>
  <si>
    <t>A8189</t>
  </si>
  <si>
    <t>A8190</t>
  </si>
  <si>
    <t>A8191</t>
  </si>
  <si>
    <t>A8192</t>
  </si>
  <si>
    <t>A8193</t>
  </si>
  <si>
    <t>A8194</t>
  </si>
  <si>
    <t>A8195</t>
  </si>
  <si>
    <t>A8196</t>
  </si>
  <si>
    <t>A8197</t>
  </si>
  <si>
    <t>A8198</t>
  </si>
  <si>
    <t>A8199</t>
  </si>
  <si>
    <t>A8200</t>
  </si>
  <si>
    <t>A8201</t>
  </si>
  <si>
    <t>A8202</t>
  </si>
  <si>
    <t>A8203</t>
  </si>
  <si>
    <t>A8204</t>
  </si>
  <si>
    <t>A8205</t>
  </si>
  <si>
    <t>A8206</t>
  </si>
  <si>
    <t>A8207</t>
  </si>
  <si>
    <t>A8208</t>
  </si>
  <si>
    <t>A8209</t>
  </si>
  <si>
    <t>A8210</t>
  </si>
  <si>
    <t>A8211</t>
  </si>
  <si>
    <t>A8212</t>
  </si>
  <si>
    <t>A8213</t>
  </si>
  <si>
    <t>A8214</t>
  </si>
  <si>
    <t>A8215</t>
  </si>
  <si>
    <t>A8216</t>
  </si>
  <si>
    <t>A8217</t>
  </si>
  <si>
    <t>A8218</t>
  </si>
  <si>
    <t>A8219</t>
  </si>
  <si>
    <t>A8220</t>
  </si>
  <si>
    <t>A8221</t>
  </si>
  <si>
    <t>A8222</t>
  </si>
  <si>
    <t>A8223</t>
  </si>
  <si>
    <t>A8224</t>
  </si>
  <si>
    <t>A8225</t>
  </si>
  <si>
    <t>A8226</t>
  </si>
  <si>
    <t>A8227</t>
  </si>
  <si>
    <t>A8228</t>
  </si>
  <si>
    <t>A8229</t>
  </si>
  <si>
    <t>A8230</t>
  </si>
  <si>
    <t>A8231</t>
  </si>
  <si>
    <t>A8232</t>
  </si>
  <si>
    <t>A8233</t>
  </si>
  <si>
    <t>A8234</t>
  </si>
  <si>
    <t>A8235</t>
  </si>
  <si>
    <t>A8236</t>
  </si>
  <si>
    <t>A8237</t>
  </si>
  <si>
    <t>A8238</t>
  </si>
  <si>
    <t>A8239</t>
  </si>
  <si>
    <t>A8240</t>
  </si>
  <si>
    <t>A8241</t>
  </si>
  <si>
    <t>A8242</t>
  </si>
  <si>
    <t>A8243</t>
  </si>
  <si>
    <t>A8244</t>
  </si>
  <si>
    <t>A8245</t>
  </si>
  <si>
    <t>A8246</t>
  </si>
  <si>
    <t>A8247</t>
  </si>
  <si>
    <t>A8248</t>
  </si>
  <si>
    <t>A8249</t>
  </si>
  <si>
    <t>A8250</t>
  </si>
  <si>
    <t>A8251</t>
  </si>
  <si>
    <t>A8252</t>
  </si>
  <si>
    <t>A8253</t>
  </si>
  <si>
    <t>A8254</t>
  </si>
  <si>
    <t>A8255</t>
  </si>
  <si>
    <t>A8256</t>
  </si>
  <si>
    <t>A8257</t>
  </si>
  <si>
    <t>A8258</t>
  </si>
  <si>
    <t>A8259</t>
  </si>
  <si>
    <t>A8261</t>
  </si>
  <si>
    <t>A8262</t>
  </si>
  <si>
    <t>A8263</t>
  </si>
  <si>
    <t>A8264</t>
  </si>
  <si>
    <t>A8265</t>
  </si>
  <si>
    <t>A8266</t>
  </si>
  <si>
    <t>A8267</t>
  </si>
  <si>
    <t>A8268</t>
  </si>
  <si>
    <t>A8269</t>
  </si>
  <si>
    <t>A8270</t>
  </si>
  <si>
    <t>A8271</t>
  </si>
  <si>
    <t>A8272</t>
  </si>
  <si>
    <t>A8273</t>
  </si>
  <si>
    <t>A8274</t>
  </si>
  <si>
    <t>A8275</t>
  </si>
  <si>
    <t>A8276</t>
  </si>
  <si>
    <t>A8277</t>
  </si>
  <si>
    <t>A8278</t>
  </si>
  <si>
    <t>A8279</t>
  </si>
  <si>
    <t>A8280</t>
  </si>
  <si>
    <t>A8281</t>
  </si>
  <si>
    <t>A8282</t>
  </si>
  <si>
    <t>A8283</t>
  </si>
  <si>
    <t>A8284</t>
  </si>
  <si>
    <t>A8285</t>
  </si>
  <si>
    <t>A8286</t>
  </si>
  <si>
    <t>A8287</t>
  </si>
  <si>
    <t>A8288</t>
  </si>
  <si>
    <t>A8289</t>
  </si>
  <si>
    <t>A8290</t>
  </si>
  <si>
    <t>A8291</t>
  </si>
  <si>
    <t>A8292</t>
  </si>
  <si>
    <t>A8293</t>
  </si>
  <si>
    <t>A8294</t>
  </si>
  <si>
    <t>A8295</t>
  </si>
  <si>
    <t>A8297</t>
  </si>
  <si>
    <t>A8298</t>
  </si>
  <si>
    <t>A8299</t>
  </si>
  <si>
    <t>A8300</t>
  </si>
  <si>
    <t>A8301</t>
  </si>
  <si>
    <t>A8302</t>
  </si>
  <si>
    <t>A8303</t>
  </si>
  <si>
    <t>A8304</t>
  </si>
  <si>
    <t>A8305</t>
  </si>
  <si>
    <t>A8306</t>
  </si>
  <si>
    <t>A8307</t>
  </si>
  <si>
    <t>A8308</t>
  </si>
  <si>
    <t>A8309</t>
  </si>
  <si>
    <t>A8310</t>
  </si>
  <si>
    <t>A8311</t>
  </si>
  <si>
    <t>A8312</t>
  </si>
  <si>
    <t>A8313</t>
  </si>
  <si>
    <t>A8314</t>
  </si>
  <si>
    <t>A8315</t>
  </si>
  <si>
    <t>A8316</t>
  </si>
  <si>
    <t>A8317</t>
  </si>
  <si>
    <t>A8318</t>
  </si>
  <si>
    <t>A8319</t>
  </si>
  <si>
    <t>A8320</t>
  </si>
  <si>
    <t>A8322</t>
  </si>
  <si>
    <t>A8323</t>
  </si>
  <si>
    <t>A8324</t>
  </si>
  <si>
    <t>A8325</t>
  </si>
  <si>
    <t>A8326</t>
  </si>
  <si>
    <t>A8327</t>
  </si>
  <si>
    <t>A8328</t>
  </si>
  <si>
    <t>A8331</t>
  </si>
  <si>
    <t>A8332</t>
  </si>
  <si>
    <t>B3700</t>
  </si>
  <si>
    <t>B3701</t>
  </si>
  <si>
    <t>B3704</t>
  </si>
  <si>
    <t>B3706</t>
  </si>
  <si>
    <t>B3712</t>
  </si>
  <si>
    <t>B3713</t>
  </si>
  <si>
    <t>B3715</t>
  </si>
  <si>
    <t>B3717</t>
  </si>
  <si>
    <t>B3724</t>
  </si>
  <si>
    <t>B3726</t>
  </si>
  <si>
    <t>B3729</t>
  </si>
  <si>
    <t>B3731</t>
  </si>
  <si>
    <t>B3733</t>
  </si>
  <si>
    <t>B3734</t>
  </si>
  <si>
    <t>B3735</t>
  </si>
  <si>
    <t>B3738</t>
  </si>
  <si>
    <t>B3739</t>
  </si>
  <si>
    <t>B3742</t>
  </si>
  <si>
    <t>B3743</t>
  </si>
  <si>
    <t>B3744</t>
  </si>
  <si>
    <t>B3745</t>
  </si>
  <si>
    <t>B3749</t>
  </si>
  <si>
    <t>B3752</t>
  </si>
  <si>
    <t>B3758</t>
  </si>
  <si>
    <t>B3759</t>
  </si>
  <si>
    <t>B3760</t>
  </si>
  <si>
    <t>B3766</t>
  </si>
  <si>
    <t>B3771</t>
  </si>
  <si>
    <t>B3773</t>
  </si>
  <si>
    <t>B3777</t>
  </si>
  <si>
    <t>B3787</t>
  </si>
  <si>
    <t>B3790</t>
  </si>
  <si>
    <t>B3791</t>
  </si>
  <si>
    <t>B3796</t>
  </si>
  <si>
    <t>B3803</t>
  </si>
  <si>
    <t>B3805</t>
  </si>
  <si>
    <t>B3813</t>
  </si>
  <si>
    <t>B3814</t>
  </si>
  <si>
    <t>B3815</t>
  </si>
  <si>
    <t>B3817</t>
  </si>
  <si>
    <t>B3819</t>
  </si>
  <si>
    <t>B3820</t>
  </si>
  <si>
    <t>B3822</t>
  </si>
  <si>
    <t>B3825</t>
  </si>
  <si>
    <t>B3827</t>
  </si>
  <si>
    <t>B3830</t>
  </si>
  <si>
    <t>B3832</t>
  </si>
  <si>
    <t>B3836</t>
  </si>
  <si>
    <t>B3837</t>
  </si>
  <si>
    <t>B3844</t>
  </si>
  <si>
    <t>B3849</t>
  </si>
  <si>
    <t>B3850</t>
  </si>
  <si>
    <t>B3853</t>
  </si>
  <si>
    <t>B3854</t>
  </si>
  <si>
    <t>B3855</t>
  </si>
  <si>
    <t>B3856</t>
  </si>
  <si>
    <t>B3858</t>
  </si>
  <si>
    <t>B3859</t>
  </si>
  <si>
    <t>B3861</t>
  </si>
  <si>
    <t>B3863</t>
  </si>
  <si>
    <t>B3868</t>
  </si>
  <si>
    <t>B3869</t>
  </si>
  <si>
    <t>B3872</t>
  </si>
  <si>
    <t>B3873</t>
  </si>
  <si>
    <t>B3874</t>
  </si>
  <si>
    <t>B3875</t>
  </si>
  <si>
    <t>B3876</t>
  </si>
  <si>
    <t>B3881</t>
  </si>
  <si>
    <t>B3882</t>
  </si>
  <si>
    <t>B3884</t>
  </si>
  <si>
    <t>B3888</t>
  </si>
  <si>
    <t>B3892</t>
  </si>
  <si>
    <t>B3906</t>
  </si>
  <si>
    <t>B3907</t>
  </si>
  <si>
    <t>B3909</t>
  </si>
  <si>
    <t>B3917</t>
  </si>
  <si>
    <t>B3920</t>
  </si>
  <si>
    <t>B3921</t>
  </si>
  <si>
    <t>B3924</t>
  </si>
  <si>
    <t>B3926</t>
  </si>
  <si>
    <t>B3930</t>
  </si>
  <si>
    <t>B3932</t>
  </si>
  <si>
    <t>B3933</t>
  </si>
  <si>
    <t>B3944</t>
  </si>
  <si>
    <t>B3949</t>
  </si>
  <si>
    <t>B3951</t>
  </si>
  <si>
    <t>B3956</t>
  </si>
  <si>
    <t>B3957</t>
  </si>
  <si>
    <t>B3964</t>
  </si>
  <si>
    <t>B3966</t>
  </si>
  <si>
    <t>B3969</t>
  </si>
  <si>
    <t>B3972</t>
  </si>
  <si>
    <t>B3977</t>
  </si>
  <si>
    <t>B3978</t>
  </si>
  <si>
    <t>B3979</t>
  </si>
  <si>
    <t>B3982</t>
  </si>
  <si>
    <t>B3983</t>
  </si>
  <si>
    <t>B3984</t>
  </si>
  <si>
    <t>B3987</t>
  </si>
  <si>
    <t>B3989</t>
  </si>
  <si>
    <t>B3990</t>
  </si>
  <si>
    <t>B3991</t>
  </si>
  <si>
    <t>B3992</t>
  </si>
  <si>
    <t>B3993</t>
  </si>
  <si>
    <t>B3995</t>
  </si>
  <si>
    <t>B3996</t>
  </si>
  <si>
    <t>B3999</t>
  </si>
  <si>
    <t>B6700</t>
  </si>
  <si>
    <t>B6705</t>
  </si>
  <si>
    <t>B6707</t>
  </si>
  <si>
    <t>B6712</t>
  </si>
  <si>
    <t>B6720</t>
  </si>
  <si>
    <t>B6723</t>
  </si>
  <si>
    <t>B6724</t>
  </si>
  <si>
    <t>B6726</t>
  </si>
  <si>
    <t>B6727</t>
  </si>
  <si>
    <t>B6728</t>
  </si>
  <si>
    <t>B6729</t>
  </si>
  <si>
    <t>B6730</t>
  </si>
  <si>
    <t>B6731</t>
  </si>
  <si>
    <t>B6732</t>
  </si>
  <si>
    <t>B6737</t>
  </si>
  <si>
    <t>B6739</t>
  </si>
  <si>
    <t>B6741</t>
  </si>
  <si>
    <t>B6742</t>
  </si>
  <si>
    <t>B6743</t>
  </si>
  <si>
    <t>B6769</t>
  </si>
  <si>
    <t>B6770</t>
  </si>
  <si>
    <t>B6775</t>
  </si>
  <si>
    <t>B6779</t>
  </si>
  <si>
    <t>B6780</t>
  </si>
  <si>
    <t>B6781</t>
  </si>
  <si>
    <t>B6782</t>
  </si>
  <si>
    <t>B6783</t>
  </si>
  <si>
    <t>B6784</t>
  </si>
  <si>
    <t>B6785</t>
  </si>
  <si>
    <t>B6786</t>
  </si>
  <si>
    <t>B6788</t>
  </si>
  <si>
    <t>B6789</t>
  </si>
  <si>
    <t>B6790</t>
  </si>
  <si>
    <t>B6791</t>
  </si>
  <si>
    <t>B6792</t>
  </si>
  <si>
    <t>B6793</t>
  </si>
  <si>
    <t>B6794</t>
  </si>
  <si>
    <t>B6795</t>
  </si>
  <si>
    <t>B6796</t>
  </si>
  <si>
    <t>B6804</t>
  </si>
  <si>
    <t>B6805</t>
  </si>
  <si>
    <t>B6806</t>
  </si>
  <si>
    <t>B6807</t>
  </si>
  <si>
    <t>B6809</t>
  </si>
  <si>
    <t>B6810</t>
  </si>
  <si>
    <t>B6811</t>
  </si>
  <si>
    <t>B6812</t>
  </si>
  <si>
    <t>B6815</t>
  </si>
  <si>
    <t>B6820</t>
  </si>
  <si>
    <t>B6824</t>
  </si>
  <si>
    <t>B6827</t>
  </si>
  <si>
    <t>B6828</t>
  </si>
  <si>
    <t>B6829</t>
  </si>
  <si>
    <t>B6841</t>
  </si>
  <si>
    <t>B6842</t>
  </si>
  <si>
    <t>B6845</t>
  </si>
  <si>
    <t>B6846</t>
  </si>
  <si>
    <t>B6847</t>
  </si>
  <si>
    <t>B6849</t>
  </si>
  <si>
    <t>B6850</t>
  </si>
  <si>
    <t>B6853</t>
  </si>
  <si>
    <t>B6854</t>
  </si>
  <si>
    <t>B6855</t>
  </si>
  <si>
    <t>B6856</t>
  </si>
  <si>
    <t>B6858</t>
  </si>
  <si>
    <t>B6859</t>
  </si>
  <si>
    <t>B6860</t>
  </si>
  <si>
    <t>B6861</t>
  </si>
  <si>
    <t>B6862</t>
  </si>
  <si>
    <t>B6863</t>
  </si>
  <si>
    <t>B6864</t>
  </si>
  <si>
    <t>B6865</t>
  </si>
  <si>
    <t>B6866</t>
  </si>
  <si>
    <t>B6867</t>
  </si>
  <si>
    <t>B6868</t>
  </si>
  <si>
    <t>B6869</t>
  </si>
  <si>
    <t>B6870</t>
  </si>
  <si>
    <t>B6871</t>
  </si>
  <si>
    <t>B6872</t>
  </si>
  <si>
    <t>B6874</t>
  </si>
  <si>
    <t>B6875</t>
  </si>
  <si>
    <t>B6876</t>
  </si>
  <si>
    <t>B6879</t>
  </si>
  <si>
    <t>B6880</t>
  </si>
  <si>
    <t>B6884</t>
  </si>
  <si>
    <t>B6885</t>
  </si>
  <si>
    <t>B6887</t>
  </si>
  <si>
    <t>B6888</t>
  </si>
  <si>
    <t>B6889</t>
  </si>
  <si>
    <t>B6891</t>
  </si>
  <si>
    <t>B6892</t>
  </si>
  <si>
    <t>B6893</t>
  </si>
  <si>
    <t>B6897</t>
  </si>
  <si>
    <t>B6898</t>
  </si>
  <si>
    <t>B6899</t>
  </si>
  <si>
    <t>B6900</t>
  </si>
  <si>
    <t>B6903</t>
  </si>
  <si>
    <t>B6905</t>
  </si>
  <si>
    <t>B6906</t>
  </si>
  <si>
    <t>B6908</t>
  </si>
  <si>
    <t>B6934</t>
  </si>
  <si>
    <t>B6941</t>
  </si>
  <si>
    <t>C3700</t>
  </si>
  <si>
    <t>C3708</t>
  </si>
  <si>
    <t>C3709</t>
  </si>
  <si>
    <t>C3710</t>
  </si>
  <si>
    <t>C3711</t>
  </si>
  <si>
    <t>C3712</t>
  </si>
  <si>
    <t>C3714</t>
  </si>
  <si>
    <t>C3717</t>
  </si>
  <si>
    <t>C3722</t>
  </si>
  <si>
    <t>C3726</t>
  </si>
  <si>
    <t>C3727</t>
  </si>
  <si>
    <t>C3729</t>
  </si>
  <si>
    <t>C3733</t>
  </si>
  <si>
    <t>C3734</t>
  </si>
  <si>
    <t>C3735</t>
  </si>
  <si>
    <t>C3736</t>
  </si>
  <si>
    <t>C3737</t>
  </si>
  <si>
    <t>C3741</t>
  </si>
  <si>
    <t>C3742</t>
  </si>
  <si>
    <t>C3744</t>
  </si>
  <si>
    <t>C3747</t>
  </si>
  <si>
    <t>C3758</t>
  </si>
  <si>
    <t>C3773</t>
  </si>
  <si>
    <t>C3777</t>
  </si>
  <si>
    <t>C3779</t>
  </si>
  <si>
    <t>C3781</t>
  </si>
  <si>
    <t>C3787</t>
  </si>
  <si>
    <t>C3792</t>
  </si>
  <si>
    <t>C3795</t>
  </si>
  <si>
    <t>C3804</t>
  </si>
  <si>
    <t>A4043</t>
  </si>
  <si>
    <t>A8556</t>
  </si>
  <si>
    <t>A3968</t>
  </si>
  <si>
    <t>B6747</t>
  </si>
  <si>
    <t>B6940</t>
  </si>
  <si>
    <t>C6973</t>
  </si>
  <si>
    <t>E7445</t>
  </si>
  <si>
    <t>E7920</t>
  </si>
  <si>
    <t>K0042</t>
  </si>
  <si>
    <t>K0096</t>
  </si>
  <si>
    <t>K0700</t>
  </si>
  <si>
    <t>L4514</t>
  </si>
  <si>
    <t>L4521</t>
  </si>
  <si>
    <t>L4524</t>
  </si>
  <si>
    <t>L4560</t>
  </si>
  <si>
    <t>L4692</t>
  </si>
  <si>
    <t>L4828</t>
  </si>
  <si>
    <t>L4830</t>
  </si>
  <si>
    <t>referencia</t>
  </si>
  <si>
    <t xml:space="preserve"> </t>
  </si>
  <si>
    <t>promedio</t>
  </si>
  <si>
    <t>stock promedio</t>
  </si>
  <si>
    <t>SUPUESTO 1</t>
  </si>
  <si>
    <t xml:space="preserve">horizonte de análisis  </t>
  </si>
  <si>
    <t>30 días</t>
  </si>
  <si>
    <t>Plazo respuesta fabricación</t>
  </si>
  <si>
    <t xml:space="preserve">Lote fabricación  </t>
  </si>
  <si>
    <t>cálculo stock de seguridad</t>
  </si>
  <si>
    <t>cálculo lote de fabricación</t>
  </si>
  <si>
    <t>stock medio</t>
  </si>
  <si>
    <t>A B C</t>
  </si>
  <si>
    <t>plazo de respuesta fabricación</t>
  </si>
  <si>
    <t>stock seguridad calculado</t>
  </si>
  <si>
    <t>para cuántos días se fabrica (plazo Fbon.)</t>
  </si>
  <si>
    <t>tamaño lote de fbon. (calculado)</t>
  </si>
  <si>
    <t>stock medio actual</t>
  </si>
  <si>
    <t>stock medio calculado</t>
  </si>
  <si>
    <t>difer. Stock medio</t>
  </si>
  <si>
    <t>A0</t>
  </si>
  <si>
    <t>SUPUESTO 2</t>
  </si>
  <si>
    <t>SUPUESTO 3</t>
  </si>
  <si>
    <t>7 días</t>
  </si>
  <si>
    <t>15 días</t>
  </si>
  <si>
    <t>Variación de la demanda</t>
  </si>
  <si>
    <t>ventas promedio</t>
  </si>
  <si>
    <t xml:space="preserve">venta total  </t>
  </si>
  <si>
    <t xml:space="preserve">venta media mensual  </t>
  </si>
  <si>
    <t xml:space="preserve">venta media </t>
  </si>
  <si>
    <t xml:space="preserve">variacion demanda  </t>
  </si>
</sst>
</file>

<file path=xl/styles.xml><?xml version="1.0" encoding="utf-8"?>
<styleSheet xmlns="http://schemas.openxmlformats.org/spreadsheetml/2006/main">
  <fonts count="8">
    <font>
      <sz val="11"/>
      <name val="Book Antiqua"/>
    </font>
    <font>
      <b/>
      <sz val="11"/>
      <name val="Book Antiqua"/>
      <family val="1"/>
    </font>
    <font>
      <sz val="8"/>
      <name val="Book Antiqua"/>
      <family val="1"/>
    </font>
    <font>
      <sz val="11"/>
      <name val="Book Antiqua"/>
      <family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Book Antiqua"/>
      <family val="1"/>
    </font>
    <font>
      <sz val="11"/>
      <color rgb="FFFF0000"/>
      <name val="Book Antiqua"/>
      <family val="1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8DFF6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3" fontId="1" fillId="0" borderId="0" xfId="0" applyNumberFormat="1" applyFont="1" applyAlignment="1">
      <alignment horizontal="right"/>
    </xf>
    <xf numFmtId="3" fontId="0" fillId="0" borderId="0" xfId="0" applyNumberFormat="1"/>
    <xf numFmtId="3" fontId="1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Continuous"/>
    </xf>
    <xf numFmtId="0" fontId="3" fillId="3" borderId="0" xfId="0" applyFont="1" applyFill="1" applyAlignment="1">
      <alignment horizontal="centerContinuous"/>
    </xf>
    <xf numFmtId="0" fontId="1" fillId="3" borderId="3" xfId="0" applyFont="1" applyFill="1" applyBorder="1" applyAlignment="1">
      <alignment horizontal="centerContinuous"/>
    </xf>
    <xf numFmtId="0" fontId="1" fillId="3" borderId="0" xfId="0" applyFont="1" applyFill="1" applyAlignment="1">
      <alignment horizontal="centerContinuous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3" fontId="1" fillId="0" borderId="5" xfId="0" applyNumberFormat="1" applyFont="1" applyBorder="1" applyAlignment="1">
      <alignment horizontal="center"/>
    </xf>
    <xf numFmtId="3" fontId="1" fillId="0" borderId="8" xfId="0" applyNumberFormat="1" applyFont="1" applyBorder="1" applyAlignment="1">
      <alignment horizontal="center"/>
    </xf>
    <xf numFmtId="3" fontId="1" fillId="0" borderId="0" xfId="0" applyNumberFormat="1" applyFont="1" applyBorder="1" applyAlignment="1">
      <alignment horizontal="center"/>
    </xf>
    <xf numFmtId="3" fontId="1" fillId="4" borderId="0" xfId="0" applyNumberFormat="1" applyFont="1" applyFill="1" applyAlignment="1">
      <alignment horizontal="right" wrapText="1"/>
    </xf>
    <xf numFmtId="0" fontId="1" fillId="3" borderId="0" xfId="0" applyFont="1" applyFill="1" applyAlignment="1">
      <alignment horizontal="center"/>
    </xf>
    <xf numFmtId="0" fontId="1" fillId="3" borderId="9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3" fontId="1" fillId="0" borderId="5" xfId="0" applyNumberFormat="1" applyFont="1" applyBorder="1" applyAlignment="1">
      <alignment horizontal="right"/>
    </xf>
    <xf numFmtId="3" fontId="5" fillId="0" borderId="0" xfId="0" applyNumberFormat="1" applyFont="1"/>
    <xf numFmtId="0" fontId="4" fillId="5" borderId="5" xfId="0" applyFont="1" applyFill="1" applyBorder="1" applyAlignment="1">
      <alignment horizontal="center" vertical="distributed" wrapText="1"/>
    </xf>
    <xf numFmtId="0" fontId="6" fillId="0" borderId="0" xfId="0" applyFont="1" applyAlignment="1">
      <alignment horizontal="center"/>
    </xf>
    <xf numFmtId="3" fontId="1" fillId="4" borderId="0" xfId="0" applyNumberFormat="1" applyFont="1" applyFill="1" applyAlignment="1">
      <alignment horizontal="center" wrapText="1"/>
    </xf>
    <xf numFmtId="3" fontId="4" fillId="6" borderId="0" xfId="0" applyNumberFormat="1" applyFont="1" applyFill="1"/>
    <xf numFmtId="3" fontId="3" fillId="0" borderId="0" xfId="0" applyNumberFormat="1" applyFont="1"/>
    <xf numFmtId="3" fontId="7" fillId="0" borderId="0" xfId="0" applyNumberFormat="1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SALID" connectionId="1" autoFormatId="16" applyNumberFormats="0" applyBorderFormats="0" applyFontFormats="1" applyPatternFormats="1" applyAlignmentFormats="0" applyWidthHeightFormats="0">
  <queryTableRefresh nextId="15">
    <queryTableFields count="13">
      <queryTableField id="1" name="COD"/>
      <queryTableField id="2" name="C0101"/>
      <queryTableField id="3" name="C0201"/>
      <queryTableField id="4" name="C0301"/>
      <queryTableField id="5" name="C0401"/>
      <queryTableField id="6" name="C0501"/>
      <queryTableField id="7" name="C0601"/>
      <queryTableField id="8" name="C0701"/>
      <queryTableField id="9" name="C0801"/>
      <queryTableField id="10" name="C0901"/>
      <queryTableField id="11" name="C1001"/>
      <queryTableField id="12" name="C1101"/>
      <queryTableField id="13" name="C1201"/>
    </queryTableFields>
    <queryTableDeletedFields count="1">
      <deletedField name="C1301"/>
    </queryTableDeletedFields>
  </queryTableRefresh>
</queryTable>
</file>

<file path=xl/queryTables/queryTable2.xml><?xml version="1.0" encoding="utf-8"?>
<queryTable xmlns="http://schemas.openxmlformats.org/spreadsheetml/2006/main" name="STOCK_1" connectionId="6" autoFormatId="16" applyNumberFormats="0" applyBorderFormats="0" applyFontFormats="1" applyPatternFormats="1" applyAlignmentFormats="0" applyWidthHeightFormats="0">
  <queryTableRefresh nextId="25">
    <queryTableFields count="13">
      <queryTableField id="1" name="COD"/>
      <queryTableField id="24" dataBound="0" fillFormulas="1"/>
      <queryTableField id="23" dataBound="0" fillFormulas="1"/>
      <queryTableField id="22" dataBound="0" fillFormulas="1"/>
      <queryTableField id="2" name="C0101"/>
      <queryTableField id="3" name="C0201"/>
      <queryTableField id="4" name="C0301"/>
      <queryTableField id="5" name="C0401"/>
      <queryTableField id="6" name="C0501"/>
      <queryTableField id="7" name="C0601"/>
      <queryTableField id="8" name="C0701"/>
      <queryTableField id="9" name="C0801"/>
      <queryTableField id="10" name="C0901"/>
    </queryTableFields>
    <queryTableDeletedFields count="4">
      <deletedField name="C1301"/>
      <deletedField name="C1001"/>
      <deletedField name="C1101"/>
      <deletedField name="C1201"/>
    </queryTableDeletedFields>
    <sortState ref="A2:M1257">
      <sortCondition ref="A2:A1257"/>
    </sortState>
  </queryTableRefresh>
</queryTable>
</file>

<file path=xl/queryTables/queryTable3.xml><?xml version="1.0" encoding="utf-8"?>
<queryTable xmlns="http://schemas.openxmlformats.org/spreadsheetml/2006/main" name="SALID" connectionId="3" autoFormatId="16" applyNumberFormats="0" applyBorderFormats="0" applyFontFormats="1" applyPatternFormats="1" applyAlignmentFormats="0" applyWidthHeightFormats="0">
  <queryTableRefresh nextId="15">
    <queryTableFields count="13">
      <queryTableField id="1" name="COD"/>
      <queryTableField id="2" name="C0101"/>
      <queryTableField id="3" name="C0201"/>
      <queryTableField id="4" name="C0301"/>
      <queryTableField id="5" name="C0401"/>
      <queryTableField id="6" name="C0501"/>
      <queryTableField id="7" name="C0601"/>
      <queryTableField id="8" name="C0701"/>
      <queryTableField id="9" name="C0801"/>
      <queryTableField id="10" name="C0901"/>
      <queryTableField id="11" name="C1001"/>
      <queryTableField id="12" name="C1101"/>
      <queryTableField id="13" name="C1201"/>
    </queryTableFields>
    <queryTableDeletedFields count="1">
      <deletedField name="C1301"/>
    </queryTableDeletedFields>
    <sortState ref="A2:N2967">
      <sortCondition ref="A2:A2967"/>
    </sortState>
  </queryTableRefresh>
</queryTable>
</file>

<file path=xl/queryTables/queryTable4.xml><?xml version="1.0" encoding="utf-8"?>
<queryTable xmlns="http://schemas.openxmlformats.org/spreadsheetml/2006/main" name="STOCK_1" connectionId="7" autoFormatId="16" applyNumberFormats="0" applyBorderFormats="0" applyFontFormats="1" applyPatternFormats="1" applyAlignmentFormats="0" applyWidthHeightFormats="0">
  <queryTableRefresh nextId="25">
    <queryTableFields count="13">
      <queryTableField id="1" name="COD"/>
      <queryTableField id="24" dataBound="0" fillFormulas="1"/>
      <queryTableField id="23" dataBound="0" fillFormulas="1"/>
      <queryTableField id="22" dataBound="0" fillFormulas="1"/>
      <queryTableField id="2" name="C0101"/>
      <queryTableField id="3" name="C0201"/>
      <queryTableField id="4" name="C0301"/>
      <queryTableField id="5" name="C0401"/>
      <queryTableField id="6" name="C0501"/>
      <queryTableField id="7" name="C0601"/>
      <queryTableField id="8" name="C0701"/>
      <queryTableField id="9" name="C0801"/>
      <queryTableField id="10" name="C0901"/>
    </queryTableFields>
    <queryTableDeletedFields count="4">
      <deletedField name="C1301"/>
      <deletedField name="C1001"/>
      <deletedField name="C1101"/>
      <deletedField name="C1201"/>
    </queryTableDeletedFields>
    <sortState ref="A2:Q2967">
      <sortCondition ref="A2:A2967"/>
    </sortState>
  </queryTableRefresh>
</query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67"/>
  <sheetViews>
    <sheetView workbookViewId="0">
      <pane ySplit="1" topLeftCell="A2" activePane="bottomLeft" state="frozen"/>
      <selection pane="bottomLeft" activeCell="C13" sqref="C13"/>
    </sheetView>
  </sheetViews>
  <sheetFormatPr baseColWidth="10" defaultRowHeight="15"/>
  <cols>
    <col min="1" max="1" width="9.625" style="28" customWidth="1"/>
    <col min="2" max="13" width="7.75" style="28" customWidth="1"/>
    <col min="14" max="16384" width="11" style="28"/>
  </cols>
  <sheetData>
    <row r="1" spans="1:14">
      <c r="A1" s="29" t="s">
        <v>2874</v>
      </c>
      <c r="B1" s="29" t="s">
        <v>1165</v>
      </c>
      <c r="C1" s="29" t="s">
        <v>1166</v>
      </c>
      <c r="D1" s="29" t="s">
        <v>1167</v>
      </c>
      <c r="E1" s="29" t="s">
        <v>1168</v>
      </c>
      <c r="F1" s="29" t="s">
        <v>1169</v>
      </c>
      <c r="G1" s="29" t="s">
        <v>1170</v>
      </c>
      <c r="H1" s="29" t="s">
        <v>1171</v>
      </c>
      <c r="I1" s="29" t="s">
        <v>1172</v>
      </c>
      <c r="J1" s="29" t="s">
        <v>1173</v>
      </c>
      <c r="K1" s="29" t="s">
        <v>1174</v>
      </c>
      <c r="L1" s="29" t="s">
        <v>1175</v>
      </c>
      <c r="M1" s="29" t="s">
        <v>1176</v>
      </c>
    </row>
    <row r="2" spans="1:14">
      <c r="A2" s="28" t="s">
        <v>1229</v>
      </c>
      <c r="B2" s="28">
        <v>200</v>
      </c>
      <c r="C2" s="28">
        <v>2740</v>
      </c>
      <c r="D2" s="28">
        <v>1000</v>
      </c>
      <c r="E2" s="28">
        <v>2640</v>
      </c>
      <c r="F2" s="28">
        <v>940</v>
      </c>
      <c r="G2" s="28">
        <v>1400</v>
      </c>
      <c r="H2" s="28">
        <v>2700</v>
      </c>
      <c r="I2" s="28">
        <v>0</v>
      </c>
      <c r="J2" s="28">
        <v>4400</v>
      </c>
      <c r="K2" s="28">
        <v>2000</v>
      </c>
      <c r="L2" s="28">
        <v>340</v>
      </c>
      <c r="M2" s="28">
        <v>1440</v>
      </c>
      <c r="N2" s="28" t="s">
        <v>2875</v>
      </c>
    </row>
    <row r="3" spans="1:14">
      <c r="A3" s="28" t="s">
        <v>1230</v>
      </c>
      <c r="B3" s="28">
        <v>560</v>
      </c>
      <c r="C3" s="28">
        <v>320</v>
      </c>
      <c r="D3" s="28">
        <v>200</v>
      </c>
      <c r="E3" s="28">
        <v>260</v>
      </c>
      <c r="F3" s="28">
        <v>620</v>
      </c>
      <c r="G3" s="28">
        <v>400</v>
      </c>
      <c r="H3" s="28">
        <v>140</v>
      </c>
      <c r="I3" s="28">
        <v>560</v>
      </c>
      <c r="J3" s="28">
        <v>200</v>
      </c>
      <c r="K3" s="28">
        <v>180</v>
      </c>
      <c r="L3" s="28">
        <v>140</v>
      </c>
      <c r="M3" s="28">
        <v>380</v>
      </c>
    </row>
    <row r="4" spans="1:14">
      <c r="A4" s="28" t="s">
        <v>1231</v>
      </c>
      <c r="B4" s="28">
        <v>2980</v>
      </c>
      <c r="C4" s="28">
        <v>3104</v>
      </c>
      <c r="D4" s="28">
        <v>2304</v>
      </c>
      <c r="E4" s="28">
        <v>3256</v>
      </c>
      <c r="F4" s="28">
        <v>4500</v>
      </c>
      <c r="G4" s="28">
        <v>1860</v>
      </c>
      <c r="H4" s="28">
        <v>8440</v>
      </c>
      <c r="I4" s="28">
        <v>364</v>
      </c>
      <c r="J4" s="28">
        <v>5110</v>
      </c>
      <c r="K4" s="28">
        <v>6012</v>
      </c>
      <c r="L4" s="28">
        <v>5292</v>
      </c>
      <c r="M4" s="28">
        <v>2780</v>
      </c>
    </row>
    <row r="5" spans="1:14">
      <c r="A5" s="28" t="s">
        <v>1232</v>
      </c>
      <c r="B5" s="28">
        <v>160</v>
      </c>
      <c r="C5" s="28">
        <v>380</v>
      </c>
      <c r="D5" s="28">
        <v>220</v>
      </c>
      <c r="E5" s="28">
        <v>0</v>
      </c>
      <c r="F5" s="28">
        <v>240</v>
      </c>
      <c r="G5" s="28">
        <v>0</v>
      </c>
      <c r="H5" s="28">
        <v>180</v>
      </c>
      <c r="I5" s="28">
        <v>0</v>
      </c>
      <c r="J5" s="28">
        <v>40</v>
      </c>
      <c r="K5" s="28">
        <v>120</v>
      </c>
      <c r="L5" s="28">
        <v>0</v>
      </c>
      <c r="M5" s="28">
        <v>180</v>
      </c>
    </row>
    <row r="6" spans="1:14">
      <c r="A6" s="28" t="s">
        <v>1233</v>
      </c>
      <c r="B6" s="28">
        <v>200</v>
      </c>
      <c r="C6" s="28">
        <v>0</v>
      </c>
      <c r="D6" s="28">
        <v>200</v>
      </c>
      <c r="E6" s="28">
        <v>180</v>
      </c>
      <c r="F6" s="28">
        <v>0</v>
      </c>
      <c r="G6" s="28">
        <v>200</v>
      </c>
      <c r="H6" s="28">
        <v>1240</v>
      </c>
      <c r="I6" s="28">
        <v>0</v>
      </c>
      <c r="J6" s="28">
        <v>0</v>
      </c>
      <c r="K6" s="28">
        <v>200</v>
      </c>
      <c r="L6" s="28">
        <v>340</v>
      </c>
      <c r="M6" s="28">
        <v>0</v>
      </c>
    </row>
    <row r="7" spans="1:14">
      <c r="A7" s="28" t="s">
        <v>1234</v>
      </c>
      <c r="B7" s="28">
        <v>0</v>
      </c>
      <c r="C7" s="28">
        <v>0</v>
      </c>
      <c r="D7" s="28">
        <v>0</v>
      </c>
      <c r="E7" s="28">
        <v>0</v>
      </c>
      <c r="F7" s="28">
        <v>0</v>
      </c>
      <c r="G7" s="28">
        <v>0</v>
      </c>
      <c r="H7" s="28">
        <v>0</v>
      </c>
      <c r="I7" s="28">
        <v>0</v>
      </c>
      <c r="J7" s="28">
        <v>240</v>
      </c>
      <c r="K7" s="28">
        <v>215</v>
      </c>
      <c r="L7" s="28">
        <v>0</v>
      </c>
      <c r="M7" s="28">
        <v>0</v>
      </c>
    </row>
    <row r="8" spans="1:14">
      <c r="A8" s="28" t="s">
        <v>1235</v>
      </c>
      <c r="B8" s="28">
        <v>0</v>
      </c>
      <c r="C8" s="28">
        <v>0</v>
      </c>
      <c r="D8" s="28">
        <v>0</v>
      </c>
      <c r="E8" s="28">
        <v>560</v>
      </c>
      <c r="F8" s="28">
        <v>580</v>
      </c>
      <c r="G8" s="28">
        <v>560</v>
      </c>
      <c r="H8" s="28">
        <v>1000</v>
      </c>
      <c r="I8" s="28">
        <v>0</v>
      </c>
      <c r="J8" s="28">
        <v>0</v>
      </c>
      <c r="K8" s="28">
        <v>1080</v>
      </c>
      <c r="L8" s="28">
        <v>0</v>
      </c>
      <c r="M8" s="28">
        <v>0</v>
      </c>
    </row>
    <row r="9" spans="1:14">
      <c r="A9" s="28" t="s">
        <v>1236</v>
      </c>
      <c r="B9" s="28">
        <v>800</v>
      </c>
      <c r="C9" s="28">
        <v>440</v>
      </c>
      <c r="D9" s="28">
        <v>620</v>
      </c>
      <c r="E9" s="28">
        <v>320</v>
      </c>
      <c r="F9" s="28">
        <v>460</v>
      </c>
      <c r="G9" s="28">
        <v>180</v>
      </c>
      <c r="H9" s="28">
        <v>160</v>
      </c>
      <c r="I9" s="28">
        <v>0</v>
      </c>
      <c r="J9" s="28">
        <v>400</v>
      </c>
      <c r="K9" s="28">
        <v>600</v>
      </c>
      <c r="L9" s="28">
        <v>400</v>
      </c>
      <c r="M9" s="28">
        <v>440</v>
      </c>
    </row>
    <row r="10" spans="1:14">
      <c r="A10" s="28" t="s">
        <v>1237</v>
      </c>
      <c r="B10" s="28">
        <v>733</v>
      </c>
      <c r="C10" s="28">
        <v>621</v>
      </c>
      <c r="D10" s="28">
        <v>861</v>
      </c>
      <c r="E10" s="28">
        <v>830</v>
      </c>
      <c r="F10" s="28">
        <v>810</v>
      </c>
      <c r="G10" s="28">
        <v>515</v>
      </c>
      <c r="H10" s="28">
        <v>2380</v>
      </c>
      <c r="I10" s="28">
        <v>640</v>
      </c>
      <c r="J10" s="28">
        <v>626</v>
      </c>
      <c r="K10" s="28">
        <v>751</v>
      </c>
      <c r="L10" s="28">
        <v>741</v>
      </c>
      <c r="M10" s="28">
        <v>187</v>
      </c>
    </row>
    <row r="11" spans="1:14">
      <c r="A11" s="28" t="s">
        <v>1238</v>
      </c>
      <c r="B11" s="28">
        <v>824</v>
      </c>
      <c r="C11" s="28">
        <v>940</v>
      </c>
      <c r="D11" s="28">
        <v>748</v>
      </c>
      <c r="E11" s="28">
        <v>1920</v>
      </c>
      <c r="F11" s="28">
        <v>1280</v>
      </c>
      <c r="G11" s="28">
        <v>841</v>
      </c>
      <c r="H11" s="28">
        <v>1800</v>
      </c>
      <c r="I11" s="28">
        <v>0</v>
      </c>
      <c r="J11" s="28">
        <v>1960</v>
      </c>
      <c r="K11" s="28">
        <v>500</v>
      </c>
      <c r="L11" s="28">
        <v>3808</v>
      </c>
      <c r="M11" s="28">
        <v>420</v>
      </c>
    </row>
    <row r="12" spans="1:14">
      <c r="A12" s="28" t="s">
        <v>1239</v>
      </c>
      <c r="B12" s="28">
        <v>400</v>
      </c>
      <c r="C12" s="28">
        <v>400</v>
      </c>
      <c r="D12" s="28">
        <v>240</v>
      </c>
      <c r="E12" s="28">
        <v>0</v>
      </c>
      <c r="F12" s="28">
        <v>120</v>
      </c>
      <c r="G12" s="28">
        <v>258</v>
      </c>
      <c r="H12" s="28">
        <v>240</v>
      </c>
      <c r="I12" s="28">
        <v>100</v>
      </c>
      <c r="J12" s="28">
        <v>120</v>
      </c>
      <c r="K12" s="28">
        <v>200</v>
      </c>
      <c r="L12" s="28">
        <v>447</v>
      </c>
      <c r="M12" s="28">
        <v>0</v>
      </c>
    </row>
    <row r="13" spans="1:14">
      <c r="A13" s="28" t="s">
        <v>1240</v>
      </c>
      <c r="B13" s="28">
        <v>640</v>
      </c>
      <c r="C13" s="28">
        <v>650</v>
      </c>
      <c r="D13" s="28">
        <v>858</v>
      </c>
      <c r="E13" s="28">
        <v>0</v>
      </c>
      <c r="F13" s="28">
        <v>620</v>
      </c>
      <c r="G13" s="28">
        <v>660</v>
      </c>
      <c r="H13" s="28">
        <v>0</v>
      </c>
      <c r="I13" s="28">
        <v>0</v>
      </c>
      <c r="J13" s="28">
        <v>900</v>
      </c>
      <c r="K13" s="28">
        <v>660</v>
      </c>
      <c r="L13" s="28">
        <v>840</v>
      </c>
      <c r="M13" s="28">
        <v>0</v>
      </c>
    </row>
    <row r="14" spans="1:14">
      <c r="A14" s="28" t="s">
        <v>1241</v>
      </c>
      <c r="B14" s="28">
        <v>500</v>
      </c>
      <c r="C14" s="28">
        <v>40</v>
      </c>
      <c r="D14" s="28">
        <v>300</v>
      </c>
      <c r="E14" s="28">
        <v>200</v>
      </c>
      <c r="F14" s="28">
        <v>1300</v>
      </c>
      <c r="G14" s="28">
        <v>0</v>
      </c>
      <c r="H14" s="28">
        <v>1880</v>
      </c>
      <c r="I14" s="28">
        <v>200</v>
      </c>
      <c r="J14" s="28">
        <v>1300</v>
      </c>
      <c r="K14" s="28">
        <v>3200</v>
      </c>
      <c r="L14" s="28">
        <v>680</v>
      </c>
      <c r="M14" s="28">
        <v>1260</v>
      </c>
    </row>
    <row r="15" spans="1:14">
      <c r="A15" s="28" t="s">
        <v>1242</v>
      </c>
      <c r="B15" s="28">
        <v>0</v>
      </c>
      <c r="C15" s="28">
        <v>0</v>
      </c>
      <c r="D15" s="28">
        <v>0</v>
      </c>
      <c r="E15" s="28">
        <v>0</v>
      </c>
      <c r="F15" s="28">
        <v>0</v>
      </c>
      <c r="G15" s="28">
        <v>0</v>
      </c>
      <c r="H15" s="28">
        <v>0</v>
      </c>
      <c r="I15" s="28">
        <v>0</v>
      </c>
      <c r="J15" s="28">
        <v>180</v>
      </c>
      <c r="K15" s="28">
        <v>0</v>
      </c>
      <c r="L15" s="28">
        <v>0</v>
      </c>
      <c r="M15" s="28">
        <v>0</v>
      </c>
    </row>
    <row r="16" spans="1:14">
      <c r="A16" s="28" t="s">
        <v>1243</v>
      </c>
      <c r="B16" s="28">
        <v>7763</v>
      </c>
      <c r="C16" s="28">
        <v>7260</v>
      </c>
      <c r="D16" s="28">
        <v>10026</v>
      </c>
      <c r="E16" s="28">
        <v>4960</v>
      </c>
      <c r="F16" s="28">
        <v>11220</v>
      </c>
      <c r="G16" s="28">
        <v>8266</v>
      </c>
      <c r="H16" s="28">
        <v>12180</v>
      </c>
      <c r="I16" s="28">
        <v>2950</v>
      </c>
      <c r="J16" s="28">
        <v>10108</v>
      </c>
      <c r="K16" s="28">
        <v>8726</v>
      </c>
      <c r="L16" s="28">
        <v>6980</v>
      </c>
      <c r="M16" s="28">
        <v>4600</v>
      </c>
    </row>
    <row r="17" spans="1:13">
      <c r="A17" s="28" t="s">
        <v>1244</v>
      </c>
      <c r="B17" s="28">
        <v>420</v>
      </c>
      <c r="C17" s="28">
        <v>400</v>
      </c>
      <c r="D17" s="28">
        <v>420</v>
      </c>
      <c r="E17" s="28">
        <v>400</v>
      </c>
      <c r="F17" s="28">
        <v>380</v>
      </c>
      <c r="G17" s="28">
        <v>500</v>
      </c>
      <c r="H17" s="28">
        <v>960</v>
      </c>
      <c r="I17" s="28">
        <v>0</v>
      </c>
      <c r="J17" s="28">
        <v>0</v>
      </c>
      <c r="K17" s="28">
        <v>480</v>
      </c>
      <c r="L17" s="28">
        <v>520</v>
      </c>
      <c r="M17" s="28">
        <v>0</v>
      </c>
    </row>
    <row r="18" spans="1:13">
      <c r="A18" s="28" t="s">
        <v>1245</v>
      </c>
      <c r="B18" s="28">
        <v>622</v>
      </c>
      <c r="C18" s="28">
        <v>600</v>
      </c>
      <c r="D18" s="28">
        <v>1200</v>
      </c>
      <c r="E18" s="28">
        <v>320</v>
      </c>
      <c r="F18" s="28">
        <v>180</v>
      </c>
      <c r="G18" s="28">
        <v>360</v>
      </c>
      <c r="H18" s="28">
        <v>1100</v>
      </c>
      <c r="I18" s="28">
        <v>20</v>
      </c>
      <c r="J18" s="28">
        <v>520</v>
      </c>
      <c r="K18" s="28">
        <v>380</v>
      </c>
      <c r="L18" s="28">
        <v>100</v>
      </c>
      <c r="M18" s="28">
        <v>140</v>
      </c>
    </row>
    <row r="19" spans="1:13">
      <c r="A19" s="28" t="s">
        <v>1246</v>
      </c>
      <c r="B19" s="28">
        <v>2040</v>
      </c>
      <c r="C19" s="28">
        <v>2200</v>
      </c>
      <c r="D19" s="28">
        <v>2800</v>
      </c>
      <c r="E19" s="28">
        <v>2200</v>
      </c>
      <c r="F19" s="28">
        <v>3320</v>
      </c>
      <c r="G19" s="28">
        <v>3060</v>
      </c>
      <c r="H19" s="28">
        <v>3120</v>
      </c>
      <c r="I19" s="28">
        <v>420</v>
      </c>
      <c r="J19" s="28">
        <v>4180</v>
      </c>
      <c r="K19" s="28">
        <v>1360</v>
      </c>
      <c r="L19" s="28">
        <v>2700</v>
      </c>
      <c r="M19" s="28">
        <v>1440</v>
      </c>
    </row>
    <row r="20" spans="1:13">
      <c r="A20" s="28" t="s">
        <v>1247</v>
      </c>
      <c r="B20" s="28">
        <v>0</v>
      </c>
      <c r="C20" s="28">
        <v>0</v>
      </c>
      <c r="D20" s="28">
        <v>0</v>
      </c>
      <c r="E20" s="28">
        <v>0</v>
      </c>
      <c r="F20" s="28">
        <v>100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</row>
    <row r="21" spans="1:13">
      <c r="A21" s="28" t="s">
        <v>1248</v>
      </c>
      <c r="B21" s="28">
        <v>0</v>
      </c>
      <c r="C21" s="28">
        <v>840</v>
      </c>
      <c r="D21" s="28">
        <v>1067</v>
      </c>
      <c r="E21" s="28">
        <v>0</v>
      </c>
      <c r="F21" s="28">
        <v>1570</v>
      </c>
      <c r="G21" s="28">
        <v>0</v>
      </c>
      <c r="H21" s="28">
        <v>3100</v>
      </c>
      <c r="I21" s="28">
        <v>0</v>
      </c>
      <c r="J21" s="28">
        <v>0</v>
      </c>
      <c r="K21" s="28">
        <v>0</v>
      </c>
      <c r="L21" s="28">
        <v>1089</v>
      </c>
      <c r="M21" s="28">
        <v>0</v>
      </c>
    </row>
    <row r="22" spans="1:13">
      <c r="A22" s="28" t="s">
        <v>1249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28">
        <v>252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529</v>
      </c>
    </row>
    <row r="23" spans="1:13">
      <c r="A23" s="28" t="s">
        <v>1250</v>
      </c>
      <c r="B23" s="28">
        <v>140</v>
      </c>
      <c r="C23" s="28">
        <v>180</v>
      </c>
      <c r="D23" s="28">
        <v>0</v>
      </c>
      <c r="E23" s="28">
        <v>100</v>
      </c>
      <c r="F23" s="28">
        <v>100</v>
      </c>
      <c r="G23" s="28">
        <v>140</v>
      </c>
      <c r="H23" s="28">
        <v>240</v>
      </c>
      <c r="I23" s="28">
        <v>0</v>
      </c>
      <c r="J23" s="28">
        <v>120</v>
      </c>
      <c r="K23" s="28">
        <v>140</v>
      </c>
      <c r="L23" s="28">
        <v>180</v>
      </c>
      <c r="M23" s="28">
        <v>0</v>
      </c>
    </row>
    <row r="24" spans="1:13">
      <c r="A24" s="28" t="s">
        <v>1251</v>
      </c>
      <c r="B24" s="28">
        <v>880</v>
      </c>
      <c r="C24" s="28">
        <v>1900</v>
      </c>
      <c r="D24" s="28">
        <v>1040</v>
      </c>
      <c r="E24" s="28">
        <v>400</v>
      </c>
      <c r="F24" s="28">
        <v>660</v>
      </c>
      <c r="G24" s="28">
        <v>220</v>
      </c>
      <c r="H24" s="28">
        <v>620</v>
      </c>
      <c r="I24" s="28">
        <v>0</v>
      </c>
      <c r="J24" s="28">
        <v>0</v>
      </c>
      <c r="K24" s="28">
        <v>0</v>
      </c>
      <c r="L24" s="28">
        <v>740</v>
      </c>
      <c r="M24" s="28">
        <v>420</v>
      </c>
    </row>
    <row r="25" spans="1:13">
      <c r="A25" s="28" t="s">
        <v>1252</v>
      </c>
      <c r="B25" s="28">
        <v>1487</v>
      </c>
      <c r="C25" s="28">
        <v>1163</v>
      </c>
      <c r="D25" s="28">
        <v>1680</v>
      </c>
      <c r="E25" s="28">
        <v>1005</v>
      </c>
      <c r="F25" s="28">
        <v>1269</v>
      </c>
      <c r="G25" s="28">
        <v>1327</v>
      </c>
      <c r="H25" s="28">
        <v>1533</v>
      </c>
      <c r="I25" s="28">
        <v>690</v>
      </c>
      <c r="J25" s="28">
        <v>924</v>
      </c>
      <c r="K25" s="28">
        <v>1482</v>
      </c>
      <c r="L25" s="28">
        <v>1299</v>
      </c>
      <c r="M25" s="28">
        <v>884</v>
      </c>
    </row>
    <row r="26" spans="1:13">
      <c r="A26" s="28" t="s">
        <v>1253</v>
      </c>
      <c r="B26" s="28">
        <v>2490</v>
      </c>
      <c r="C26" s="28">
        <v>3635</v>
      </c>
      <c r="D26" s="28">
        <v>3601</v>
      </c>
      <c r="E26" s="28">
        <v>2893</v>
      </c>
      <c r="F26" s="28">
        <v>3736</v>
      </c>
      <c r="G26" s="28">
        <v>3055</v>
      </c>
      <c r="H26" s="28">
        <v>5036</v>
      </c>
      <c r="I26" s="28">
        <v>382</v>
      </c>
      <c r="J26" s="28">
        <v>2011</v>
      </c>
      <c r="K26" s="28">
        <v>3459</v>
      </c>
      <c r="L26" s="28">
        <v>2996</v>
      </c>
      <c r="M26" s="28">
        <v>2591</v>
      </c>
    </row>
    <row r="27" spans="1:13">
      <c r="A27" s="28" t="s">
        <v>1254</v>
      </c>
      <c r="B27" s="28">
        <v>2362</v>
      </c>
      <c r="C27" s="28">
        <v>1526</v>
      </c>
      <c r="D27" s="28">
        <v>2212</v>
      </c>
      <c r="E27" s="28">
        <v>2172</v>
      </c>
      <c r="F27" s="28">
        <v>2480</v>
      </c>
      <c r="G27" s="28">
        <v>1514</v>
      </c>
      <c r="H27" s="28">
        <v>5286</v>
      </c>
      <c r="I27" s="28">
        <v>1212</v>
      </c>
      <c r="J27" s="28">
        <v>1900</v>
      </c>
      <c r="K27" s="28">
        <v>2334</v>
      </c>
      <c r="L27" s="28">
        <v>2098</v>
      </c>
      <c r="M27" s="28">
        <v>1436</v>
      </c>
    </row>
    <row r="28" spans="1:13">
      <c r="A28" s="28" t="s">
        <v>1255</v>
      </c>
      <c r="B28" s="28">
        <v>0</v>
      </c>
      <c r="C28" s="28">
        <v>0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20</v>
      </c>
      <c r="L28" s="28">
        <v>0</v>
      </c>
      <c r="M28" s="28">
        <v>0</v>
      </c>
    </row>
    <row r="29" spans="1:13">
      <c r="A29" s="28" t="s">
        <v>1256</v>
      </c>
      <c r="B29" s="28">
        <v>1044</v>
      </c>
      <c r="C29" s="28">
        <v>1044</v>
      </c>
      <c r="D29" s="28">
        <v>2094</v>
      </c>
      <c r="E29" s="28">
        <v>1000</v>
      </c>
      <c r="F29" s="28">
        <v>1200</v>
      </c>
      <c r="G29" s="28">
        <v>1138</v>
      </c>
      <c r="H29" s="28">
        <v>2114</v>
      </c>
      <c r="I29" s="28">
        <v>1050</v>
      </c>
      <c r="J29" s="28">
        <v>1275</v>
      </c>
      <c r="K29" s="28">
        <v>2385</v>
      </c>
      <c r="L29" s="28">
        <v>2025</v>
      </c>
      <c r="M29" s="28">
        <v>1375</v>
      </c>
    </row>
    <row r="30" spans="1:13">
      <c r="A30" s="28" t="s">
        <v>1257</v>
      </c>
      <c r="B30" s="28">
        <v>75</v>
      </c>
      <c r="C30" s="28">
        <v>50</v>
      </c>
      <c r="D30" s="28">
        <v>0</v>
      </c>
      <c r="E30" s="28">
        <v>0</v>
      </c>
      <c r="F30" s="28">
        <v>150</v>
      </c>
      <c r="G30" s="28">
        <v>200</v>
      </c>
      <c r="H30" s="28">
        <v>0</v>
      </c>
      <c r="I30" s="28">
        <v>0</v>
      </c>
      <c r="J30" s="28">
        <v>440</v>
      </c>
      <c r="K30" s="28">
        <v>20</v>
      </c>
      <c r="L30" s="28">
        <v>20</v>
      </c>
      <c r="M30" s="28">
        <v>300</v>
      </c>
    </row>
    <row r="31" spans="1:13">
      <c r="A31" s="28" t="s">
        <v>1258</v>
      </c>
      <c r="B31" s="28">
        <v>2880</v>
      </c>
      <c r="C31" s="28">
        <v>1680</v>
      </c>
      <c r="D31" s="28">
        <v>3660</v>
      </c>
      <c r="E31" s="28">
        <v>2660</v>
      </c>
      <c r="F31" s="28">
        <v>1720</v>
      </c>
      <c r="G31" s="28">
        <v>2820</v>
      </c>
      <c r="H31" s="28">
        <v>3560</v>
      </c>
      <c r="I31" s="28">
        <v>940</v>
      </c>
      <c r="J31" s="28">
        <v>3900</v>
      </c>
      <c r="K31" s="28">
        <v>2680</v>
      </c>
      <c r="L31" s="28">
        <v>1800</v>
      </c>
      <c r="M31" s="28">
        <v>1720</v>
      </c>
    </row>
    <row r="32" spans="1:13">
      <c r="A32" s="28" t="s">
        <v>1259</v>
      </c>
      <c r="B32" s="28">
        <v>4280</v>
      </c>
      <c r="C32" s="28">
        <v>1864</v>
      </c>
      <c r="D32" s="28">
        <v>4600</v>
      </c>
      <c r="E32" s="28">
        <v>1860</v>
      </c>
      <c r="F32" s="28">
        <v>3460</v>
      </c>
      <c r="G32" s="28">
        <v>4260</v>
      </c>
      <c r="H32" s="28">
        <v>4840</v>
      </c>
      <c r="I32" s="28">
        <v>1120</v>
      </c>
      <c r="J32" s="28">
        <v>3420</v>
      </c>
      <c r="K32" s="28">
        <v>3868</v>
      </c>
      <c r="L32" s="28">
        <v>4130</v>
      </c>
      <c r="M32" s="28">
        <v>1942</v>
      </c>
    </row>
    <row r="33" spans="1:13">
      <c r="A33" s="28" t="s">
        <v>1260</v>
      </c>
      <c r="B33" s="28">
        <v>200</v>
      </c>
      <c r="C33" s="28">
        <v>211</v>
      </c>
      <c r="D33" s="28">
        <v>680</v>
      </c>
      <c r="E33" s="28">
        <v>0</v>
      </c>
      <c r="F33" s="28">
        <v>0</v>
      </c>
      <c r="G33" s="28">
        <v>635</v>
      </c>
      <c r="H33" s="28">
        <v>6233</v>
      </c>
      <c r="I33" s="28">
        <v>0</v>
      </c>
      <c r="J33" s="28">
        <v>260</v>
      </c>
      <c r="K33" s="28">
        <v>500</v>
      </c>
      <c r="L33" s="28">
        <v>340</v>
      </c>
      <c r="M33" s="28">
        <v>660</v>
      </c>
    </row>
    <row r="34" spans="1:13">
      <c r="A34" s="28" t="s">
        <v>1261</v>
      </c>
      <c r="B34" s="28">
        <v>1529</v>
      </c>
      <c r="C34" s="28">
        <v>1736</v>
      </c>
      <c r="D34" s="28">
        <v>2185</v>
      </c>
      <c r="E34" s="28">
        <v>1948</v>
      </c>
      <c r="F34" s="28">
        <v>1326</v>
      </c>
      <c r="G34" s="28">
        <v>1180</v>
      </c>
      <c r="H34" s="28">
        <v>3716</v>
      </c>
      <c r="I34" s="28">
        <v>486</v>
      </c>
      <c r="J34" s="28">
        <v>3965</v>
      </c>
      <c r="K34" s="28">
        <v>2095</v>
      </c>
      <c r="L34" s="28">
        <v>1224</v>
      </c>
      <c r="M34" s="28">
        <v>456</v>
      </c>
    </row>
    <row r="35" spans="1:13">
      <c r="A35" s="28" t="s">
        <v>2126</v>
      </c>
      <c r="B35" s="28">
        <v>0</v>
      </c>
      <c r="C35" s="28">
        <v>600</v>
      </c>
      <c r="D35" s="28">
        <v>1000</v>
      </c>
      <c r="E35" s="28">
        <v>0</v>
      </c>
      <c r="F35" s="28">
        <v>400</v>
      </c>
      <c r="G35" s="28">
        <v>0</v>
      </c>
      <c r="H35" s="28">
        <v>1000</v>
      </c>
      <c r="I35" s="28">
        <v>0</v>
      </c>
      <c r="J35" s="28">
        <v>0</v>
      </c>
      <c r="K35" s="28">
        <v>1080</v>
      </c>
      <c r="L35" s="28">
        <v>0</v>
      </c>
      <c r="M35" s="28">
        <v>0</v>
      </c>
    </row>
    <row r="36" spans="1:13">
      <c r="A36" s="28" t="s">
        <v>1262</v>
      </c>
      <c r="B36" s="28">
        <v>81</v>
      </c>
      <c r="C36" s="28">
        <v>25</v>
      </c>
      <c r="D36" s="28">
        <v>137</v>
      </c>
      <c r="E36" s="28">
        <v>54</v>
      </c>
      <c r="F36" s="28">
        <v>94</v>
      </c>
      <c r="G36" s="28">
        <v>78</v>
      </c>
      <c r="H36" s="28">
        <v>145</v>
      </c>
      <c r="I36" s="28">
        <v>56</v>
      </c>
      <c r="J36" s="28">
        <v>47</v>
      </c>
      <c r="K36" s="28">
        <v>77</v>
      </c>
      <c r="L36" s="28">
        <v>44</v>
      </c>
      <c r="M36" s="28">
        <v>20</v>
      </c>
    </row>
    <row r="37" spans="1:13">
      <c r="A37" s="28" t="s">
        <v>1263</v>
      </c>
      <c r="B37" s="28">
        <v>28</v>
      </c>
      <c r="C37" s="28">
        <v>10</v>
      </c>
      <c r="D37" s="28">
        <v>34</v>
      </c>
      <c r="E37" s="28">
        <v>1</v>
      </c>
      <c r="F37" s="28">
        <v>12</v>
      </c>
      <c r="G37" s="28">
        <v>10</v>
      </c>
      <c r="H37" s="28">
        <v>42</v>
      </c>
      <c r="I37" s="28">
        <v>0</v>
      </c>
      <c r="J37" s="28">
        <v>30</v>
      </c>
      <c r="K37" s="28">
        <v>0</v>
      </c>
      <c r="L37" s="28">
        <v>37</v>
      </c>
      <c r="M37" s="28">
        <v>5</v>
      </c>
    </row>
    <row r="38" spans="1:13">
      <c r="A38" s="28" t="s">
        <v>1264</v>
      </c>
      <c r="B38" s="28">
        <v>29</v>
      </c>
      <c r="C38" s="28">
        <v>83</v>
      </c>
      <c r="D38" s="28">
        <v>159</v>
      </c>
      <c r="E38" s="28">
        <v>3</v>
      </c>
      <c r="F38" s="28">
        <v>171</v>
      </c>
      <c r="G38" s="28">
        <v>55</v>
      </c>
      <c r="H38" s="28">
        <v>8</v>
      </c>
      <c r="I38" s="28">
        <v>15</v>
      </c>
      <c r="J38" s="28">
        <v>267</v>
      </c>
      <c r="K38" s="28">
        <v>118</v>
      </c>
      <c r="L38" s="28">
        <v>109</v>
      </c>
      <c r="M38" s="28">
        <v>15</v>
      </c>
    </row>
    <row r="39" spans="1:13">
      <c r="A39" s="28" t="s">
        <v>1265</v>
      </c>
      <c r="B39" s="28">
        <v>102</v>
      </c>
      <c r="C39" s="28">
        <v>110</v>
      </c>
      <c r="D39" s="28">
        <v>101</v>
      </c>
      <c r="E39" s="28">
        <v>39</v>
      </c>
      <c r="F39" s="28">
        <v>102</v>
      </c>
      <c r="G39" s="28">
        <v>155</v>
      </c>
      <c r="H39" s="28">
        <v>183</v>
      </c>
      <c r="I39" s="28">
        <v>77</v>
      </c>
      <c r="J39" s="28">
        <v>128</v>
      </c>
      <c r="K39" s="28">
        <v>70</v>
      </c>
      <c r="L39" s="28">
        <v>121</v>
      </c>
      <c r="M39" s="28">
        <v>37</v>
      </c>
    </row>
    <row r="40" spans="1:13">
      <c r="A40" s="28" t="s">
        <v>1266</v>
      </c>
      <c r="B40" s="28">
        <v>324</v>
      </c>
      <c r="C40" s="28">
        <v>163</v>
      </c>
      <c r="D40" s="28">
        <v>261</v>
      </c>
      <c r="E40" s="28">
        <v>142</v>
      </c>
      <c r="F40" s="28">
        <v>144</v>
      </c>
      <c r="G40" s="28">
        <v>158</v>
      </c>
      <c r="H40" s="28">
        <v>403</v>
      </c>
      <c r="I40" s="28">
        <v>31</v>
      </c>
      <c r="J40" s="28">
        <v>70</v>
      </c>
      <c r="K40" s="28">
        <v>178</v>
      </c>
      <c r="L40" s="28">
        <v>422</v>
      </c>
      <c r="M40" s="28">
        <v>179</v>
      </c>
    </row>
    <row r="41" spans="1:13">
      <c r="A41" s="28" t="s">
        <v>1267</v>
      </c>
      <c r="B41" s="28">
        <v>83</v>
      </c>
      <c r="C41" s="28">
        <v>75</v>
      </c>
      <c r="D41" s="28">
        <v>120</v>
      </c>
      <c r="E41" s="28">
        <v>34</v>
      </c>
      <c r="F41" s="28">
        <v>59</v>
      </c>
      <c r="G41" s="28">
        <v>54</v>
      </c>
      <c r="H41" s="28">
        <v>156</v>
      </c>
      <c r="I41" s="28">
        <v>0</v>
      </c>
      <c r="J41" s="28">
        <v>53</v>
      </c>
      <c r="K41" s="28">
        <v>46</v>
      </c>
      <c r="L41" s="28">
        <v>110</v>
      </c>
      <c r="M41" s="28">
        <v>6</v>
      </c>
    </row>
    <row r="42" spans="1:13">
      <c r="A42" s="28" t="s">
        <v>1268</v>
      </c>
      <c r="B42" s="28">
        <v>84</v>
      </c>
      <c r="C42" s="28">
        <v>44</v>
      </c>
      <c r="D42" s="28">
        <v>162</v>
      </c>
      <c r="E42" s="28">
        <v>27</v>
      </c>
      <c r="F42" s="28">
        <v>78</v>
      </c>
      <c r="G42" s="28">
        <v>60</v>
      </c>
      <c r="H42" s="28">
        <v>121</v>
      </c>
      <c r="I42" s="28">
        <v>77</v>
      </c>
      <c r="J42" s="28">
        <v>53</v>
      </c>
      <c r="K42" s="28">
        <v>37</v>
      </c>
      <c r="L42" s="28">
        <v>93</v>
      </c>
      <c r="M42" s="28">
        <v>39</v>
      </c>
    </row>
    <row r="43" spans="1:13">
      <c r="A43" s="28" t="s">
        <v>1269</v>
      </c>
      <c r="B43" s="28">
        <v>51</v>
      </c>
      <c r="C43" s="28">
        <v>7</v>
      </c>
      <c r="D43" s="28">
        <v>20</v>
      </c>
      <c r="E43" s="28">
        <v>24</v>
      </c>
      <c r="F43" s="28">
        <v>70</v>
      </c>
      <c r="G43" s="28">
        <v>18</v>
      </c>
      <c r="H43" s="28">
        <v>70</v>
      </c>
      <c r="I43" s="28">
        <v>0</v>
      </c>
      <c r="J43" s="28">
        <v>22</v>
      </c>
      <c r="K43" s="28">
        <v>10</v>
      </c>
      <c r="L43" s="28">
        <v>5</v>
      </c>
      <c r="M43" s="28">
        <v>6</v>
      </c>
    </row>
    <row r="44" spans="1:13">
      <c r="A44" s="28" t="s">
        <v>1270</v>
      </c>
      <c r="B44" s="28">
        <v>205</v>
      </c>
      <c r="C44" s="28">
        <v>193</v>
      </c>
      <c r="D44" s="28">
        <v>336</v>
      </c>
      <c r="E44" s="28">
        <v>366</v>
      </c>
      <c r="F44" s="28">
        <v>261</v>
      </c>
      <c r="G44" s="28">
        <v>239</v>
      </c>
      <c r="H44" s="28">
        <v>407</v>
      </c>
      <c r="I44" s="28">
        <v>53</v>
      </c>
      <c r="J44" s="28">
        <v>454</v>
      </c>
      <c r="K44" s="28">
        <v>345</v>
      </c>
      <c r="L44" s="28">
        <v>370</v>
      </c>
      <c r="M44" s="28">
        <v>252</v>
      </c>
    </row>
    <row r="45" spans="1:13">
      <c r="A45" s="28" t="s">
        <v>1271</v>
      </c>
      <c r="B45" s="28">
        <v>200</v>
      </c>
      <c r="C45" s="28">
        <v>200</v>
      </c>
      <c r="D45" s="28">
        <v>0</v>
      </c>
      <c r="E45" s="28">
        <v>200</v>
      </c>
      <c r="F45" s="28">
        <v>0</v>
      </c>
      <c r="G45" s="28">
        <v>200</v>
      </c>
      <c r="H45" s="28">
        <v>0</v>
      </c>
      <c r="I45" s="28">
        <v>180</v>
      </c>
      <c r="J45" s="28">
        <v>0</v>
      </c>
      <c r="K45" s="28">
        <v>0</v>
      </c>
      <c r="L45" s="28">
        <v>180</v>
      </c>
      <c r="M45" s="28">
        <v>200</v>
      </c>
    </row>
    <row r="46" spans="1:13">
      <c r="A46" s="28" t="s">
        <v>1272</v>
      </c>
      <c r="B46" s="28">
        <v>2228</v>
      </c>
      <c r="C46" s="28">
        <v>2896</v>
      </c>
      <c r="D46" s="28">
        <v>2032</v>
      </c>
      <c r="E46" s="28">
        <v>1400</v>
      </c>
      <c r="F46" s="28">
        <v>2500</v>
      </c>
      <c r="G46" s="28">
        <v>2140</v>
      </c>
      <c r="H46" s="28">
        <v>2328</v>
      </c>
      <c r="I46" s="28">
        <v>1100</v>
      </c>
      <c r="J46" s="28">
        <v>3300</v>
      </c>
      <c r="K46" s="28">
        <v>2988</v>
      </c>
      <c r="L46" s="28">
        <v>1412</v>
      </c>
      <c r="M46" s="28">
        <v>544</v>
      </c>
    </row>
    <row r="47" spans="1:13">
      <c r="A47" s="28" t="s">
        <v>1273</v>
      </c>
      <c r="B47" s="28">
        <v>0</v>
      </c>
      <c r="C47" s="28">
        <v>0</v>
      </c>
      <c r="D47" s="28">
        <v>997</v>
      </c>
      <c r="E47" s="28">
        <v>0</v>
      </c>
      <c r="F47" s="28">
        <v>0</v>
      </c>
      <c r="G47" s="28">
        <v>999</v>
      </c>
      <c r="H47" s="28">
        <v>0</v>
      </c>
      <c r="I47" s="28">
        <v>0</v>
      </c>
      <c r="J47" s="28">
        <v>1000</v>
      </c>
      <c r="K47" s="28">
        <v>0</v>
      </c>
      <c r="L47" s="28">
        <v>1000</v>
      </c>
      <c r="M47" s="28">
        <v>0</v>
      </c>
    </row>
    <row r="48" spans="1:13">
      <c r="A48" s="28" t="s">
        <v>1274</v>
      </c>
      <c r="B48" s="28">
        <v>0</v>
      </c>
      <c r="C48" s="28">
        <v>120</v>
      </c>
      <c r="D48" s="28">
        <v>20</v>
      </c>
      <c r="E48" s="28">
        <v>0</v>
      </c>
      <c r="F48" s="28">
        <v>120</v>
      </c>
      <c r="G48" s="28">
        <v>0</v>
      </c>
      <c r="H48" s="28">
        <v>0</v>
      </c>
      <c r="I48" s="28">
        <v>0</v>
      </c>
      <c r="J48" s="28">
        <v>120</v>
      </c>
      <c r="K48" s="28">
        <v>0</v>
      </c>
      <c r="L48" s="28">
        <v>0</v>
      </c>
      <c r="M48" s="28">
        <v>0</v>
      </c>
    </row>
    <row r="49" spans="1:13">
      <c r="A49" s="28" t="s">
        <v>1275</v>
      </c>
      <c r="B49" s="28">
        <v>0</v>
      </c>
      <c r="C49" s="28">
        <v>759</v>
      </c>
      <c r="D49" s="28">
        <v>0</v>
      </c>
      <c r="E49" s="28">
        <v>0</v>
      </c>
      <c r="F49" s="28">
        <v>0</v>
      </c>
      <c r="G49" s="28">
        <v>591</v>
      </c>
      <c r="H49" s="28">
        <v>520</v>
      </c>
      <c r="I49" s="28">
        <v>0</v>
      </c>
      <c r="J49" s="28">
        <v>440</v>
      </c>
      <c r="K49" s="28">
        <v>0</v>
      </c>
      <c r="L49" s="28">
        <v>0</v>
      </c>
      <c r="M49" s="28">
        <v>0</v>
      </c>
    </row>
    <row r="50" spans="1:13">
      <c r="A50" s="28" t="s">
        <v>1276</v>
      </c>
      <c r="B50" s="28">
        <v>1600</v>
      </c>
      <c r="C50" s="28">
        <v>1840</v>
      </c>
      <c r="D50" s="28">
        <v>1600</v>
      </c>
      <c r="E50" s="28">
        <v>600</v>
      </c>
      <c r="F50" s="28">
        <v>800</v>
      </c>
      <c r="G50" s="28">
        <v>1200</v>
      </c>
      <c r="H50" s="28">
        <v>2080</v>
      </c>
      <c r="I50" s="28">
        <v>800</v>
      </c>
      <c r="J50" s="28">
        <v>6200</v>
      </c>
      <c r="K50" s="28">
        <v>800</v>
      </c>
      <c r="L50" s="28">
        <v>600</v>
      </c>
      <c r="M50" s="28">
        <v>960</v>
      </c>
    </row>
    <row r="51" spans="1:13">
      <c r="A51" s="28" t="s">
        <v>1277</v>
      </c>
      <c r="B51" s="28">
        <v>1602</v>
      </c>
      <c r="C51" s="28">
        <v>3200</v>
      </c>
      <c r="D51" s="28">
        <v>2288</v>
      </c>
      <c r="E51" s="28">
        <v>4220</v>
      </c>
      <c r="F51" s="28">
        <v>2500</v>
      </c>
      <c r="G51" s="28">
        <v>2904</v>
      </c>
      <c r="H51" s="28">
        <v>6760</v>
      </c>
      <c r="I51" s="28">
        <v>3300</v>
      </c>
      <c r="J51" s="28">
        <v>3660</v>
      </c>
      <c r="K51" s="28">
        <v>4700</v>
      </c>
      <c r="L51" s="28">
        <v>400</v>
      </c>
      <c r="M51" s="28">
        <v>960</v>
      </c>
    </row>
    <row r="52" spans="1:13">
      <c r="A52" s="28" t="s">
        <v>1278</v>
      </c>
      <c r="B52" s="28">
        <v>0</v>
      </c>
      <c r="C52" s="28">
        <v>0</v>
      </c>
      <c r="D52" s="28">
        <v>330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</row>
    <row r="53" spans="1:13">
      <c r="A53" s="28" t="s">
        <v>1279</v>
      </c>
      <c r="B53" s="28">
        <v>0</v>
      </c>
      <c r="C53" s="28">
        <v>0</v>
      </c>
      <c r="D53" s="28">
        <v>400</v>
      </c>
      <c r="E53" s="28">
        <v>0</v>
      </c>
      <c r="F53" s="28">
        <v>0</v>
      </c>
      <c r="G53" s="28">
        <v>400</v>
      </c>
      <c r="H53" s="28">
        <v>280</v>
      </c>
      <c r="I53" s="28">
        <v>0</v>
      </c>
      <c r="J53" s="28">
        <v>0</v>
      </c>
      <c r="K53" s="28">
        <v>400</v>
      </c>
      <c r="L53" s="28">
        <v>0</v>
      </c>
      <c r="M53" s="28">
        <v>240</v>
      </c>
    </row>
    <row r="54" spans="1:13">
      <c r="A54" s="28" t="s">
        <v>1280</v>
      </c>
      <c r="B54" s="28">
        <v>640</v>
      </c>
      <c r="C54" s="28">
        <v>372</v>
      </c>
      <c r="D54" s="28">
        <v>924</v>
      </c>
      <c r="E54" s="28">
        <v>360</v>
      </c>
      <c r="F54" s="28">
        <v>619</v>
      </c>
      <c r="G54" s="28">
        <v>744</v>
      </c>
      <c r="H54" s="28">
        <v>1244</v>
      </c>
      <c r="I54" s="28">
        <v>0</v>
      </c>
      <c r="J54" s="28">
        <v>1080</v>
      </c>
      <c r="K54" s="28">
        <v>464</v>
      </c>
      <c r="L54" s="28">
        <v>760</v>
      </c>
      <c r="M54" s="28">
        <v>368</v>
      </c>
    </row>
    <row r="55" spans="1:13">
      <c r="A55" s="28" t="s">
        <v>1281</v>
      </c>
      <c r="B55" s="28">
        <v>415</v>
      </c>
      <c r="C55" s="28">
        <v>0</v>
      </c>
      <c r="D55" s="28">
        <v>240</v>
      </c>
      <c r="E55" s="28">
        <v>360</v>
      </c>
      <c r="F55" s="28">
        <v>0</v>
      </c>
      <c r="G55" s="28">
        <v>0</v>
      </c>
      <c r="H55" s="28">
        <v>0</v>
      </c>
      <c r="I55" s="28">
        <v>280</v>
      </c>
      <c r="J55" s="28">
        <v>300</v>
      </c>
      <c r="K55" s="28">
        <v>0</v>
      </c>
      <c r="L55" s="28">
        <v>0</v>
      </c>
      <c r="M55" s="28">
        <v>0</v>
      </c>
    </row>
    <row r="56" spans="1:13">
      <c r="A56" s="28" t="s">
        <v>1282</v>
      </c>
      <c r="B56" s="28">
        <v>500</v>
      </c>
      <c r="C56" s="28">
        <v>200</v>
      </c>
      <c r="D56" s="28">
        <v>615</v>
      </c>
      <c r="E56" s="28">
        <v>0</v>
      </c>
      <c r="F56" s="28">
        <v>597</v>
      </c>
      <c r="G56" s="28">
        <v>0</v>
      </c>
      <c r="H56" s="28">
        <v>400</v>
      </c>
      <c r="I56" s="28">
        <v>0</v>
      </c>
      <c r="J56" s="28">
        <v>434</v>
      </c>
      <c r="K56" s="28">
        <v>620</v>
      </c>
      <c r="L56" s="28">
        <v>0</v>
      </c>
      <c r="M56" s="28">
        <v>0</v>
      </c>
    </row>
    <row r="57" spans="1:13">
      <c r="A57" s="28" t="s">
        <v>1283</v>
      </c>
      <c r="B57" s="28">
        <v>202</v>
      </c>
      <c r="C57" s="28">
        <v>320</v>
      </c>
      <c r="D57" s="28">
        <v>0</v>
      </c>
      <c r="E57" s="28">
        <v>0</v>
      </c>
      <c r="F57" s="28">
        <v>200</v>
      </c>
      <c r="G57" s="28">
        <v>0</v>
      </c>
      <c r="H57" s="28">
        <v>180</v>
      </c>
      <c r="I57" s="28">
        <v>0</v>
      </c>
      <c r="J57" s="28">
        <v>180</v>
      </c>
      <c r="K57" s="28">
        <v>0</v>
      </c>
      <c r="L57" s="28">
        <v>200</v>
      </c>
      <c r="M57" s="28">
        <v>0</v>
      </c>
    </row>
    <row r="58" spans="1:13">
      <c r="A58" s="28" t="s">
        <v>1284</v>
      </c>
      <c r="B58" s="28">
        <v>20</v>
      </c>
      <c r="C58" s="28">
        <v>660</v>
      </c>
      <c r="D58" s="28">
        <v>220</v>
      </c>
      <c r="E58" s="28">
        <v>100</v>
      </c>
      <c r="F58" s="28">
        <v>560</v>
      </c>
      <c r="G58" s="28">
        <v>200</v>
      </c>
      <c r="H58" s="28">
        <v>200</v>
      </c>
      <c r="I58" s="28">
        <v>40</v>
      </c>
      <c r="J58" s="28">
        <v>560</v>
      </c>
      <c r="K58" s="28">
        <v>160</v>
      </c>
      <c r="L58" s="28">
        <v>840</v>
      </c>
      <c r="M58" s="28">
        <v>80</v>
      </c>
    </row>
    <row r="59" spans="1:13">
      <c r="A59" s="28" t="s">
        <v>1285</v>
      </c>
      <c r="B59" s="28">
        <v>1480</v>
      </c>
      <c r="C59" s="28">
        <v>540</v>
      </c>
      <c r="D59" s="28">
        <v>780</v>
      </c>
      <c r="E59" s="28">
        <v>957</v>
      </c>
      <c r="F59" s="28">
        <v>0</v>
      </c>
      <c r="G59" s="28">
        <v>380</v>
      </c>
      <c r="H59" s="28">
        <v>3012</v>
      </c>
      <c r="I59" s="28">
        <v>0</v>
      </c>
      <c r="J59" s="28">
        <v>1100</v>
      </c>
      <c r="K59" s="28">
        <v>0</v>
      </c>
      <c r="L59" s="28">
        <v>3600</v>
      </c>
      <c r="M59" s="28">
        <v>1640</v>
      </c>
    </row>
    <row r="60" spans="1:13">
      <c r="A60" s="28" t="s">
        <v>1286</v>
      </c>
      <c r="B60" s="28">
        <v>16620</v>
      </c>
      <c r="C60" s="28">
        <v>11520</v>
      </c>
      <c r="D60" s="28">
        <v>14700</v>
      </c>
      <c r="E60" s="28">
        <v>13800</v>
      </c>
      <c r="F60" s="28">
        <v>17460</v>
      </c>
      <c r="G60" s="28">
        <v>17904</v>
      </c>
      <c r="H60" s="28">
        <v>16540</v>
      </c>
      <c r="I60" s="28">
        <v>5120</v>
      </c>
      <c r="J60" s="28">
        <v>15540</v>
      </c>
      <c r="K60" s="28">
        <v>10020</v>
      </c>
      <c r="L60" s="28">
        <v>9940</v>
      </c>
      <c r="M60" s="28">
        <v>3960</v>
      </c>
    </row>
    <row r="61" spans="1:13">
      <c r="A61" s="28" t="s">
        <v>1287</v>
      </c>
      <c r="B61" s="28">
        <v>1200</v>
      </c>
      <c r="C61" s="28">
        <v>420</v>
      </c>
      <c r="D61" s="28">
        <v>500</v>
      </c>
      <c r="E61" s="28">
        <v>1020</v>
      </c>
      <c r="F61" s="28">
        <v>1220</v>
      </c>
      <c r="G61" s="28">
        <v>1900</v>
      </c>
      <c r="H61" s="28">
        <v>1900</v>
      </c>
      <c r="I61" s="28">
        <v>2720</v>
      </c>
      <c r="J61" s="28">
        <v>1080</v>
      </c>
      <c r="K61" s="28">
        <v>720</v>
      </c>
      <c r="L61" s="28">
        <v>500</v>
      </c>
      <c r="M61" s="28">
        <v>400</v>
      </c>
    </row>
    <row r="62" spans="1:13">
      <c r="A62" s="28" t="s">
        <v>1288</v>
      </c>
      <c r="B62" s="28">
        <v>20044</v>
      </c>
      <c r="C62" s="28">
        <v>15464</v>
      </c>
      <c r="D62" s="28">
        <v>22440</v>
      </c>
      <c r="E62" s="28">
        <v>13940</v>
      </c>
      <c r="F62" s="28">
        <v>22380</v>
      </c>
      <c r="G62" s="28">
        <v>11944</v>
      </c>
      <c r="H62" s="28">
        <v>20420</v>
      </c>
      <c r="I62" s="28">
        <v>2920</v>
      </c>
      <c r="J62" s="28">
        <v>12980</v>
      </c>
      <c r="K62" s="28">
        <v>8180</v>
      </c>
      <c r="L62" s="28">
        <v>12820</v>
      </c>
      <c r="M62" s="28">
        <v>5280</v>
      </c>
    </row>
    <row r="63" spans="1:13">
      <c r="A63" s="28" t="s">
        <v>1289</v>
      </c>
      <c r="B63" s="28">
        <v>0</v>
      </c>
      <c r="C63" s="28">
        <v>0</v>
      </c>
      <c r="D63" s="28">
        <v>0</v>
      </c>
      <c r="E63" s="28">
        <v>200</v>
      </c>
      <c r="F63" s="28">
        <v>0</v>
      </c>
      <c r="G63" s="28">
        <v>0</v>
      </c>
      <c r="H63" s="28">
        <v>209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</row>
    <row r="64" spans="1:13">
      <c r="A64" s="28" t="s">
        <v>1290</v>
      </c>
      <c r="B64" s="28">
        <v>400</v>
      </c>
      <c r="C64" s="28">
        <v>200</v>
      </c>
      <c r="D64" s="28">
        <v>200</v>
      </c>
      <c r="E64" s="28">
        <v>0</v>
      </c>
      <c r="F64" s="28">
        <v>0</v>
      </c>
      <c r="G64" s="28">
        <v>220</v>
      </c>
      <c r="H64" s="28">
        <v>200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</row>
    <row r="65" spans="1:13">
      <c r="A65" s="28" t="s">
        <v>1291</v>
      </c>
      <c r="B65" s="28">
        <v>0</v>
      </c>
      <c r="C65" s="28">
        <v>300</v>
      </c>
      <c r="D65" s="28">
        <v>0</v>
      </c>
      <c r="E65" s="28">
        <v>0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</row>
    <row r="66" spans="1:13">
      <c r="A66" s="28" t="s">
        <v>1292</v>
      </c>
      <c r="B66" s="28">
        <v>64</v>
      </c>
      <c r="C66" s="28">
        <v>0</v>
      </c>
      <c r="D66" s="28">
        <v>160</v>
      </c>
      <c r="E66" s="28">
        <v>128</v>
      </c>
      <c r="F66" s="28">
        <v>254</v>
      </c>
      <c r="G66" s="28">
        <v>500</v>
      </c>
      <c r="H66" s="28">
        <v>0</v>
      </c>
      <c r="I66" s="28">
        <v>0</v>
      </c>
      <c r="J66" s="28">
        <v>200</v>
      </c>
      <c r="K66" s="28">
        <v>88</v>
      </c>
      <c r="L66" s="28">
        <v>100</v>
      </c>
      <c r="M66" s="28">
        <v>80</v>
      </c>
    </row>
    <row r="67" spans="1:13">
      <c r="A67" s="28" t="s">
        <v>1293</v>
      </c>
      <c r="B67" s="28">
        <v>3720</v>
      </c>
      <c r="C67" s="28">
        <v>6144</v>
      </c>
      <c r="D67" s="28">
        <v>1520</v>
      </c>
      <c r="E67" s="28">
        <v>3360</v>
      </c>
      <c r="F67" s="28">
        <v>1720</v>
      </c>
      <c r="G67" s="28">
        <v>2000</v>
      </c>
      <c r="H67" s="28">
        <v>2860</v>
      </c>
      <c r="I67" s="28">
        <v>400</v>
      </c>
      <c r="J67" s="28">
        <v>3280</v>
      </c>
      <c r="K67" s="28">
        <v>3760</v>
      </c>
      <c r="L67" s="28">
        <v>2500</v>
      </c>
      <c r="M67" s="28">
        <v>7700</v>
      </c>
    </row>
    <row r="68" spans="1:13">
      <c r="A68" s="28" t="s">
        <v>1294</v>
      </c>
      <c r="B68" s="28">
        <v>600</v>
      </c>
      <c r="C68" s="28">
        <v>300</v>
      </c>
      <c r="D68" s="28">
        <v>120</v>
      </c>
      <c r="E68" s="28">
        <v>600</v>
      </c>
      <c r="F68" s="28">
        <v>0</v>
      </c>
      <c r="G68" s="28">
        <v>0</v>
      </c>
      <c r="H68" s="28">
        <v>100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</row>
    <row r="69" spans="1:13">
      <c r="A69" s="28" t="s">
        <v>1295</v>
      </c>
      <c r="B69" s="28">
        <v>6180</v>
      </c>
      <c r="C69" s="28">
        <v>8740</v>
      </c>
      <c r="D69" s="28">
        <v>13460</v>
      </c>
      <c r="E69" s="28">
        <v>16764</v>
      </c>
      <c r="F69" s="28">
        <v>18880</v>
      </c>
      <c r="G69" s="28">
        <v>22040</v>
      </c>
      <c r="H69" s="28">
        <v>13860</v>
      </c>
      <c r="I69" s="28">
        <v>10500</v>
      </c>
      <c r="J69" s="28">
        <v>15740</v>
      </c>
      <c r="K69" s="28">
        <v>16592</v>
      </c>
      <c r="L69" s="28">
        <v>16680</v>
      </c>
      <c r="M69" s="28">
        <v>19108</v>
      </c>
    </row>
    <row r="70" spans="1:13">
      <c r="A70" s="28" t="s">
        <v>1296</v>
      </c>
      <c r="B70" s="28">
        <v>2439</v>
      </c>
      <c r="C70" s="28">
        <v>1590</v>
      </c>
      <c r="D70" s="28">
        <v>1113</v>
      </c>
      <c r="E70" s="28">
        <v>2975</v>
      </c>
      <c r="F70" s="28">
        <v>2250</v>
      </c>
      <c r="G70" s="28">
        <v>1450</v>
      </c>
      <c r="H70" s="28">
        <v>0</v>
      </c>
      <c r="I70" s="28">
        <v>0</v>
      </c>
      <c r="J70" s="28">
        <v>400</v>
      </c>
      <c r="K70" s="28">
        <v>0</v>
      </c>
      <c r="L70" s="28">
        <v>3768</v>
      </c>
      <c r="M70" s="28">
        <v>3090</v>
      </c>
    </row>
    <row r="71" spans="1:13">
      <c r="A71" s="28" t="s">
        <v>1297</v>
      </c>
      <c r="B71" s="28">
        <v>1960</v>
      </c>
      <c r="C71" s="28">
        <v>540</v>
      </c>
      <c r="D71" s="28">
        <v>1173</v>
      </c>
      <c r="E71" s="28">
        <v>1448</v>
      </c>
      <c r="F71" s="28">
        <v>1514</v>
      </c>
      <c r="G71" s="28">
        <v>1834</v>
      </c>
      <c r="H71" s="28">
        <v>3080</v>
      </c>
      <c r="I71" s="28">
        <v>200</v>
      </c>
      <c r="J71" s="28">
        <v>1480</v>
      </c>
      <c r="K71" s="28">
        <v>1280</v>
      </c>
      <c r="L71" s="28">
        <v>2800</v>
      </c>
      <c r="M71" s="28">
        <v>740</v>
      </c>
    </row>
    <row r="72" spans="1:13">
      <c r="A72" s="28" t="s">
        <v>2127</v>
      </c>
      <c r="B72" s="28">
        <v>5000</v>
      </c>
      <c r="C72" s="28">
        <v>0</v>
      </c>
      <c r="D72" s="28">
        <v>3200</v>
      </c>
      <c r="E72" s="28">
        <v>1500</v>
      </c>
      <c r="F72" s="28">
        <v>0</v>
      </c>
      <c r="G72" s="28">
        <v>2400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</row>
    <row r="73" spans="1:13">
      <c r="A73" s="28" t="s">
        <v>1298</v>
      </c>
      <c r="B73" s="28">
        <v>0</v>
      </c>
      <c r="C73" s="28">
        <v>0</v>
      </c>
      <c r="D73" s="28">
        <v>0</v>
      </c>
      <c r="E73" s="28">
        <v>59</v>
      </c>
      <c r="F73" s="28">
        <v>0</v>
      </c>
      <c r="G73" s="28">
        <v>0</v>
      </c>
      <c r="H73" s="28">
        <v>0</v>
      </c>
      <c r="I73" s="28">
        <v>0</v>
      </c>
      <c r="J73" s="28">
        <v>53</v>
      </c>
      <c r="K73" s="28">
        <v>0</v>
      </c>
      <c r="L73" s="28">
        <v>1</v>
      </c>
      <c r="M73" s="28">
        <v>0</v>
      </c>
    </row>
    <row r="74" spans="1:13">
      <c r="A74" s="28" t="s">
        <v>1299</v>
      </c>
      <c r="B74" s="28">
        <v>1053</v>
      </c>
      <c r="C74" s="28">
        <v>1015</v>
      </c>
      <c r="D74" s="28">
        <v>0</v>
      </c>
      <c r="E74" s="28">
        <v>0</v>
      </c>
      <c r="F74" s="28">
        <v>2060</v>
      </c>
      <c r="G74" s="28">
        <v>1030</v>
      </c>
      <c r="H74" s="28">
        <v>1015</v>
      </c>
      <c r="I74" s="28">
        <v>0</v>
      </c>
      <c r="J74" s="28">
        <v>1052</v>
      </c>
      <c r="K74" s="28">
        <v>1560</v>
      </c>
      <c r="L74" s="28">
        <v>0</v>
      </c>
      <c r="M74" s="28">
        <v>0</v>
      </c>
    </row>
    <row r="75" spans="1:13">
      <c r="A75" s="28" t="s">
        <v>1300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8">
        <v>60</v>
      </c>
      <c r="H75" s="28">
        <v>0</v>
      </c>
      <c r="I75" s="28">
        <v>0</v>
      </c>
      <c r="J75" s="28">
        <v>60</v>
      </c>
      <c r="K75" s="28">
        <v>40</v>
      </c>
      <c r="L75" s="28">
        <v>0</v>
      </c>
      <c r="M75" s="28">
        <v>0</v>
      </c>
    </row>
    <row r="76" spans="1:13">
      <c r="A76" s="28" t="s">
        <v>1301</v>
      </c>
      <c r="B76" s="28">
        <v>2150</v>
      </c>
      <c r="C76" s="28">
        <v>1120</v>
      </c>
      <c r="D76" s="28">
        <v>1120</v>
      </c>
      <c r="E76" s="28">
        <v>1795</v>
      </c>
      <c r="F76" s="28">
        <v>0</v>
      </c>
      <c r="G76" s="28">
        <v>1114</v>
      </c>
      <c r="H76" s="28">
        <v>1158</v>
      </c>
      <c r="I76" s="28">
        <v>0</v>
      </c>
      <c r="J76" s="28">
        <v>2180</v>
      </c>
      <c r="K76" s="28">
        <v>1080</v>
      </c>
      <c r="L76" s="28">
        <v>1080</v>
      </c>
      <c r="M76" s="28">
        <v>0</v>
      </c>
    </row>
    <row r="77" spans="1:13">
      <c r="A77" s="28" t="s">
        <v>1302</v>
      </c>
      <c r="B77" s="28">
        <v>6140</v>
      </c>
      <c r="C77" s="28">
        <v>440</v>
      </c>
      <c r="D77" s="28">
        <v>3959</v>
      </c>
      <c r="E77" s="28">
        <v>2000</v>
      </c>
      <c r="F77" s="28">
        <v>3060</v>
      </c>
      <c r="G77" s="28">
        <v>4240</v>
      </c>
      <c r="H77" s="28">
        <v>10620</v>
      </c>
      <c r="I77" s="28">
        <v>0</v>
      </c>
      <c r="J77" s="28">
        <v>500</v>
      </c>
      <c r="K77" s="28">
        <v>2700</v>
      </c>
      <c r="L77" s="28">
        <v>3000</v>
      </c>
      <c r="M77" s="28">
        <v>860</v>
      </c>
    </row>
    <row r="78" spans="1:13">
      <c r="A78" s="28" t="s">
        <v>1303</v>
      </c>
      <c r="B78" s="28">
        <v>5320</v>
      </c>
      <c r="C78" s="28">
        <v>2180</v>
      </c>
      <c r="D78" s="28">
        <v>0</v>
      </c>
      <c r="E78" s="28">
        <v>0</v>
      </c>
      <c r="F78" s="28">
        <v>0</v>
      </c>
      <c r="G78" s="28">
        <v>0</v>
      </c>
      <c r="H78" s="28">
        <v>4314</v>
      </c>
      <c r="I78" s="28">
        <v>0</v>
      </c>
      <c r="J78" s="28">
        <v>2220</v>
      </c>
      <c r="K78" s="28">
        <v>0</v>
      </c>
      <c r="L78" s="28">
        <v>0</v>
      </c>
      <c r="M78" s="28">
        <v>0</v>
      </c>
    </row>
    <row r="79" spans="1:13">
      <c r="A79" s="28" t="s">
        <v>1304</v>
      </c>
      <c r="B79" s="28">
        <v>0</v>
      </c>
      <c r="C79" s="28">
        <v>0</v>
      </c>
      <c r="D79" s="28">
        <v>180</v>
      </c>
      <c r="E79" s="28">
        <v>0</v>
      </c>
      <c r="F79" s="28">
        <v>0</v>
      </c>
      <c r="G79" s="28">
        <v>0</v>
      </c>
      <c r="H79" s="28">
        <v>90</v>
      </c>
      <c r="I79" s="28">
        <v>0</v>
      </c>
      <c r="J79" s="28">
        <v>0</v>
      </c>
      <c r="K79" s="28">
        <v>0</v>
      </c>
      <c r="L79" s="28">
        <v>0</v>
      </c>
      <c r="M79" s="28">
        <v>93</v>
      </c>
    </row>
    <row r="80" spans="1:13">
      <c r="A80" s="28" t="s">
        <v>2128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8">
        <v>0</v>
      </c>
      <c r="H80" s="28">
        <v>3</v>
      </c>
      <c r="I80" s="28">
        <v>0</v>
      </c>
      <c r="J80" s="28">
        <v>0</v>
      </c>
      <c r="K80" s="28">
        <v>0</v>
      </c>
      <c r="L80" s="28">
        <v>0</v>
      </c>
      <c r="M80" s="28">
        <v>0</v>
      </c>
    </row>
    <row r="81" spans="1:13">
      <c r="A81" s="28" t="s">
        <v>1305</v>
      </c>
      <c r="B81" s="28">
        <v>0</v>
      </c>
      <c r="C81" s="28">
        <v>189</v>
      </c>
      <c r="D81" s="28">
        <v>1291</v>
      </c>
      <c r="E81" s="28">
        <v>0</v>
      </c>
      <c r="F81" s="28">
        <v>479</v>
      </c>
      <c r="G81" s="28">
        <v>320</v>
      </c>
      <c r="H81" s="28">
        <v>860</v>
      </c>
      <c r="I81" s="28">
        <v>0</v>
      </c>
      <c r="J81" s="28">
        <v>296</v>
      </c>
      <c r="K81" s="28">
        <v>598</v>
      </c>
      <c r="L81" s="28">
        <v>260</v>
      </c>
      <c r="M81" s="28">
        <v>290</v>
      </c>
    </row>
    <row r="82" spans="1:13">
      <c r="A82" s="28" t="s">
        <v>1306</v>
      </c>
      <c r="B82" s="28">
        <v>2075</v>
      </c>
      <c r="C82" s="28">
        <v>2018</v>
      </c>
      <c r="D82" s="28">
        <v>2077</v>
      </c>
      <c r="E82" s="28">
        <v>2060</v>
      </c>
      <c r="F82" s="28">
        <v>3099</v>
      </c>
      <c r="G82" s="28">
        <v>2110</v>
      </c>
      <c r="H82" s="28">
        <v>3112</v>
      </c>
      <c r="I82" s="28">
        <v>1040</v>
      </c>
      <c r="J82" s="28">
        <v>4240</v>
      </c>
      <c r="K82" s="28">
        <v>0</v>
      </c>
      <c r="L82" s="28">
        <v>2072</v>
      </c>
      <c r="M82" s="28">
        <v>2100</v>
      </c>
    </row>
    <row r="83" spans="1:13">
      <c r="A83" s="28" t="s">
        <v>1307</v>
      </c>
      <c r="B83" s="28">
        <v>40</v>
      </c>
      <c r="C83" s="28">
        <v>0</v>
      </c>
      <c r="D83" s="28">
        <v>0</v>
      </c>
      <c r="E83" s="28">
        <v>0</v>
      </c>
      <c r="F83" s="28">
        <v>420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</row>
    <row r="84" spans="1:13">
      <c r="A84" s="28" t="s">
        <v>1308</v>
      </c>
      <c r="B84" s="28">
        <v>0</v>
      </c>
      <c r="C84" s="28">
        <v>0</v>
      </c>
      <c r="D84" s="28">
        <v>552</v>
      </c>
      <c r="E84" s="28">
        <v>0</v>
      </c>
      <c r="F84" s="28">
        <v>0</v>
      </c>
      <c r="G84" s="28">
        <v>552</v>
      </c>
      <c r="H84" s="28">
        <v>0</v>
      </c>
      <c r="I84" s="28">
        <v>0</v>
      </c>
      <c r="J84" s="28">
        <v>0</v>
      </c>
      <c r="K84" s="28">
        <v>0</v>
      </c>
      <c r="L84" s="28">
        <v>0</v>
      </c>
      <c r="M84" s="28">
        <v>0</v>
      </c>
    </row>
    <row r="85" spans="1:13">
      <c r="A85" s="28" t="s">
        <v>1309</v>
      </c>
      <c r="B85" s="28">
        <v>1580</v>
      </c>
      <c r="C85" s="28">
        <v>0</v>
      </c>
      <c r="D85" s="28">
        <v>1160</v>
      </c>
      <c r="E85" s="28">
        <v>600</v>
      </c>
      <c r="F85" s="28">
        <v>600</v>
      </c>
      <c r="G85" s="28">
        <v>640</v>
      </c>
      <c r="H85" s="28">
        <v>580</v>
      </c>
      <c r="I85" s="28">
        <v>0</v>
      </c>
      <c r="J85" s="28">
        <v>580</v>
      </c>
      <c r="K85" s="28">
        <v>580</v>
      </c>
      <c r="L85" s="28">
        <v>500</v>
      </c>
      <c r="M85" s="28">
        <v>520</v>
      </c>
    </row>
    <row r="86" spans="1:13">
      <c r="A86" s="28" t="s">
        <v>1310</v>
      </c>
      <c r="B86" s="28">
        <v>400</v>
      </c>
      <c r="C86" s="28">
        <v>200</v>
      </c>
      <c r="D86" s="28">
        <v>300</v>
      </c>
      <c r="E86" s="28">
        <v>0</v>
      </c>
      <c r="F86" s="28">
        <v>800</v>
      </c>
      <c r="G86" s="28">
        <v>0</v>
      </c>
      <c r="H86" s="28">
        <v>0</v>
      </c>
      <c r="I86" s="28">
        <v>0</v>
      </c>
      <c r="J86" s="28">
        <v>580</v>
      </c>
      <c r="K86" s="28">
        <v>80</v>
      </c>
      <c r="L86" s="28">
        <v>0</v>
      </c>
      <c r="M86" s="28">
        <v>520</v>
      </c>
    </row>
    <row r="87" spans="1:13">
      <c r="A87" s="28" t="s">
        <v>1311</v>
      </c>
      <c r="B87" s="28">
        <v>400</v>
      </c>
      <c r="C87" s="28">
        <v>0</v>
      </c>
      <c r="D87" s="28">
        <v>200</v>
      </c>
      <c r="E87" s="28">
        <v>0</v>
      </c>
      <c r="F87" s="28">
        <v>400</v>
      </c>
      <c r="G87" s="28">
        <v>320</v>
      </c>
      <c r="H87" s="28">
        <v>320</v>
      </c>
      <c r="I87" s="28">
        <v>0</v>
      </c>
      <c r="J87" s="28">
        <v>200</v>
      </c>
      <c r="K87" s="28">
        <v>280</v>
      </c>
      <c r="L87" s="28">
        <v>200</v>
      </c>
      <c r="M87" s="28">
        <v>200</v>
      </c>
    </row>
    <row r="88" spans="1:13">
      <c r="A88" s="28" t="s">
        <v>1312</v>
      </c>
      <c r="B88" s="28">
        <v>200</v>
      </c>
      <c r="C88" s="28">
        <v>0</v>
      </c>
      <c r="D88" s="28">
        <v>0</v>
      </c>
      <c r="E88" s="28">
        <v>0</v>
      </c>
      <c r="F88" s="28">
        <v>0</v>
      </c>
      <c r="G88" s="28">
        <v>196</v>
      </c>
      <c r="H88" s="28">
        <v>0</v>
      </c>
      <c r="I88" s="28">
        <v>0</v>
      </c>
      <c r="J88" s="28">
        <v>0</v>
      </c>
      <c r="K88" s="28">
        <v>0</v>
      </c>
      <c r="L88" s="28">
        <v>0</v>
      </c>
      <c r="M88" s="28">
        <v>0</v>
      </c>
    </row>
    <row r="89" spans="1:13">
      <c r="A89" s="28" t="s">
        <v>1313</v>
      </c>
      <c r="B89" s="28">
        <v>1209</v>
      </c>
      <c r="C89" s="28">
        <v>577</v>
      </c>
      <c r="D89" s="28">
        <v>953</v>
      </c>
      <c r="E89" s="28">
        <v>500</v>
      </c>
      <c r="F89" s="28">
        <v>200</v>
      </c>
      <c r="G89" s="28">
        <v>0</v>
      </c>
      <c r="H89" s="28">
        <v>280</v>
      </c>
      <c r="I89" s="28">
        <v>0</v>
      </c>
      <c r="J89" s="28">
        <v>0</v>
      </c>
      <c r="K89" s="28">
        <v>0</v>
      </c>
      <c r="L89" s="28">
        <v>0</v>
      </c>
      <c r="M89" s="28">
        <v>0</v>
      </c>
    </row>
    <row r="90" spans="1:13">
      <c r="A90" s="28" t="s">
        <v>1314</v>
      </c>
      <c r="B90" s="28">
        <v>0</v>
      </c>
      <c r="C90" s="28">
        <v>0</v>
      </c>
      <c r="D90" s="28">
        <v>0</v>
      </c>
      <c r="E90" s="28">
        <v>0</v>
      </c>
      <c r="F90" s="28">
        <v>80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</row>
    <row r="91" spans="1:13">
      <c r="A91" s="28" t="s">
        <v>1315</v>
      </c>
      <c r="B91" s="28">
        <v>520</v>
      </c>
      <c r="C91" s="28">
        <v>0</v>
      </c>
      <c r="D91" s="28">
        <v>0</v>
      </c>
      <c r="E91" s="28">
        <v>0</v>
      </c>
      <c r="F91" s="28">
        <v>200</v>
      </c>
      <c r="G91" s="28">
        <v>300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0</v>
      </c>
    </row>
    <row r="92" spans="1:13">
      <c r="A92" s="28" t="s">
        <v>1316</v>
      </c>
      <c r="B92" s="28">
        <v>960</v>
      </c>
      <c r="C92" s="28">
        <v>1029</v>
      </c>
      <c r="D92" s="28">
        <v>1633</v>
      </c>
      <c r="E92" s="28">
        <v>980</v>
      </c>
      <c r="F92" s="28">
        <v>0</v>
      </c>
      <c r="G92" s="28">
        <v>0</v>
      </c>
      <c r="H92" s="28">
        <v>316</v>
      </c>
      <c r="I92" s="28">
        <v>929</v>
      </c>
      <c r="J92" s="28">
        <v>1020</v>
      </c>
      <c r="K92" s="28">
        <v>1016</v>
      </c>
      <c r="L92" s="28">
        <v>0</v>
      </c>
      <c r="M92" s="28">
        <v>890</v>
      </c>
    </row>
    <row r="93" spans="1:13">
      <c r="A93" s="28" t="s">
        <v>1317</v>
      </c>
      <c r="B93" s="28">
        <v>1080</v>
      </c>
      <c r="C93" s="28">
        <v>2440</v>
      </c>
      <c r="D93" s="28">
        <v>4360</v>
      </c>
      <c r="E93" s="28">
        <v>2280</v>
      </c>
      <c r="F93" s="28">
        <v>620</v>
      </c>
      <c r="G93" s="28">
        <v>2300</v>
      </c>
      <c r="H93" s="28">
        <v>120</v>
      </c>
      <c r="I93" s="28">
        <v>0</v>
      </c>
      <c r="J93" s="28">
        <v>4100</v>
      </c>
      <c r="K93" s="28">
        <v>100</v>
      </c>
      <c r="L93" s="28">
        <v>2160</v>
      </c>
      <c r="M93" s="28">
        <v>500</v>
      </c>
    </row>
    <row r="94" spans="1:13">
      <c r="A94" s="28" t="s">
        <v>1318</v>
      </c>
      <c r="B94" s="28">
        <v>217</v>
      </c>
      <c r="C94" s="28">
        <v>0</v>
      </c>
      <c r="D94" s="28">
        <v>433</v>
      </c>
      <c r="E94" s="28">
        <v>480</v>
      </c>
      <c r="F94" s="28">
        <v>430</v>
      </c>
      <c r="G94" s="28">
        <v>0</v>
      </c>
      <c r="H94" s="28">
        <v>0</v>
      </c>
      <c r="I94" s="28">
        <v>713</v>
      </c>
      <c r="J94" s="28">
        <v>433</v>
      </c>
      <c r="K94" s="28">
        <v>0</v>
      </c>
      <c r="L94" s="28">
        <v>655</v>
      </c>
      <c r="M94" s="28">
        <v>0</v>
      </c>
    </row>
    <row r="95" spans="1:13">
      <c r="A95" s="28" t="s">
        <v>1319</v>
      </c>
      <c r="B95" s="28">
        <v>0</v>
      </c>
      <c r="C95" s="28">
        <v>0</v>
      </c>
      <c r="D95" s="28">
        <v>119</v>
      </c>
      <c r="E95" s="28">
        <v>0</v>
      </c>
      <c r="F95" s="28">
        <v>0</v>
      </c>
      <c r="G95" s="28">
        <v>0</v>
      </c>
      <c r="H95" s="28">
        <v>0</v>
      </c>
      <c r="I95" s="28">
        <v>0</v>
      </c>
      <c r="J95" s="28">
        <v>100</v>
      </c>
      <c r="K95" s="28">
        <v>0</v>
      </c>
      <c r="L95" s="28">
        <v>0</v>
      </c>
      <c r="M95" s="28">
        <v>0</v>
      </c>
    </row>
    <row r="96" spans="1:13">
      <c r="A96" s="28" t="s">
        <v>1320</v>
      </c>
      <c r="B96" s="28">
        <v>3000</v>
      </c>
      <c r="C96" s="28">
        <v>0</v>
      </c>
      <c r="D96" s="28">
        <v>6000</v>
      </c>
      <c r="E96" s="28">
        <v>0</v>
      </c>
      <c r="F96" s="28">
        <v>11840</v>
      </c>
      <c r="G96" s="28">
        <v>1740</v>
      </c>
      <c r="H96" s="28">
        <v>9360</v>
      </c>
      <c r="I96" s="28">
        <v>0</v>
      </c>
      <c r="J96" s="28">
        <v>2180</v>
      </c>
      <c r="K96" s="28">
        <v>0</v>
      </c>
      <c r="L96" s="28">
        <v>0</v>
      </c>
      <c r="M96" s="28">
        <v>1980</v>
      </c>
    </row>
    <row r="97" spans="1:13">
      <c r="A97" s="28" t="s">
        <v>1321</v>
      </c>
      <c r="B97" s="28">
        <v>1860</v>
      </c>
      <c r="C97" s="28">
        <v>3679</v>
      </c>
      <c r="D97" s="28">
        <v>3795</v>
      </c>
      <c r="E97" s="28">
        <v>0</v>
      </c>
      <c r="F97" s="28">
        <v>4720</v>
      </c>
      <c r="G97" s="28">
        <v>3832</v>
      </c>
      <c r="H97" s="28">
        <v>7848</v>
      </c>
      <c r="I97" s="28">
        <v>7872</v>
      </c>
      <c r="J97" s="28">
        <v>536</v>
      </c>
      <c r="K97" s="28">
        <v>2020</v>
      </c>
      <c r="L97" s="28">
        <v>3887</v>
      </c>
      <c r="M97" s="28">
        <v>6045</v>
      </c>
    </row>
    <row r="98" spans="1:13">
      <c r="A98" s="28" t="s">
        <v>1322</v>
      </c>
      <c r="B98" s="28">
        <v>0</v>
      </c>
      <c r="C98" s="28">
        <v>0</v>
      </c>
      <c r="D98" s="28">
        <v>940</v>
      </c>
      <c r="E98" s="28">
        <v>0</v>
      </c>
      <c r="F98" s="28">
        <v>0</v>
      </c>
      <c r="G98" s="28">
        <v>960</v>
      </c>
      <c r="H98" s="28">
        <v>1880</v>
      </c>
      <c r="I98" s="28">
        <v>180</v>
      </c>
      <c r="J98" s="28">
        <v>920</v>
      </c>
      <c r="K98" s="28">
        <v>0</v>
      </c>
      <c r="L98" s="28">
        <v>880</v>
      </c>
      <c r="M98" s="28">
        <v>0</v>
      </c>
    </row>
    <row r="99" spans="1:13">
      <c r="A99" s="28" t="s">
        <v>1323</v>
      </c>
      <c r="B99" s="28">
        <v>0</v>
      </c>
      <c r="C99" s="28">
        <v>0</v>
      </c>
      <c r="D99" s="28">
        <v>56</v>
      </c>
      <c r="E99" s="28">
        <v>0</v>
      </c>
      <c r="F99" s="28">
        <v>75</v>
      </c>
      <c r="G99" s="28">
        <v>0</v>
      </c>
      <c r="H99" s="28">
        <v>0</v>
      </c>
      <c r="I99" s="28">
        <v>0</v>
      </c>
      <c r="J99" s="28">
        <v>0</v>
      </c>
      <c r="K99" s="28">
        <v>0</v>
      </c>
      <c r="L99" s="28">
        <v>0</v>
      </c>
      <c r="M99" s="28">
        <v>55</v>
      </c>
    </row>
    <row r="100" spans="1:13">
      <c r="A100" s="28" t="s">
        <v>1324</v>
      </c>
      <c r="B100" s="28">
        <v>0</v>
      </c>
      <c r="C100" s="28">
        <v>0</v>
      </c>
      <c r="D100" s="28">
        <v>0</v>
      </c>
      <c r="E100" s="28">
        <v>198</v>
      </c>
      <c r="F100" s="28">
        <v>180</v>
      </c>
      <c r="G100" s="28">
        <v>0</v>
      </c>
      <c r="H100" s="28">
        <v>0</v>
      </c>
      <c r="I100" s="28">
        <v>0</v>
      </c>
      <c r="J100" s="28">
        <v>0</v>
      </c>
      <c r="K100" s="28">
        <v>0</v>
      </c>
      <c r="L100" s="28">
        <v>194</v>
      </c>
      <c r="M100" s="28">
        <v>0</v>
      </c>
    </row>
    <row r="101" spans="1:13">
      <c r="A101" s="28" t="s">
        <v>1325</v>
      </c>
      <c r="B101" s="28">
        <v>0</v>
      </c>
      <c r="C101" s="28">
        <v>0</v>
      </c>
      <c r="D101" s="28">
        <v>0</v>
      </c>
      <c r="E101" s="28">
        <v>0</v>
      </c>
      <c r="F101" s="28">
        <v>0</v>
      </c>
      <c r="G101" s="28">
        <v>0</v>
      </c>
      <c r="H101" s="28">
        <v>213</v>
      </c>
      <c r="I101" s="28">
        <v>0</v>
      </c>
      <c r="J101" s="28">
        <v>1540</v>
      </c>
      <c r="K101" s="28">
        <v>0</v>
      </c>
      <c r="L101" s="28">
        <v>1000</v>
      </c>
      <c r="M101" s="28">
        <v>98</v>
      </c>
    </row>
    <row r="102" spans="1:13">
      <c r="A102" s="28" t="s">
        <v>1326</v>
      </c>
      <c r="B102" s="28">
        <v>0</v>
      </c>
      <c r="C102" s="28">
        <v>0</v>
      </c>
      <c r="D102" s="28">
        <v>0</v>
      </c>
      <c r="E102" s="28">
        <v>0</v>
      </c>
      <c r="F102" s="28">
        <v>200</v>
      </c>
      <c r="G102" s="28">
        <v>14680</v>
      </c>
      <c r="H102" s="28">
        <v>30700</v>
      </c>
      <c r="I102" s="28">
        <v>6688</v>
      </c>
      <c r="J102" s="28">
        <v>20820</v>
      </c>
      <c r="K102" s="28">
        <v>38580</v>
      </c>
      <c r="L102" s="28">
        <v>37160</v>
      </c>
      <c r="M102" s="28">
        <v>17220</v>
      </c>
    </row>
    <row r="103" spans="1:13">
      <c r="A103" s="28" t="s">
        <v>1327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8">
        <v>0</v>
      </c>
      <c r="H103" s="28">
        <v>740</v>
      </c>
      <c r="I103" s="28">
        <v>40</v>
      </c>
      <c r="J103" s="28">
        <v>740</v>
      </c>
      <c r="K103" s="28">
        <v>1180</v>
      </c>
      <c r="L103" s="28">
        <v>1060</v>
      </c>
      <c r="M103" s="28">
        <v>760</v>
      </c>
    </row>
    <row r="104" spans="1:13">
      <c r="A104" s="28" t="s">
        <v>1328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8">
        <v>0</v>
      </c>
      <c r="M104" s="28">
        <v>120</v>
      </c>
    </row>
    <row r="105" spans="1:13">
      <c r="A105" s="28" t="s">
        <v>1329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8">
        <v>0</v>
      </c>
      <c r="H105" s="28">
        <v>20</v>
      </c>
      <c r="I105" s="28">
        <v>0</v>
      </c>
      <c r="J105" s="28">
        <v>0</v>
      </c>
      <c r="K105" s="28">
        <v>0</v>
      </c>
      <c r="L105" s="28">
        <v>0</v>
      </c>
      <c r="M105" s="28">
        <v>0</v>
      </c>
    </row>
    <row r="106" spans="1:13">
      <c r="A106" s="28" t="s">
        <v>1330</v>
      </c>
      <c r="B106" s="28">
        <v>0</v>
      </c>
      <c r="C106" s="28">
        <v>0</v>
      </c>
      <c r="D106" s="28">
        <v>0</v>
      </c>
      <c r="E106" s="28">
        <v>0</v>
      </c>
      <c r="F106" s="28">
        <v>0</v>
      </c>
      <c r="G106" s="28">
        <v>0</v>
      </c>
      <c r="H106" s="28">
        <v>100</v>
      </c>
      <c r="I106" s="28">
        <v>0</v>
      </c>
      <c r="J106" s="28">
        <v>0</v>
      </c>
      <c r="K106" s="28">
        <v>0</v>
      </c>
      <c r="L106" s="28">
        <v>0</v>
      </c>
      <c r="M106" s="28">
        <v>0</v>
      </c>
    </row>
    <row r="107" spans="1:13">
      <c r="A107" s="28" t="s">
        <v>1331</v>
      </c>
      <c r="B107" s="28">
        <v>1740</v>
      </c>
      <c r="C107" s="28">
        <v>0</v>
      </c>
      <c r="D107" s="28">
        <v>840</v>
      </c>
      <c r="E107" s="28">
        <v>300</v>
      </c>
      <c r="F107" s="28">
        <v>1520</v>
      </c>
      <c r="G107" s="28">
        <v>40</v>
      </c>
      <c r="H107" s="28">
        <v>680</v>
      </c>
      <c r="I107" s="28">
        <v>0</v>
      </c>
      <c r="J107" s="28">
        <v>540</v>
      </c>
      <c r="K107" s="28">
        <v>1340</v>
      </c>
      <c r="L107" s="28">
        <v>480</v>
      </c>
      <c r="M107" s="28">
        <v>340</v>
      </c>
    </row>
    <row r="108" spans="1:13">
      <c r="A108" s="28" t="s">
        <v>1332</v>
      </c>
      <c r="B108" s="28">
        <v>0</v>
      </c>
      <c r="C108" s="28">
        <v>0</v>
      </c>
      <c r="D108" s="28">
        <v>0</v>
      </c>
      <c r="E108" s="28">
        <v>0</v>
      </c>
      <c r="F108" s="28">
        <v>0</v>
      </c>
      <c r="G108" s="28">
        <v>0</v>
      </c>
      <c r="H108" s="28">
        <v>0</v>
      </c>
      <c r="I108" s="28">
        <v>0</v>
      </c>
      <c r="J108" s="28">
        <v>0</v>
      </c>
      <c r="K108" s="28">
        <v>20</v>
      </c>
      <c r="L108" s="28">
        <v>0</v>
      </c>
      <c r="M108" s="28">
        <v>0</v>
      </c>
    </row>
    <row r="109" spans="1:13">
      <c r="A109" s="28" t="s">
        <v>1334</v>
      </c>
      <c r="B109" s="28">
        <v>0</v>
      </c>
      <c r="C109" s="28">
        <v>0</v>
      </c>
      <c r="D109" s="28">
        <v>0</v>
      </c>
      <c r="E109" s="28">
        <v>0</v>
      </c>
      <c r="F109" s="28">
        <v>0</v>
      </c>
      <c r="G109" s="28">
        <v>0</v>
      </c>
      <c r="H109" s="28">
        <v>0</v>
      </c>
      <c r="I109" s="28">
        <v>0</v>
      </c>
      <c r="J109" s="28">
        <v>44</v>
      </c>
      <c r="K109" s="28">
        <v>0</v>
      </c>
      <c r="L109" s="28">
        <v>0</v>
      </c>
      <c r="M109" s="28">
        <v>0</v>
      </c>
    </row>
    <row r="110" spans="1:13">
      <c r="A110" s="28" t="s">
        <v>1335</v>
      </c>
      <c r="B110" s="28">
        <v>0</v>
      </c>
      <c r="C110" s="28">
        <v>0</v>
      </c>
      <c r="D110" s="28">
        <v>0</v>
      </c>
      <c r="E110" s="28">
        <v>0</v>
      </c>
      <c r="F110" s="28">
        <v>0</v>
      </c>
      <c r="G110" s="28">
        <v>0</v>
      </c>
      <c r="H110" s="28">
        <v>0</v>
      </c>
      <c r="I110" s="28">
        <v>0</v>
      </c>
      <c r="J110" s="28">
        <v>488</v>
      </c>
      <c r="K110" s="28">
        <v>180</v>
      </c>
      <c r="L110" s="28">
        <v>0</v>
      </c>
      <c r="M110" s="28">
        <v>0</v>
      </c>
    </row>
    <row r="111" spans="1:13">
      <c r="A111" s="28" t="s">
        <v>1336</v>
      </c>
      <c r="B111" s="28">
        <v>1040</v>
      </c>
      <c r="C111" s="28">
        <v>880</v>
      </c>
      <c r="D111" s="28">
        <v>800</v>
      </c>
      <c r="E111" s="28">
        <v>1720</v>
      </c>
      <c r="F111" s="28">
        <v>4080</v>
      </c>
      <c r="G111" s="28">
        <v>2000</v>
      </c>
      <c r="H111" s="28">
        <v>2800</v>
      </c>
      <c r="I111" s="28">
        <v>0</v>
      </c>
      <c r="J111" s="28">
        <v>2680</v>
      </c>
      <c r="K111" s="28">
        <v>2060</v>
      </c>
      <c r="L111" s="28">
        <v>2480</v>
      </c>
      <c r="M111" s="28">
        <v>0</v>
      </c>
    </row>
    <row r="112" spans="1:13">
      <c r="A112" s="28" t="s">
        <v>1337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8">
        <v>0</v>
      </c>
      <c r="H112" s="28">
        <v>0</v>
      </c>
      <c r="I112" s="28">
        <v>0</v>
      </c>
      <c r="J112" s="28">
        <v>0</v>
      </c>
      <c r="K112" s="28">
        <v>292</v>
      </c>
      <c r="L112" s="28">
        <v>233</v>
      </c>
      <c r="M112" s="28">
        <v>0</v>
      </c>
    </row>
    <row r="113" spans="1:13">
      <c r="A113" s="28" t="s">
        <v>1338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8">
        <v>0</v>
      </c>
      <c r="H113" s="28">
        <v>389</v>
      </c>
      <c r="I113" s="28">
        <v>0</v>
      </c>
      <c r="J113" s="28">
        <v>0</v>
      </c>
      <c r="K113" s="28">
        <v>0</v>
      </c>
      <c r="L113" s="28">
        <v>0</v>
      </c>
      <c r="M113" s="28">
        <v>0</v>
      </c>
    </row>
    <row r="114" spans="1:13">
      <c r="A114" s="28" t="s">
        <v>1339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8">
        <v>0</v>
      </c>
      <c r="H114" s="28">
        <v>333</v>
      </c>
      <c r="I114" s="28">
        <v>0</v>
      </c>
      <c r="J114" s="28">
        <v>433</v>
      </c>
      <c r="K114" s="28">
        <v>454</v>
      </c>
      <c r="L114" s="28">
        <v>904</v>
      </c>
      <c r="M114" s="28">
        <v>0</v>
      </c>
    </row>
    <row r="115" spans="1:13">
      <c r="A115" s="28" t="s">
        <v>1340</v>
      </c>
      <c r="B115" s="28">
        <v>0</v>
      </c>
      <c r="C115" s="28">
        <v>0</v>
      </c>
      <c r="D115" s="28">
        <v>0</v>
      </c>
      <c r="E115" s="28">
        <v>0</v>
      </c>
      <c r="F115" s="28">
        <v>0</v>
      </c>
      <c r="G115" s="28">
        <v>0</v>
      </c>
      <c r="H115" s="28">
        <v>312</v>
      </c>
      <c r="I115" s="28">
        <v>0</v>
      </c>
      <c r="J115" s="28">
        <v>420</v>
      </c>
      <c r="K115" s="28">
        <v>1289</v>
      </c>
      <c r="L115" s="28">
        <v>0</v>
      </c>
      <c r="M115" s="28">
        <v>0</v>
      </c>
    </row>
    <row r="116" spans="1:13">
      <c r="A116" s="28" t="s">
        <v>1341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8">
        <v>0</v>
      </c>
      <c r="H116" s="28">
        <v>360</v>
      </c>
      <c r="I116" s="28">
        <v>0</v>
      </c>
      <c r="J116" s="28">
        <v>900</v>
      </c>
      <c r="K116" s="28">
        <v>0</v>
      </c>
      <c r="L116" s="28">
        <v>0</v>
      </c>
      <c r="M116" s="28">
        <v>0</v>
      </c>
    </row>
    <row r="117" spans="1:13">
      <c r="A117" s="28" t="s">
        <v>2129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8">
        <v>0</v>
      </c>
      <c r="H117" s="28">
        <v>0</v>
      </c>
      <c r="I117" s="28">
        <v>0</v>
      </c>
      <c r="J117" s="28">
        <v>0</v>
      </c>
      <c r="K117" s="28">
        <v>1000</v>
      </c>
      <c r="L117" s="28">
        <v>600</v>
      </c>
      <c r="M117" s="28">
        <v>0</v>
      </c>
    </row>
    <row r="118" spans="1:13">
      <c r="A118" s="28" t="s">
        <v>1342</v>
      </c>
      <c r="B118" s="28">
        <v>0</v>
      </c>
      <c r="C118" s="28">
        <v>0</v>
      </c>
      <c r="D118" s="28">
        <v>0</v>
      </c>
      <c r="E118" s="28">
        <v>0</v>
      </c>
      <c r="F118" s="28">
        <v>0</v>
      </c>
      <c r="G118" s="28">
        <v>0</v>
      </c>
      <c r="H118" s="28">
        <v>0</v>
      </c>
      <c r="I118" s="28">
        <v>100</v>
      </c>
      <c r="J118" s="28">
        <v>0</v>
      </c>
      <c r="K118" s="28">
        <v>0</v>
      </c>
      <c r="L118" s="28">
        <v>100</v>
      </c>
      <c r="M118" s="28">
        <v>0</v>
      </c>
    </row>
    <row r="119" spans="1:13">
      <c r="A119" s="28" t="s">
        <v>1343</v>
      </c>
      <c r="B119" s="28">
        <v>0</v>
      </c>
      <c r="C119" s="28">
        <v>0</v>
      </c>
      <c r="D119" s="28">
        <v>0</v>
      </c>
      <c r="E119" s="28">
        <v>0</v>
      </c>
      <c r="F119" s="28">
        <v>0</v>
      </c>
      <c r="G119" s="28">
        <v>0</v>
      </c>
      <c r="H119" s="28">
        <v>0</v>
      </c>
      <c r="I119" s="28">
        <v>0</v>
      </c>
      <c r="J119" s="28">
        <v>220</v>
      </c>
      <c r="K119" s="28">
        <v>0</v>
      </c>
      <c r="L119" s="28">
        <v>0</v>
      </c>
      <c r="M119" s="28">
        <v>0</v>
      </c>
    </row>
    <row r="120" spans="1:13">
      <c r="A120" s="28" t="s">
        <v>1344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v>280</v>
      </c>
      <c r="K120" s="28">
        <v>0</v>
      </c>
      <c r="L120" s="28">
        <v>0</v>
      </c>
      <c r="M120" s="28">
        <v>440</v>
      </c>
    </row>
    <row r="121" spans="1:13">
      <c r="A121" s="28" t="s">
        <v>1345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8">
        <v>0</v>
      </c>
      <c r="H121" s="28">
        <v>0</v>
      </c>
      <c r="I121" s="28">
        <v>0</v>
      </c>
      <c r="J121" s="28">
        <v>520</v>
      </c>
      <c r="K121" s="28">
        <v>970</v>
      </c>
      <c r="L121" s="28">
        <v>0</v>
      </c>
      <c r="M121" s="28">
        <v>0</v>
      </c>
    </row>
    <row r="122" spans="1:13">
      <c r="A122" s="28" t="s">
        <v>1346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8">
        <v>0</v>
      </c>
      <c r="H122" s="28">
        <v>0</v>
      </c>
      <c r="I122" s="28">
        <v>0</v>
      </c>
      <c r="J122" s="28">
        <v>0</v>
      </c>
      <c r="K122" s="28">
        <v>0</v>
      </c>
      <c r="L122" s="28">
        <v>856</v>
      </c>
      <c r="M122" s="28">
        <v>0</v>
      </c>
    </row>
    <row r="123" spans="1:13">
      <c r="A123" s="28" t="s">
        <v>1347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8">
        <v>0</v>
      </c>
      <c r="H123" s="28">
        <v>0</v>
      </c>
      <c r="I123" s="28">
        <v>0</v>
      </c>
      <c r="J123" s="28">
        <v>0</v>
      </c>
      <c r="K123" s="28">
        <v>540</v>
      </c>
      <c r="L123" s="28">
        <v>0</v>
      </c>
      <c r="M123" s="28">
        <v>0</v>
      </c>
    </row>
    <row r="124" spans="1:13">
      <c r="A124" s="28" t="s">
        <v>1348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8">
        <v>0</v>
      </c>
      <c r="H124" s="28">
        <v>0</v>
      </c>
      <c r="I124" s="28">
        <v>0</v>
      </c>
      <c r="J124" s="28">
        <v>0</v>
      </c>
      <c r="K124" s="28">
        <v>1635</v>
      </c>
      <c r="L124" s="28">
        <v>6411</v>
      </c>
      <c r="M124" s="28">
        <v>0</v>
      </c>
    </row>
    <row r="125" spans="1:13">
      <c r="A125" s="28" t="s">
        <v>1349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8">
        <v>0</v>
      </c>
      <c r="H125" s="28">
        <v>0</v>
      </c>
      <c r="I125" s="28">
        <v>0</v>
      </c>
      <c r="J125" s="28">
        <v>0</v>
      </c>
      <c r="K125" s="28">
        <v>280</v>
      </c>
      <c r="L125" s="28">
        <v>0</v>
      </c>
      <c r="M125" s="28">
        <v>0</v>
      </c>
    </row>
    <row r="126" spans="1:13">
      <c r="A126" s="28" t="s">
        <v>1350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8">
        <v>0</v>
      </c>
      <c r="H126" s="28">
        <v>0</v>
      </c>
      <c r="I126" s="28">
        <v>0</v>
      </c>
      <c r="J126" s="28">
        <v>0</v>
      </c>
      <c r="K126" s="28">
        <v>0</v>
      </c>
      <c r="L126" s="28">
        <v>85</v>
      </c>
      <c r="M126" s="28">
        <v>0</v>
      </c>
    </row>
    <row r="127" spans="1:13">
      <c r="A127" s="28" t="s">
        <v>1351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8">
        <v>0</v>
      </c>
      <c r="H127" s="28">
        <v>0</v>
      </c>
      <c r="I127" s="28">
        <v>0</v>
      </c>
      <c r="J127" s="28">
        <v>0</v>
      </c>
      <c r="K127" s="28">
        <v>0</v>
      </c>
      <c r="L127" s="28">
        <v>52</v>
      </c>
      <c r="M127" s="28">
        <v>0</v>
      </c>
    </row>
    <row r="128" spans="1:13">
      <c r="A128" s="28" t="s">
        <v>1352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8">
        <v>0</v>
      </c>
      <c r="H128" s="28">
        <v>0</v>
      </c>
      <c r="I128" s="28">
        <v>0</v>
      </c>
      <c r="J128" s="28">
        <v>0</v>
      </c>
      <c r="K128" s="28">
        <v>0</v>
      </c>
      <c r="L128" s="28">
        <v>232</v>
      </c>
      <c r="M128" s="28">
        <v>0</v>
      </c>
    </row>
    <row r="129" spans="1:13">
      <c r="A129" s="28" t="s">
        <v>1353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8">
        <v>0</v>
      </c>
      <c r="H129" s="28">
        <v>0</v>
      </c>
      <c r="I129" s="28">
        <v>0</v>
      </c>
      <c r="J129" s="28">
        <v>0</v>
      </c>
      <c r="K129" s="28">
        <v>0</v>
      </c>
      <c r="L129" s="28">
        <v>960</v>
      </c>
      <c r="M129" s="28">
        <v>5169</v>
      </c>
    </row>
    <row r="130" spans="1:13">
      <c r="A130" s="28" t="s">
        <v>1354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8">
        <v>0</v>
      </c>
      <c r="H130" s="28">
        <v>0</v>
      </c>
      <c r="I130" s="28">
        <v>0</v>
      </c>
      <c r="J130" s="28">
        <v>0</v>
      </c>
      <c r="K130" s="28">
        <v>0</v>
      </c>
      <c r="L130" s="28">
        <v>215</v>
      </c>
      <c r="M130" s="28">
        <v>0</v>
      </c>
    </row>
    <row r="131" spans="1:13">
      <c r="A131" s="28" t="s">
        <v>1355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8">
        <v>0</v>
      </c>
      <c r="H131" s="28">
        <v>0</v>
      </c>
      <c r="I131" s="28">
        <v>0</v>
      </c>
      <c r="J131" s="28">
        <v>0</v>
      </c>
      <c r="K131" s="28">
        <v>0</v>
      </c>
      <c r="L131" s="28">
        <v>0</v>
      </c>
      <c r="M131" s="28">
        <v>451</v>
      </c>
    </row>
    <row r="132" spans="1:13">
      <c r="A132" s="28" t="s">
        <v>1356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8">
        <v>0</v>
      </c>
      <c r="H132" s="28">
        <v>0</v>
      </c>
      <c r="I132" s="28">
        <v>0</v>
      </c>
      <c r="J132" s="28">
        <v>0</v>
      </c>
      <c r="K132" s="28">
        <v>0</v>
      </c>
      <c r="L132" s="28">
        <v>100</v>
      </c>
      <c r="M132" s="28">
        <v>0</v>
      </c>
    </row>
    <row r="133" spans="1:13">
      <c r="A133" s="28" t="s">
        <v>1357</v>
      </c>
      <c r="B133" s="28">
        <v>320</v>
      </c>
      <c r="C133" s="28">
        <v>660</v>
      </c>
      <c r="D133" s="28">
        <v>660</v>
      </c>
      <c r="E133" s="28">
        <v>460</v>
      </c>
      <c r="F133" s="28">
        <v>600</v>
      </c>
      <c r="G133" s="28">
        <v>380</v>
      </c>
      <c r="H133" s="28">
        <v>200</v>
      </c>
      <c r="I133" s="28">
        <v>0</v>
      </c>
      <c r="J133" s="28">
        <v>1588</v>
      </c>
      <c r="K133" s="28">
        <v>360</v>
      </c>
      <c r="L133" s="28">
        <v>600</v>
      </c>
      <c r="M133" s="28">
        <v>200</v>
      </c>
    </row>
    <row r="134" spans="1:13">
      <c r="A134" s="28" t="s">
        <v>1358</v>
      </c>
      <c r="B134" s="28">
        <v>0</v>
      </c>
      <c r="C134" s="28">
        <v>0</v>
      </c>
      <c r="D134" s="28">
        <v>0</v>
      </c>
      <c r="E134" s="28">
        <v>0</v>
      </c>
      <c r="F134" s="28">
        <v>0</v>
      </c>
      <c r="G134" s="28">
        <v>0</v>
      </c>
      <c r="H134" s="28">
        <v>0</v>
      </c>
      <c r="I134" s="28">
        <v>0</v>
      </c>
      <c r="J134" s="28">
        <v>0</v>
      </c>
      <c r="K134" s="28">
        <v>0</v>
      </c>
      <c r="L134" s="28">
        <v>0</v>
      </c>
      <c r="M134" s="28">
        <v>20</v>
      </c>
    </row>
    <row r="135" spans="1:13">
      <c r="A135" s="28" t="s">
        <v>1359</v>
      </c>
      <c r="B135" s="28">
        <v>0</v>
      </c>
      <c r="C135" s="28">
        <v>0</v>
      </c>
      <c r="D135" s="28">
        <v>0</v>
      </c>
      <c r="E135" s="28">
        <v>0</v>
      </c>
      <c r="F135" s="28">
        <v>0</v>
      </c>
      <c r="G135" s="28">
        <v>0</v>
      </c>
      <c r="H135" s="28">
        <v>0</v>
      </c>
      <c r="I135" s="28">
        <v>0</v>
      </c>
      <c r="J135" s="28">
        <v>0</v>
      </c>
      <c r="K135" s="28">
        <v>0</v>
      </c>
      <c r="L135" s="28">
        <v>0</v>
      </c>
      <c r="M135" s="28">
        <v>80</v>
      </c>
    </row>
    <row r="136" spans="1:13">
      <c r="A136" s="28" t="s">
        <v>1360</v>
      </c>
      <c r="B136" s="28">
        <v>0</v>
      </c>
      <c r="C136" s="28">
        <v>0</v>
      </c>
      <c r="D136" s="28">
        <v>0</v>
      </c>
      <c r="E136" s="28">
        <v>0</v>
      </c>
      <c r="F136" s="28">
        <v>0</v>
      </c>
      <c r="G136" s="28">
        <v>0</v>
      </c>
      <c r="H136" s="28">
        <v>0</v>
      </c>
      <c r="I136" s="28">
        <v>0</v>
      </c>
      <c r="J136" s="28">
        <v>0</v>
      </c>
      <c r="K136" s="28">
        <v>0</v>
      </c>
      <c r="L136" s="28">
        <v>0</v>
      </c>
      <c r="M136" s="28">
        <v>20</v>
      </c>
    </row>
    <row r="137" spans="1:13">
      <c r="A137" s="28" t="s">
        <v>1361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8">
        <v>0</v>
      </c>
      <c r="H137" s="28">
        <v>0</v>
      </c>
      <c r="I137" s="28">
        <v>0</v>
      </c>
      <c r="J137" s="28">
        <v>0</v>
      </c>
      <c r="K137" s="28">
        <v>0</v>
      </c>
      <c r="L137" s="28">
        <v>0</v>
      </c>
      <c r="M137" s="28">
        <v>60</v>
      </c>
    </row>
    <row r="138" spans="1:13">
      <c r="A138" s="28" t="s">
        <v>1362</v>
      </c>
      <c r="B138" s="28">
        <v>5740</v>
      </c>
      <c r="C138" s="28">
        <v>5780</v>
      </c>
      <c r="D138" s="28">
        <v>4660</v>
      </c>
      <c r="E138" s="28">
        <v>3260</v>
      </c>
      <c r="F138" s="28">
        <v>5640</v>
      </c>
      <c r="G138" s="28">
        <v>3640</v>
      </c>
      <c r="H138" s="28">
        <v>9660</v>
      </c>
      <c r="I138" s="28">
        <v>900</v>
      </c>
      <c r="J138" s="28">
        <v>4340</v>
      </c>
      <c r="K138" s="28">
        <v>5460</v>
      </c>
      <c r="L138" s="28">
        <v>6060</v>
      </c>
      <c r="M138" s="28">
        <v>4560</v>
      </c>
    </row>
    <row r="139" spans="1:13">
      <c r="A139" s="28" t="s">
        <v>1363</v>
      </c>
      <c r="B139" s="28">
        <v>620</v>
      </c>
      <c r="C139" s="28">
        <v>880</v>
      </c>
      <c r="D139" s="28">
        <v>1060</v>
      </c>
      <c r="E139" s="28">
        <v>1220</v>
      </c>
      <c r="F139" s="28">
        <v>720</v>
      </c>
      <c r="G139" s="28">
        <v>600</v>
      </c>
      <c r="H139" s="28">
        <v>960</v>
      </c>
      <c r="I139" s="28">
        <v>780</v>
      </c>
      <c r="J139" s="28">
        <v>620</v>
      </c>
      <c r="K139" s="28">
        <v>1060</v>
      </c>
      <c r="L139" s="28">
        <v>360</v>
      </c>
      <c r="M139" s="28">
        <v>460</v>
      </c>
    </row>
    <row r="140" spans="1:13">
      <c r="A140" s="28" t="s">
        <v>1364</v>
      </c>
      <c r="B140" s="28">
        <v>800</v>
      </c>
      <c r="C140" s="28">
        <v>1700</v>
      </c>
      <c r="D140" s="28">
        <v>3800</v>
      </c>
      <c r="E140" s="28">
        <v>1120</v>
      </c>
      <c r="F140" s="28">
        <v>3100</v>
      </c>
      <c r="G140" s="28">
        <v>5340</v>
      </c>
      <c r="H140" s="28">
        <v>2840</v>
      </c>
      <c r="I140" s="28">
        <v>1040</v>
      </c>
      <c r="J140" s="28">
        <v>4540</v>
      </c>
      <c r="K140" s="28">
        <v>2220</v>
      </c>
      <c r="L140" s="28">
        <v>3160</v>
      </c>
      <c r="M140" s="28">
        <v>1660</v>
      </c>
    </row>
    <row r="141" spans="1:13">
      <c r="A141" s="28" t="s">
        <v>1365</v>
      </c>
      <c r="B141" s="28">
        <v>1320</v>
      </c>
      <c r="C141" s="28">
        <v>740</v>
      </c>
      <c r="D141" s="28">
        <v>1280</v>
      </c>
      <c r="E141" s="28">
        <v>1780</v>
      </c>
      <c r="F141" s="28">
        <v>1100</v>
      </c>
      <c r="G141" s="28">
        <v>1100</v>
      </c>
      <c r="H141" s="28">
        <v>1700</v>
      </c>
      <c r="I141" s="28">
        <v>880</v>
      </c>
      <c r="J141" s="28">
        <v>740</v>
      </c>
      <c r="K141" s="28">
        <v>580</v>
      </c>
      <c r="L141" s="28">
        <v>1440</v>
      </c>
      <c r="M141" s="28">
        <v>480</v>
      </c>
    </row>
    <row r="142" spans="1:13">
      <c r="A142" s="28" t="s">
        <v>1366</v>
      </c>
      <c r="B142" s="28">
        <v>5320</v>
      </c>
      <c r="C142" s="28">
        <v>2380</v>
      </c>
      <c r="D142" s="28">
        <v>5920</v>
      </c>
      <c r="E142" s="28">
        <v>4540</v>
      </c>
      <c r="F142" s="28">
        <v>3580</v>
      </c>
      <c r="G142" s="28">
        <v>4680</v>
      </c>
      <c r="H142" s="28">
        <v>4500</v>
      </c>
      <c r="I142" s="28">
        <v>600</v>
      </c>
      <c r="J142" s="28">
        <v>5920</v>
      </c>
      <c r="K142" s="28">
        <v>4020</v>
      </c>
      <c r="L142" s="28">
        <v>6520</v>
      </c>
      <c r="M142" s="28">
        <v>1200</v>
      </c>
    </row>
    <row r="143" spans="1:13">
      <c r="A143" s="28" t="s">
        <v>1367</v>
      </c>
      <c r="B143" s="28">
        <v>500</v>
      </c>
      <c r="C143" s="28">
        <v>1540</v>
      </c>
      <c r="D143" s="28">
        <v>480</v>
      </c>
      <c r="E143" s="28">
        <v>60</v>
      </c>
      <c r="F143" s="28">
        <v>80</v>
      </c>
      <c r="G143" s="28">
        <v>500</v>
      </c>
      <c r="H143" s="28">
        <v>0</v>
      </c>
      <c r="I143" s="28">
        <v>200</v>
      </c>
      <c r="J143" s="28">
        <v>400</v>
      </c>
      <c r="K143" s="28">
        <v>240</v>
      </c>
      <c r="L143" s="28">
        <v>80</v>
      </c>
      <c r="M143" s="28">
        <v>220</v>
      </c>
    </row>
    <row r="144" spans="1:13">
      <c r="A144" s="28" t="s">
        <v>1368</v>
      </c>
      <c r="B144" s="28">
        <v>25688</v>
      </c>
      <c r="C144" s="28">
        <v>41740</v>
      </c>
      <c r="D144" s="28">
        <v>43552</v>
      </c>
      <c r="E144" s="28">
        <v>29780</v>
      </c>
      <c r="F144" s="28">
        <v>39324</v>
      </c>
      <c r="G144" s="28">
        <v>33588</v>
      </c>
      <c r="H144" s="28">
        <v>49430</v>
      </c>
      <c r="I144" s="28">
        <v>11280</v>
      </c>
      <c r="J144" s="28">
        <v>40588</v>
      </c>
      <c r="K144" s="28">
        <v>30592</v>
      </c>
      <c r="L144" s="28">
        <v>42380</v>
      </c>
      <c r="M144" s="28">
        <v>45404</v>
      </c>
    </row>
    <row r="145" spans="1:13">
      <c r="A145" s="28" t="s">
        <v>1369</v>
      </c>
      <c r="B145" s="28">
        <v>380</v>
      </c>
      <c r="C145" s="28">
        <v>280</v>
      </c>
      <c r="D145" s="28">
        <v>680</v>
      </c>
      <c r="E145" s="28">
        <v>220</v>
      </c>
      <c r="F145" s="28">
        <v>280</v>
      </c>
      <c r="G145" s="28">
        <v>100</v>
      </c>
      <c r="H145" s="28">
        <v>200</v>
      </c>
      <c r="I145" s="28">
        <v>0</v>
      </c>
      <c r="J145" s="28">
        <v>180</v>
      </c>
      <c r="K145" s="28">
        <v>280</v>
      </c>
      <c r="L145" s="28">
        <v>240</v>
      </c>
      <c r="M145" s="28">
        <v>0</v>
      </c>
    </row>
    <row r="146" spans="1:13">
      <c r="A146" s="28" t="s">
        <v>1370</v>
      </c>
      <c r="B146" s="28">
        <v>0</v>
      </c>
      <c r="C146" s="28">
        <v>260</v>
      </c>
      <c r="D146" s="28">
        <v>160</v>
      </c>
      <c r="E146" s="28">
        <v>120</v>
      </c>
      <c r="F146" s="28">
        <v>420</v>
      </c>
      <c r="G146" s="28">
        <v>80</v>
      </c>
      <c r="H146" s="28">
        <v>240</v>
      </c>
      <c r="I146" s="28">
        <v>40</v>
      </c>
      <c r="J146" s="28">
        <v>240</v>
      </c>
      <c r="K146" s="28">
        <v>40</v>
      </c>
      <c r="L146" s="28">
        <v>140</v>
      </c>
      <c r="M146" s="28">
        <v>100</v>
      </c>
    </row>
    <row r="147" spans="1:13">
      <c r="A147" s="28" t="s">
        <v>1371</v>
      </c>
      <c r="B147" s="28">
        <v>15668</v>
      </c>
      <c r="C147" s="28">
        <v>12740</v>
      </c>
      <c r="D147" s="28">
        <v>14348</v>
      </c>
      <c r="E147" s="28">
        <v>12952</v>
      </c>
      <c r="F147" s="28">
        <v>17028</v>
      </c>
      <c r="G147" s="28">
        <v>15888</v>
      </c>
      <c r="H147" s="28">
        <v>34500</v>
      </c>
      <c r="I147" s="28">
        <v>5860</v>
      </c>
      <c r="J147" s="28">
        <v>20776</v>
      </c>
      <c r="K147" s="28">
        <v>11240</v>
      </c>
      <c r="L147" s="28">
        <v>20880</v>
      </c>
      <c r="M147" s="28">
        <v>9698</v>
      </c>
    </row>
    <row r="148" spans="1:13">
      <c r="A148" s="28" t="s">
        <v>1372</v>
      </c>
      <c r="B148" s="28">
        <v>2260</v>
      </c>
      <c r="C148" s="28">
        <v>1520</v>
      </c>
      <c r="D148" s="28">
        <v>2500</v>
      </c>
      <c r="E148" s="28">
        <v>860</v>
      </c>
      <c r="F148" s="28">
        <v>1640</v>
      </c>
      <c r="G148" s="28">
        <v>900</v>
      </c>
      <c r="H148" s="28">
        <v>1860</v>
      </c>
      <c r="I148" s="28">
        <v>260</v>
      </c>
      <c r="J148" s="28">
        <v>1560</v>
      </c>
      <c r="K148" s="28">
        <v>1360</v>
      </c>
      <c r="L148" s="28">
        <v>1980</v>
      </c>
      <c r="M148" s="28">
        <v>1180</v>
      </c>
    </row>
    <row r="149" spans="1:13">
      <c r="A149" s="28" t="s">
        <v>1373</v>
      </c>
      <c r="B149" s="28">
        <v>701</v>
      </c>
      <c r="C149" s="28">
        <v>382</v>
      </c>
      <c r="D149" s="28">
        <v>286</v>
      </c>
      <c r="E149" s="28">
        <v>401</v>
      </c>
      <c r="F149" s="28">
        <v>265</v>
      </c>
      <c r="G149" s="28">
        <v>689</v>
      </c>
      <c r="H149" s="28">
        <v>735</v>
      </c>
      <c r="I149" s="28">
        <v>249</v>
      </c>
      <c r="J149" s="28">
        <v>244</v>
      </c>
      <c r="K149" s="28">
        <v>125</v>
      </c>
      <c r="L149" s="28">
        <v>306</v>
      </c>
      <c r="M149" s="28">
        <v>395</v>
      </c>
    </row>
    <row r="150" spans="1:13">
      <c r="A150" s="28" t="s">
        <v>2146</v>
      </c>
      <c r="B150" s="28">
        <v>44</v>
      </c>
      <c r="C150" s="28">
        <v>96</v>
      </c>
      <c r="D150" s="28">
        <v>316</v>
      </c>
      <c r="E150" s="28">
        <v>145</v>
      </c>
      <c r="F150" s="28">
        <v>137</v>
      </c>
      <c r="G150" s="28">
        <v>273</v>
      </c>
      <c r="H150" s="28">
        <v>170</v>
      </c>
      <c r="I150" s="28">
        <v>26</v>
      </c>
      <c r="J150" s="28">
        <v>90</v>
      </c>
      <c r="K150" s="28">
        <v>270</v>
      </c>
      <c r="L150" s="28">
        <v>191</v>
      </c>
      <c r="M150" s="28">
        <v>190</v>
      </c>
    </row>
    <row r="151" spans="1:13">
      <c r="A151" s="28" t="s">
        <v>1374</v>
      </c>
      <c r="B151" s="28">
        <v>0</v>
      </c>
      <c r="C151" s="28">
        <v>0</v>
      </c>
      <c r="D151" s="28">
        <v>0</v>
      </c>
      <c r="E151" s="28">
        <v>400</v>
      </c>
      <c r="F151" s="28">
        <v>0</v>
      </c>
      <c r="G151" s="28">
        <v>0</v>
      </c>
      <c r="H151" s="28">
        <v>0</v>
      </c>
      <c r="I151" s="28">
        <v>0</v>
      </c>
      <c r="J151" s="28">
        <v>200</v>
      </c>
      <c r="K151" s="28">
        <v>0</v>
      </c>
      <c r="L151" s="28">
        <v>0</v>
      </c>
      <c r="M151" s="28">
        <v>200</v>
      </c>
    </row>
    <row r="152" spans="1:13">
      <c r="A152" s="28" t="s">
        <v>1375</v>
      </c>
      <c r="B152" s="28">
        <v>285</v>
      </c>
      <c r="C152" s="28">
        <v>186</v>
      </c>
      <c r="D152" s="28">
        <v>64</v>
      </c>
      <c r="E152" s="28">
        <v>56</v>
      </c>
      <c r="F152" s="28">
        <v>28</v>
      </c>
      <c r="G152" s="28">
        <v>74</v>
      </c>
      <c r="H152" s="28">
        <v>227</v>
      </c>
      <c r="I152" s="28">
        <v>32</v>
      </c>
      <c r="J152" s="28">
        <v>125</v>
      </c>
      <c r="K152" s="28">
        <v>106</v>
      </c>
      <c r="L152" s="28">
        <v>202</v>
      </c>
      <c r="M152" s="28">
        <v>6</v>
      </c>
    </row>
    <row r="153" spans="1:13">
      <c r="A153" s="28" t="s">
        <v>1376</v>
      </c>
      <c r="B153" s="28">
        <v>1261</v>
      </c>
      <c r="C153" s="28">
        <v>775</v>
      </c>
      <c r="D153" s="28">
        <v>1118</v>
      </c>
      <c r="E153" s="28">
        <v>252</v>
      </c>
      <c r="F153" s="28">
        <v>959</v>
      </c>
      <c r="G153" s="28">
        <v>380</v>
      </c>
      <c r="H153" s="28">
        <v>1551</v>
      </c>
      <c r="I153" s="28">
        <v>440</v>
      </c>
      <c r="J153" s="28">
        <v>828</v>
      </c>
      <c r="K153" s="28">
        <v>1055</v>
      </c>
      <c r="L153" s="28">
        <v>1282</v>
      </c>
      <c r="M153" s="28">
        <v>400</v>
      </c>
    </row>
    <row r="154" spans="1:13">
      <c r="A154" s="28" t="s">
        <v>1377</v>
      </c>
      <c r="B154" s="28">
        <v>175</v>
      </c>
      <c r="C154" s="28">
        <v>209</v>
      </c>
      <c r="D154" s="28">
        <v>16</v>
      </c>
      <c r="E154" s="28">
        <v>5</v>
      </c>
      <c r="F154" s="28">
        <v>118</v>
      </c>
      <c r="G154" s="28">
        <v>60</v>
      </c>
      <c r="H154" s="28">
        <v>572</v>
      </c>
      <c r="I154" s="28">
        <v>42</v>
      </c>
      <c r="J154" s="28">
        <v>188</v>
      </c>
      <c r="K154" s="28">
        <v>64</v>
      </c>
      <c r="L154" s="28">
        <v>75</v>
      </c>
      <c r="M154" s="28">
        <v>14</v>
      </c>
    </row>
    <row r="155" spans="1:13">
      <c r="A155" s="28" t="s">
        <v>1378</v>
      </c>
      <c r="B155" s="28">
        <v>635</v>
      </c>
      <c r="C155" s="28">
        <v>448</v>
      </c>
      <c r="D155" s="28">
        <v>261</v>
      </c>
      <c r="E155" s="28">
        <v>195</v>
      </c>
      <c r="F155" s="28">
        <v>563</v>
      </c>
      <c r="G155" s="28">
        <v>453</v>
      </c>
      <c r="H155" s="28">
        <v>678</v>
      </c>
      <c r="I155" s="28">
        <v>213</v>
      </c>
      <c r="J155" s="28">
        <v>388</v>
      </c>
      <c r="K155" s="28">
        <v>537</v>
      </c>
      <c r="L155" s="28">
        <v>187</v>
      </c>
      <c r="M155" s="28">
        <v>52</v>
      </c>
    </row>
    <row r="156" spans="1:13">
      <c r="A156" s="28" t="s">
        <v>2147</v>
      </c>
      <c r="B156" s="28">
        <v>690</v>
      </c>
      <c r="C156" s="28">
        <v>290</v>
      </c>
      <c r="D156" s="28">
        <v>775</v>
      </c>
      <c r="E156" s="28">
        <v>125</v>
      </c>
      <c r="F156" s="28">
        <v>1000</v>
      </c>
      <c r="G156" s="28">
        <v>340</v>
      </c>
      <c r="H156" s="28">
        <v>960</v>
      </c>
      <c r="I156" s="28">
        <v>620</v>
      </c>
      <c r="J156" s="28">
        <v>250</v>
      </c>
      <c r="K156" s="28">
        <v>345</v>
      </c>
      <c r="L156" s="28">
        <v>725</v>
      </c>
      <c r="M156" s="28">
        <v>750</v>
      </c>
    </row>
    <row r="157" spans="1:13">
      <c r="A157" s="28" t="s">
        <v>1379</v>
      </c>
      <c r="B157" s="28">
        <v>555</v>
      </c>
      <c r="C157" s="28">
        <v>625</v>
      </c>
      <c r="D157" s="28">
        <v>160</v>
      </c>
      <c r="E157" s="28">
        <v>565</v>
      </c>
      <c r="F157" s="28">
        <v>1275</v>
      </c>
      <c r="G157" s="28">
        <v>960</v>
      </c>
      <c r="H157" s="28">
        <v>2920</v>
      </c>
      <c r="I157" s="28">
        <v>150</v>
      </c>
      <c r="J157" s="28">
        <v>2430</v>
      </c>
      <c r="K157" s="28">
        <v>680</v>
      </c>
      <c r="L157" s="28">
        <v>1325</v>
      </c>
      <c r="M157" s="28">
        <v>495</v>
      </c>
    </row>
    <row r="158" spans="1:13">
      <c r="A158" s="28" t="s">
        <v>1380</v>
      </c>
      <c r="B158" s="28">
        <v>248</v>
      </c>
      <c r="C158" s="28">
        <v>13</v>
      </c>
      <c r="D158" s="28">
        <v>325</v>
      </c>
      <c r="E158" s="28">
        <v>1035</v>
      </c>
      <c r="F158" s="28">
        <v>263</v>
      </c>
      <c r="G158" s="28">
        <v>114</v>
      </c>
      <c r="H158" s="28">
        <v>276</v>
      </c>
      <c r="I158" s="28">
        <v>300</v>
      </c>
      <c r="J158" s="28">
        <v>2028</v>
      </c>
      <c r="K158" s="28">
        <v>45</v>
      </c>
      <c r="L158" s="28">
        <v>36</v>
      </c>
      <c r="M158" s="28">
        <v>189</v>
      </c>
    </row>
    <row r="159" spans="1:13">
      <c r="A159" s="28" t="s">
        <v>1381</v>
      </c>
      <c r="B159" s="28">
        <v>0</v>
      </c>
      <c r="C159" s="28">
        <v>0</v>
      </c>
      <c r="D159" s="28">
        <v>0</v>
      </c>
      <c r="E159" s="28">
        <v>0</v>
      </c>
      <c r="F159" s="28">
        <v>0</v>
      </c>
      <c r="G159" s="28">
        <v>0</v>
      </c>
      <c r="H159" s="28">
        <v>0</v>
      </c>
      <c r="I159" s="28">
        <v>0</v>
      </c>
      <c r="J159" s="28">
        <v>0</v>
      </c>
      <c r="K159" s="28">
        <v>0</v>
      </c>
      <c r="L159" s="28">
        <v>0</v>
      </c>
      <c r="M159" s="28">
        <v>200</v>
      </c>
    </row>
    <row r="160" spans="1:13">
      <c r="A160" s="28" t="s">
        <v>1382</v>
      </c>
      <c r="B160" s="28">
        <v>44</v>
      </c>
      <c r="C160" s="28">
        <v>4</v>
      </c>
      <c r="D160" s="28">
        <v>132</v>
      </c>
      <c r="E160" s="28">
        <v>0</v>
      </c>
      <c r="F160" s="28">
        <v>89</v>
      </c>
      <c r="G160" s="28">
        <v>49</v>
      </c>
      <c r="H160" s="28">
        <v>64</v>
      </c>
      <c r="I160" s="28">
        <v>0</v>
      </c>
      <c r="J160" s="28">
        <v>64</v>
      </c>
      <c r="K160" s="28">
        <v>48</v>
      </c>
      <c r="L160" s="28">
        <v>16</v>
      </c>
      <c r="M160" s="28">
        <v>48</v>
      </c>
    </row>
    <row r="161" spans="1:13">
      <c r="A161" s="28" t="s">
        <v>1383</v>
      </c>
      <c r="B161" s="28">
        <v>258</v>
      </c>
      <c r="C161" s="28">
        <v>200</v>
      </c>
      <c r="D161" s="28">
        <v>270</v>
      </c>
      <c r="E161" s="28">
        <v>20</v>
      </c>
      <c r="F161" s="28">
        <v>271</v>
      </c>
      <c r="G161" s="28">
        <v>84</v>
      </c>
      <c r="H161" s="28">
        <v>150</v>
      </c>
      <c r="I161" s="28">
        <v>148</v>
      </c>
      <c r="J161" s="28">
        <v>215</v>
      </c>
      <c r="K161" s="28">
        <v>71</v>
      </c>
      <c r="L161" s="28">
        <v>348</v>
      </c>
      <c r="M161" s="28">
        <v>68</v>
      </c>
    </row>
    <row r="162" spans="1:13">
      <c r="A162" s="28" t="s">
        <v>1384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8">
        <v>0</v>
      </c>
      <c r="H162" s="28">
        <v>0</v>
      </c>
      <c r="I162" s="28">
        <v>0</v>
      </c>
      <c r="J162" s="28">
        <v>225</v>
      </c>
      <c r="K162" s="28">
        <v>0</v>
      </c>
      <c r="L162" s="28">
        <v>0</v>
      </c>
      <c r="M162" s="28">
        <v>0</v>
      </c>
    </row>
    <row r="163" spans="1:13">
      <c r="A163" s="28" t="s">
        <v>1385</v>
      </c>
      <c r="B163" s="28">
        <v>40</v>
      </c>
      <c r="C163" s="28">
        <v>0</v>
      </c>
      <c r="D163" s="28">
        <v>120</v>
      </c>
      <c r="E163" s="28">
        <v>0</v>
      </c>
      <c r="F163" s="28">
        <v>20</v>
      </c>
      <c r="G163" s="28">
        <v>250</v>
      </c>
      <c r="H163" s="28">
        <v>80</v>
      </c>
      <c r="I163" s="28">
        <v>250</v>
      </c>
      <c r="J163" s="28">
        <v>10</v>
      </c>
      <c r="K163" s="28">
        <v>0</v>
      </c>
      <c r="L163" s="28">
        <v>0</v>
      </c>
      <c r="M163" s="28">
        <v>40</v>
      </c>
    </row>
    <row r="164" spans="1:13">
      <c r="A164" s="28" t="s">
        <v>1386</v>
      </c>
      <c r="B164" s="28">
        <v>660</v>
      </c>
      <c r="C164" s="28">
        <v>180</v>
      </c>
      <c r="D164" s="28">
        <v>190</v>
      </c>
      <c r="E164" s="28">
        <v>395</v>
      </c>
      <c r="F164" s="28">
        <v>260</v>
      </c>
      <c r="G164" s="28">
        <v>0</v>
      </c>
      <c r="H164" s="28">
        <v>518</v>
      </c>
      <c r="I164" s="28">
        <v>179</v>
      </c>
      <c r="J164" s="28">
        <v>60</v>
      </c>
      <c r="K164" s="28">
        <v>200</v>
      </c>
      <c r="L164" s="28">
        <v>644</v>
      </c>
      <c r="M164" s="28">
        <v>80</v>
      </c>
    </row>
    <row r="165" spans="1:13">
      <c r="A165" s="28" t="s">
        <v>1387</v>
      </c>
      <c r="B165" s="28">
        <v>9256</v>
      </c>
      <c r="C165" s="28">
        <v>7708</v>
      </c>
      <c r="D165" s="28">
        <v>11012</v>
      </c>
      <c r="E165" s="28">
        <v>6996</v>
      </c>
      <c r="F165" s="28">
        <v>11604</v>
      </c>
      <c r="G165" s="28">
        <v>8092</v>
      </c>
      <c r="H165" s="28">
        <v>6976</v>
      </c>
      <c r="I165" s="28">
        <v>1760</v>
      </c>
      <c r="J165" s="28">
        <v>8776</v>
      </c>
      <c r="K165" s="28">
        <v>13312</v>
      </c>
      <c r="L165" s="28">
        <v>5988</v>
      </c>
      <c r="M165" s="28">
        <v>4868</v>
      </c>
    </row>
    <row r="166" spans="1:13">
      <c r="A166" s="28" t="s">
        <v>1388</v>
      </c>
      <c r="B166" s="28">
        <v>252</v>
      </c>
      <c r="C166" s="28">
        <v>400</v>
      </c>
      <c r="D166" s="28">
        <v>796</v>
      </c>
      <c r="E166" s="28">
        <v>504</v>
      </c>
      <c r="F166" s="28">
        <v>156</v>
      </c>
      <c r="G166" s="28">
        <v>560</v>
      </c>
      <c r="H166" s="28">
        <v>1304</v>
      </c>
      <c r="I166" s="28">
        <v>100</v>
      </c>
      <c r="J166" s="28">
        <v>0</v>
      </c>
      <c r="K166" s="28">
        <v>92</v>
      </c>
      <c r="L166" s="28">
        <v>812</v>
      </c>
      <c r="M166" s="28">
        <v>120</v>
      </c>
    </row>
    <row r="167" spans="1:13">
      <c r="A167" s="28" t="s">
        <v>1389</v>
      </c>
      <c r="B167" s="28">
        <v>1188</v>
      </c>
      <c r="C167" s="28">
        <v>2544</v>
      </c>
      <c r="D167" s="28">
        <v>1532</v>
      </c>
      <c r="E167" s="28">
        <v>1368</v>
      </c>
      <c r="F167" s="28">
        <v>1828</v>
      </c>
      <c r="G167" s="28">
        <v>1852</v>
      </c>
      <c r="H167" s="28">
        <v>1656</v>
      </c>
      <c r="I167" s="28">
        <v>828</v>
      </c>
      <c r="J167" s="28">
        <v>2184</v>
      </c>
      <c r="K167" s="28">
        <v>2336</v>
      </c>
      <c r="L167" s="28">
        <v>2664</v>
      </c>
      <c r="M167" s="28">
        <v>312</v>
      </c>
    </row>
    <row r="168" spans="1:13">
      <c r="A168" s="28" t="s">
        <v>1390</v>
      </c>
      <c r="B168" s="28">
        <v>476</v>
      </c>
      <c r="C168" s="28">
        <v>224</v>
      </c>
      <c r="D168" s="28">
        <v>148</v>
      </c>
      <c r="E168" s="28">
        <v>615</v>
      </c>
      <c r="F168" s="28">
        <v>420</v>
      </c>
      <c r="G168" s="28">
        <v>472</v>
      </c>
      <c r="H168" s="28">
        <v>288</v>
      </c>
      <c r="I168" s="28">
        <v>84</v>
      </c>
      <c r="J168" s="28">
        <v>600</v>
      </c>
      <c r="K168" s="28">
        <v>380</v>
      </c>
      <c r="L168" s="28">
        <v>24</v>
      </c>
      <c r="M168" s="28">
        <v>332</v>
      </c>
    </row>
    <row r="169" spans="1:13">
      <c r="A169" s="28" t="s">
        <v>2148</v>
      </c>
      <c r="B169" s="28">
        <v>232</v>
      </c>
      <c r="C169" s="28">
        <v>208</v>
      </c>
      <c r="D169" s="28">
        <v>340</v>
      </c>
      <c r="E169" s="28">
        <v>188</v>
      </c>
      <c r="F169" s="28">
        <v>3228</v>
      </c>
      <c r="G169" s="28">
        <v>4221</v>
      </c>
      <c r="H169" s="28">
        <v>3374</v>
      </c>
      <c r="I169" s="28">
        <v>148</v>
      </c>
      <c r="J169" s="28">
        <v>124</v>
      </c>
      <c r="K169" s="28">
        <v>372</v>
      </c>
      <c r="L169" s="28">
        <v>544</v>
      </c>
      <c r="M169" s="28">
        <v>88</v>
      </c>
    </row>
    <row r="170" spans="1:13">
      <c r="A170" s="28" t="s">
        <v>1391</v>
      </c>
      <c r="B170" s="28">
        <v>288</v>
      </c>
      <c r="C170" s="28">
        <v>188</v>
      </c>
      <c r="D170" s="28">
        <v>204</v>
      </c>
      <c r="E170" s="28">
        <v>160</v>
      </c>
      <c r="F170" s="28">
        <v>142</v>
      </c>
      <c r="G170" s="28">
        <v>76</v>
      </c>
      <c r="H170" s="28">
        <v>408</v>
      </c>
      <c r="I170" s="28">
        <v>36</v>
      </c>
      <c r="J170" s="28">
        <v>197</v>
      </c>
      <c r="K170" s="28">
        <v>224</v>
      </c>
      <c r="L170" s="28">
        <v>284</v>
      </c>
      <c r="M170" s="28">
        <v>56</v>
      </c>
    </row>
    <row r="171" spans="1:13">
      <c r="A171" s="28" t="s">
        <v>1392</v>
      </c>
      <c r="B171" s="28">
        <v>0</v>
      </c>
      <c r="C171" s="28">
        <v>0</v>
      </c>
      <c r="D171" s="28">
        <v>0</v>
      </c>
      <c r="E171" s="28">
        <v>80</v>
      </c>
      <c r="F171" s="28">
        <v>0</v>
      </c>
      <c r="G171" s="28">
        <v>119</v>
      </c>
      <c r="H171" s="28">
        <v>0</v>
      </c>
      <c r="I171" s="28">
        <v>0</v>
      </c>
      <c r="J171" s="28">
        <v>100</v>
      </c>
      <c r="K171" s="28">
        <v>100</v>
      </c>
      <c r="L171" s="28">
        <v>100</v>
      </c>
      <c r="M171" s="28">
        <v>0</v>
      </c>
    </row>
    <row r="172" spans="1:13">
      <c r="A172" s="28" t="s">
        <v>1393</v>
      </c>
      <c r="B172" s="28">
        <v>320</v>
      </c>
      <c r="C172" s="28">
        <v>0</v>
      </c>
      <c r="D172" s="28">
        <v>260</v>
      </c>
      <c r="E172" s="28">
        <v>560</v>
      </c>
      <c r="F172" s="28">
        <v>316</v>
      </c>
      <c r="G172" s="28">
        <v>896</v>
      </c>
      <c r="H172" s="28">
        <v>824</v>
      </c>
      <c r="I172" s="28">
        <v>280</v>
      </c>
      <c r="J172" s="28">
        <v>420</v>
      </c>
      <c r="K172" s="28">
        <v>116</v>
      </c>
      <c r="L172" s="28">
        <v>40</v>
      </c>
      <c r="M172" s="28">
        <v>60</v>
      </c>
    </row>
    <row r="173" spans="1:13">
      <c r="A173" s="28" t="s">
        <v>2130</v>
      </c>
      <c r="B173" s="28">
        <v>0</v>
      </c>
      <c r="C173" s="28">
        <v>21</v>
      </c>
      <c r="D173" s="28">
        <v>0</v>
      </c>
      <c r="E173" s="28">
        <v>0</v>
      </c>
      <c r="F173" s="28">
        <v>0</v>
      </c>
      <c r="G173" s="28">
        <v>25</v>
      </c>
      <c r="H173" s="28">
        <v>0</v>
      </c>
      <c r="I173" s="28">
        <v>0</v>
      </c>
      <c r="J173" s="28">
        <v>0</v>
      </c>
      <c r="K173" s="28">
        <v>0</v>
      </c>
      <c r="L173" s="28">
        <v>0</v>
      </c>
      <c r="M173" s="28">
        <v>0</v>
      </c>
    </row>
    <row r="174" spans="1:13">
      <c r="A174" s="28" t="s">
        <v>1394</v>
      </c>
      <c r="B174" s="28">
        <v>2070</v>
      </c>
      <c r="C174" s="28">
        <v>1800</v>
      </c>
      <c r="D174" s="28">
        <v>2520</v>
      </c>
      <c r="E174" s="28">
        <v>3300</v>
      </c>
      <c r="F174" s="28">
        <v>1260</v>
      </c>
      <c r="G174" s="28">
        <v>300</v>
      </c>
      <c r="H174" s="28">
        <v>300</v>
      </c>
      <c r="I174" s="28">
        <v>0</v>
      </c>
      <c r="J174" s="28">
        <v>795</v>
      </c>
      <c r="K174" s="28">
        <v>0</v>
      </c>
      <c r="L174" s="28">
        <v>596</v>
      </c>
      <c r="M174" s="28">
        <v>0</v>
      </c>
    </row>
    <row r="175" spans="1:13">
      <c r="A175" s="28" t="s">
        <v>1395</v>
      </c>
      <c r="B175" s="28">
        <v>0</v>
      </c>
      <c r="C175" s="28">
        <v>0</v>
      </c>
      <c r="D175" s="28">
        <v>0</v>
      </c>
      <c r="E175" s="28">
        <v>0</v>
      </c>
      <c r="F175" s="28">
        <v>0</v>
      </c>
      <c r="G175" s="28">
        <v>312</v>
      </c>
      <c r="H175" s="28">
        <v>0</v>
      </c>
      <c r="I175" s="28">
        <v>0</v>
      </c>
      <c r="J175" s="28">
        <v>0</v>
      </c>
      <c r="K175" s="28">
        <v>200</v>
      </c>
      <c r="L175" s="28">
        <v>0</v>
      </c>
      <c r="M175" s="28">
        <v>0</v>
      </c>
    </row>
    <row r="176" spans="1:13">
      <c r="A176" s="28" t="s">
        <v>1396</v>
      </c>
      <c r="B176" s="28">
        <v>0</v>
      </c>
      <c r="C176" s="28">
        <v>0</v>
      </c>
      <c r="D176" s="28">
        <v>0</v>
      </c>
      <c r="E176" s="28">
        <v>0</v>
      </c>
      <c r="F176" s="28">
        <v>1088</v>
      </c>
      <c r="G176" s="28">
        <v>0</v>
      </c>
      <c r="H176" s="28">
        <v>0</v>
      </c>
      <c r="I176" s="28">
        <v>0</v>
      </c>
      <c r="J176" s="28">
        <v>0</v>
      </c>
      <c r="K176" s="28">
        <v>0</v>
      </c>
      <c r="L176" s="28">
        <v>0</v>
      </c>
      <c r="M176" s="28">
        <v>0</v>
      </c>
    </row>
    <row r="177" spans="1:13">
      <c r="A177" s="28" t="s">
        <v>1397</v>
      </c>
      <c r="B177" s="28">
        <v>6764</v>
      </c>
      <c r="C177" s="28">
        <v>5124</v>
      </c>
      <c r="D177" s="28">
        <v>4024</v>
      </c>
      <c r="E177" s="28">
        <v>3941</v>
      </c>
      <c r="F177" s="28">
        <v>4952</v>
      </c>
      <c r="G177" s="28">
        <v>4828</v>
      </c>
      <c r="H177" s="28">
        <v>3064</v>
      </c>
      <c r="I177" s="28">
        <v>1440</v>
      </c>
      <c r="J177" s="28">
        <v>3368</v>
      </c>
      <c r="K177" s="28">
        <v>2188</v>
      </c>
      <c r="L177" s="28">
        <v>4068</v>
      </c>
      <c r="M177" s="28">
        <v>1772</v>
      </c>
    </row>
    <row r="178" spans="1:13">
      <c r="A178" s="28" t="s">
        <v>1398</v>
      </c>
      <c r="B178" s="28">
        <v>399</v>
      </c>
      <c r="C178" s="28">
        <v>433</v>
      </c>
      <c r="D178" s="28">
        <v>0</v>
      </c>
      <c r="E178" s="28">
        <v>103</v>
      </c>
      <c r="F178" s="28">
        <v>308</v>
      </c>
      <c r="G178" s="28">
        <v>1163</v>
      </c>
      <c r="H178" s="28">
        <v>274</v>
      </c>
      <c r="I178" s="28">
        <v>23</v>
      </c>
      <c r="J178" s="28">
        <v>11</v>
      </c>
      <c r="K178" s="28">
        <v>205</v>
      </c>
      <c r="L178" s="28">
        <v>182</v>
      </c>
      <c r="M178" s="28">
        <v>0</v>
      </c>
    </row>
    <row r="179" spans="1:13">
      <c r="A179" s="28" t="s">
        <v>1399</v>
      </c>
      <c r="B179" s="28">
        <v>2075</v>
      </c>
      <c r="C179" s="28">
        <v>0</v>
      </c>
      <c r="D179" s="28">
        <v>3075</v>
      </c>
      <c r="E179" s="28">
        <v>0</v>
      </c>
      <c r="F179" s="28">
        <v>2600</v>
      </c>
      <c r="G179" s="28">
        <v>0</v>
      </c>
      <c r="H179" s="28">
        <v>0</v>
      </c>
      <c r="I179" s="28">
        <v>2025</v>
      </c>
      <c r="J179" s="28">
        <v>0</v>
      </c>
      <c r="K179" s="28">
        <v>2050</v>
      </c>
      <c r="L179" s="28">
        <v>2050</v>
      </c>
      <c r="M179" s="28">
        <v>0</v>
      </c>
    </row>
    <row r="180" spans="1:13">
      <c r="A180" s="28" t="s">
        <v>1400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8">
        <v>0</v>
      </c>
      <c r="H180" s="28">
        <v>0</v>
      </c>
      <c r="I180" s="28">
        <v>109</v>
      </c>
      <c r="J180" s="28">
        <v>0</v>
      </c>
      <c r="K180" s="28">
        <v>0</v>
      </c>
      <c r="L180" s="28">
        <v>0</v>
      </c>
      <c r="M180" s="28">
        <v>0</v>
      </c>
    </row>
    <row r="181" spans="1:13">
      <c r="A181" s="28" t="s">
        <v>2131</v>
      </c>
      <c r="B181" s="28">
        <v>4500</v>
      </c>
      <c r="C181" s="28">
        <v>3000</v>
      </c>
      <c r="D181" s="28">
        <v>0</v>
      </c>
      <c r="E181" s="28">
        <v>0</v>
      </c>
      <c r="F181" s="28">
        <v>0</v>
      </c>
      <c r="G181" s="28">
        <v>0</v>
      </c>
      <c r="H181" s="28">
        <v>2400</v>
      </c>
      <c r="I181" s="28">
        <v>0</v>
      </c>
      <c r="J181" s="28">
        <v>0</v>
      </c>
      <c r="K181" s="28">
        <v>3600</v>
      </c>
      <c r="L181" s="28">
        <v>0</v>
      </c>
      <c r="M181" s="28">
        <v>0</v>
      </c>
    </row>
    <row r="182" spans="1:13">
      <c r="A182" s="28" t="s">
        <v>1401</v>
      </c>
      <c r="B182" s="28">
        <v>0</v>
      </c>
      <c r="C182" s="28">
        <v>100</v>
      </c>
      <c r="D182" s="28">
        <v>0</v>
      </c>
      <c r="E182" s="28">
        <v>0</v>
      </c>
      <c r="F182" s="28">
        <v>100</v>
      </c>
      <c r="G182" s="28">
        <v>0</v>
      </c>
      <c r="H182" s="28">
        <v>0</v>
      </c>
      <c r="I182" s="28">
        <v>0</v>
      </c>
      <c r="J182" s="28">
        <v>0</v>
      </c>
      <c r="K182" s="28">
        <v>0</v>
      </c>
      <c r="L182" s="28">
        <v>0</v>
      </c>
      <c r="M182" s="28">
        <v>0</v>
      </c>
    </row>
    <row r="183" spans="1:13">
      <c r="A183" s="28" t="s">
        <v>1402</v>
      </c>
      <c r="B183" s="28">
        <v>0</v>
      </c>
      <c r="C183" s="28">
        <v>358</v>
      </c>
      <c r="D183" s="28">
        <v>359</v>
      </c>
      <c r="E183" s="28">
        <v>0</v>
      </c>
      <c r="F183" s="28">
        <v>270</v>
      </c>
      <c r="G183" s="28">
        <v>100</v>
      </c>
      <c r="H183" s="28">
        <v>360</v>
      </c>
      <c r="I183" s="28">
        <v>0</v>
      </c>
      <c r="J183" s="28">
        <v>0</v>
      </c>
      <c r="K183" s="28">
        <v>275</v>
      </c>
      <c r="L183" s="28">
        <v>150</v>
      </c>
      <c r="M183" s="28">
        <v>0</v>
      </c>
    </row>
    <row r="184" spans="1:13">
      <c r="A184" s="28" t="s">
        <v>1403</v>
      </c>
      <c r="B184" s="28">
        <v>376</v>
      </c>
      <c r="C184" s="28">
        <v>0</v>
      </c>
      <c r="D184" s="28">
        <v>2400</v>
      </c>
      <c r="E184" s="28">
        <v>0</v>
      </c>
      <c r="F184" s="28">
        <v>0</v>
      </c>
      <c r="G184" s="28">
        <v>200</v>
      </c>
      <c r="H184" s="28">
        <v>1398</v>
      </c>
      <c r="I184" s="28">
        <v>0</v>
      </c>
      <c r="J184" s="28">
        <v>600</v>
      </c>
      <c r="K184" s="28">
        <v>0</v>
      </c>
      <c r="L184" s="28">
        <v>1247</v>
      </c>
      <c r="M184" s="28">
        <v>200</v>
      </c>
    </row>
    <row r="185" spans="1:13">
      <c r="A185" s="28" t="s">
        <v>1404</v>
      </c>
      <c r="B185" s="28">
        <v>300</v>
      </c>
      <c r="C185" s="28">
        <v>0</v>
      </c>
      <c r="D185" s="28">
        <v>300</v>
      </c>
      <c r="E185" s="28">
        <v>0</v>
      </c>
      <c r="F185" s="28">
        <v>0</v>
      </c>
      <c r="G185" s="28">
        <v>0</v>
      </c>
      <c r="H185" s="28">
        <v>0</v>
      </c>
      <c r="I185" s="28">
        <v>0</v>
      </c>
      <c r="J185" s="28">
        <v>0</v>
      </c>
      <c r="K185" s="28">
        <v>0</v>
      </c>
      <c r="L185" s="28">
        <v>0</v>
      </c>
      <c r="M185" s="28">
        <v>0</v>
      </c>
    </row>
    <row r="186" spans="1:13">
      <c r="A186" s="28" t="s">
        <v>1405</v>
      </c>
      <c r="B186" s="28">
        <v>0</v>
      </c>
      <c r="C186" s="28">
        <v>0</v>
      </c>
      <c r="D186" s="28">
        <v>5000</v>
      </c>
      <c r="E186" s="28">
        <v>0</v>
      </c>
      <c r="F186" s="28">
        <v>5000</v>
      </c>
      <c r="G186" s="28">
        <v>5500</v>
      </c>
      <c r="H186" s="28">
        <v>0</v>
      </c>
      <c r="I186" s="28">
        <v>0</v>
      </c>
      <c r="J186" s="28">
        <v>0</v>
      </c>
      <c r="K186" s="28">
        <v>0</v>
      </c>
      <c r="L186" s="28">
        <v>0</v>
      </c>
      <c r="M186" s="28">
        <v>200</v>
      </c>
    </row>
    <row r="187" spans="1:13">
      <c r="A187" s="28" t="s">
        <v>1406</v>
      </c>
      <c r="B187" s="28">
        <v>200</v>
      </c>
      <c r="C187" s="28">
        <v>160</v>
      </c>
      <c r="D187" s="28">
        <v>195</v>
      </c>
      <c r="E187" s="28">
        <v>0</v>
      </c>
      <c r="F187" s="28">
        <v>300</v>
      </c>
      <c r="G187" s="28">
        <v>186</v>
      </c>
      <c r="H187" s="28">
        <v>0</v>
      </c>
      <c r="I187" s="28">
        <v>0</v>
      </c>
      <c r="J187" s="28">
        <v>300</v>
      </c>
      <c r="K187" s="28">
        <v>0</v>
      </c>
      <c r="L187" s="28">
        <v>0</v>
      </c>
      <c r="M187" s="28">
        <v>296</v>
      </c>
    </row>
    <row r="188" spans="1:13">
      <c r="A188" s="28" t="s">
        <v>1407</v>
      </c>
      <c r="B188" s="28">
        <v>0</v>
      </c>
      <c r="C188" s="28">
        <v>200</v>
      </c>
      <c r="D188" s="28">
        <v>0</v>
      </c>
      <c r="E188" s="28">
        <v>0</v>
      </c>
      <c r="F188" s="28">
        <v>0</v>
      </c>
      <c r="G188" s="28">
        <v>0</v>
      </c>
      <c r="H188" s="28">
        <v>200</v>
      </c>
      <c r="I188" s="28">
        <v>0</v>
      </c>
      <c r="J188" s="28">
        <v>0</v>
      </c>
      <c r="K188" s="28">
        <v>0</v>
      </c>
      <c r="L188" s="28">
        <v>0</v>
      </c>
      <c r="M188" s="28">
        <v>0</v>
      </c>
    </row>
    <row r="189" spans="1:13">
      <c r="A189" s="28" t="s">
        <v>1408</v>
      </c>
      <c r="B189" s="28">
        <v>0</v>
      </c>
      <c r="C189" s="28">
        <v>358</v>
      </c>
      <c r="D189" s="28">
        <v>0</v>
      </c>
      <c r="E189" s="28">
        <v>0</v>
      </c>
      <c r="F189" s="28">
        <v>200</v>
      </c>
      <c r="G189" s="28">
        <v>0</v>
      </c>
      <c r="H189" s="28">
        <v>0</v>
      </c>
      <c r="I189" s="28">
        <v>0</v>
      </c>
      <c r="J189" s="28">
        <v>300</v>
      </c>
      <c r="K189" s="28">
        <v>0</v>
      </c>
      <c r="L189" s="28">
        <v>0</v>
      </c>
      <c r="M189" s="28">
        <v>0</v>
      </c>
    </row>
    <row r="190" spans="1:13">
      <c r="A190" s="28" t="s">
        <v>1409</v>
      </c>
      <c r="B190" s="28">
        <v>0</v>
      </c>
      <c r="C190" s="28">
        <v>260</v>
      </c>
      <c r="D190" s="28">
        <v>256</v>
      </c>
      <c r="E190" s="28">
        <v>0</v>
      </c>
      <c r="F190" s="28">
        <v>220</v>
      </c>
      <c r="G190" s="28">
        <v>0</v>
      </c>
      <c r="H190" s="28">
        <v>0</v>
      </c>
      <c r="I190" s="28">
        <v>0</v>
      </c>
      <c r="J190" s="28">
        <v>0</v>
      </c>
      <c r="K190" s="28">
        <v>0</v>
      </c>
      <c r="L190" s="28">
        <v>0</v>
      </c>
      <c r="M190" s="28">
        <v>0</v>
      </c>
    </row>
    <row r="191" spans="1:13">
      <c r="A191" s="28" t="s">
        <v>1410</v>
      </c>
      <c r="B191" s="28">
        <v>96</v>
      </c>
      <c r="C191" s="28">
        <v>0</v>
      </c>
      <c r="D191" s="28">
        <v>0</v>
      </c>
      <c r="E191" s="28">
        <v>0</v>
      </c>
      <c r="F191" s="28">
        <v>0</v>
      </c>
      <c r="G191" s="28">
        <v>0</v>
      </c>
      <c r="H191" s="28">
        <v>98</v>
      </c>
      <c r="I191" s="28">
        <v>0</v>
      </c>
      <c r="J191" s="28">
        <v>0</v>
      </c>
      <c r="K191" s="28">
        <v>0</v>
      </c>
      <c r="L191" s="28">
        <v>0</v>
      </c>
      <c r="M191" s="28">
        <v>0</v>
      </c>
    </row>
    <row r="192" spans="1:13">
      <c r="A192" s="28" t="s">
        <v>1411</v>
      </c>
      <c r="B192" s="28">
        <v>0</v>
      </c>
      <c r="C192" s="28">
        <v>0</v>
      </c>
      <c r="D192" s="28">
        <v>0</v>
      </c>
      <c r="E192" s="28">
        <v>1275</v>
      </c>
      <c r="F192" s="28">
        <v>590</v>
      </c>
      <c r="G192" s="28">
        <v>0</v>
      </c>
      <c r="H192" s="28">
        <v>1630</v>
      </c>
      <c r="I192" s="28">
        <v>600</v>
      </c>
      <c r="J192" s="28">
        <v>1350</v>
      </c>
      <c r="K192" s="28">
        <v>2000</v>
      </c>
      <c r="L192" s="28">
        <v>0</v>
      </c>
      <c r="M192" s="28">
        <v>0</v>
      </c>
    </row>
    <row r="193" spans="1:13">
      <c r="A193" s="28" t="s">
        <v>1412</v>
      </c>
      <c r="B193" s="28">
        <v>0</v>
      </c>
      <c r="C193" s="28">
        <v>420</v>
      </c>
      <c r="D193" s="28">
        <v>0</v>
      </c>
      <c r="E193" s="28">
        <v>210</v>
      </c>
      <c r="F193" s="28">
        <v>340</v>
      </c>
      <c r="G193" s="28">
        <v>0</v>
      </c>
      <c r="H193" s="28">
        <v>0</v>
      </c>
      <c r="I193" s="28">
        <v>0</v>
      </c>
      <c r="J193" s="28">
        <v>0</v>
      </c>
      <c r="K193" s="28">
        <v>0</v>
      </c>
      <c r="L193" s="28">
        <v>0</v>
      </c>
      <c r="M193" s="28">
        <v>0</v>
      </c>
    </row>
    <row r="194" spans="1:13">
      <c r="A194" s="28" t="s">
        <v>1413</v>
      </c>
      <c r="B194" s="28">
        <v>0</v>
      </c>
      <c r="C194" s="28">
        <v>200</v>
      </c>
      <c r="D194" s="28">
        <v>0</v>
      </c>
      <c r="E194" s="28">
        <v>0</v>
      </c>
      <c r="F194" s="28">
        <v>100</v>
      </c>
      <c r="G194" s="28">
        <v>455</v>
      </c>
      <c r="H194" s="28">
        <v>0</v>
      </c>
      <c r="I194" s="28">
        <v>0</v>
      </c>
      <c r="J194" s="28">
        <v>0</v>
      </c>
      <c r="K194" s="28">
        <v>0</v>
      </c>
      <c r="L194" s="28">
        <v>320</v>
      </c>
      <c r="M194" s="28">
        <v>540</v>
      </c>
    </row>
    <row r="195" spans="1:13">
      <c r="A195" s="28" t="s">
        <v>1414</v>
      </c>
      <c r="B195" s="28">
        <v>30</v>
      </c>
      <c r="C195" s="28">
        <v>0</v>
      </c>
      <c r="D195" s="28">
        <v>460</v>
      </c>
      <c r="E195" s="28">
        <v>400</v>
      </c>
      <c r="F195" s="28">
        <v>275</v>
      </c>
      <c r="G195" s="28">
        <v>190</v>
      </c>
      <c r="H195" s="28">
        <v>10</v>
      </c>
      <c r="I195" s="28">
        <v>0</v>
      </c>
      <c r="J195" s="28">
        <v>580</v>
      </c>
      <c r="K195" s="28">
        <v>50</v>
      </c>
      <c r="L195" s="28">
        <v>190</v>
      </c>
      <c r="M195" s="28">
        <v>90</v>
      </c>
    </row>
    <row r="196" spans="1:13">
      <c r="A196" s="28" t="s">
        <v>1415</v>
      </c>
      <c r="B196" s="28">
        <v>432</v>
      </c>
      <c r="C196" s="28">
        <v>180</v>
      </c>
      <c r="D196" s="28">
        <v>352</v>
      </c>
      <c r="E196" s="28">
        <v>0</v>
      </c>
      <c r="F196" s="28">
        <v>116</v>
      </c>
      <c r="G196" s="28">
        <v>4</v>
      </c>
      <c r="H196" s="28">
        <v>148</v>
      </c>
      <c r="I196" s="28">
        <v>0</v>
      </c>
      <c r="J196" s="28">
        <v>180</v>
      </c>
      <c r="K196" s="28">
        <v>100</v>
      </c>
      <c r="L196" s="28">
        <v>0</v>
      </c>
      <c r="M196" s="28">
        <v>52</v>
      </c>
    </row>
    <row r="197" spans="1:13">
      <c r="A197" s="28" t="s">
        <v>1416</v>
      </c>
      <c r="B197" s="28">
        <v>840</v>
      </c>
      <c r="C197" s="28">
        <v>0</v>
      </c>
      <c r="D197" s="28">
        <v>0</v>
      </c>
      <c r="E197" s="28">
        <v>5</v>
      </c>
      <c r="F197" s="28">
        <v>5100</v>
      </c>
      <c r="G197" s="28">
        <v>450</v>
      </c>
      <c r="H197" s="28">
        <v>95</v>
      </c>
      <c r="I197" s="28">
        <v>0</v>
      </c>
      <c r="J197" s="28">
        <v>660</v>
      </c>
      <c r="K197" s="28">
        <v>540</v>
      </c>
      <c r="L197" s="28">
        <v>0</v>
      </c>
      <c r="M197" s="28">
        <v>300</v>
      </c>
    </row>
    <row r="198" spans="1:13">
      <c r="A198" s="28" t="s">
        <v>1417</v>
      </c>
      <c r="B198" s="28">
        <v>0</v>
      </c>
      <c r="C198" s="28">
        <v>0</v>
      </c>
      <c r="D198" s="28">
        <v>0</v>
      </c>
      <c r="E198" s="28">
        <v>0</v>
      </c>
      <c r="F198" s="28">
        <v>40</v>
      </c>
      <c r="G198" s="28">
        <v>200</v>
      </c>
      <c r="H198" s="28">
        <v>0</v>
      </c>
      <c r="I198" s="28">
        <v>0</v>
      </c>
      <c r="J198" s="28">
        <v>220</v>
      </c>
      <c r="K198" s="28">
        <v>20</v>
      </c>
      <c r="L198" s="28">
        <v>1217</v>
      </c>
      <c r="M198" s="28">
        <v>0</v>
      </c>
    </row>
    <row r="199" spans="1:13">
      <c r="A199" s="28" t="s">
        <v>1418</v>
      </c>
      <c r="B199" s="28">
        <v>3100</v>
      </c>
      <c r="C199" s="28">
        <v>0</v>
      </c>
      <c r="D199" s="28">
        <v>5000</v>
      </c>
      <c r="E199" s="28">
        <v>25</v>
      </c>
      <c r="F199" s="28">
        <v>125</v>
      </c>
      <c r="G199" s="28">
        <v>1000</v>
      </c>
      <c r="H199" s="28">
        <v>2000</v>
      </c>
      <c r="I199" s="28">
        <v>0</v>
      </c>
      <c r="J199" s="28">
        <v>0</v>
      </c>
      <c r="K199" s="28">
        <v>2075</v>
      </c>
      <c r="L199" s="28">
        <v>0</v>
      </c>
      <c r="M199" s="28">
        <v>1050</v>
      </c>
    </row>
    <row r="200" spans="1:13">
      <c r="A200" s="28" t="s">
        <v>1419</v>
      </c>
      <c r="B200" s="28">
        <v>0</v>
      </c>
      <c r="C200" s="28">
        <v>0</v>
      </c>
      <c r="D200" s="28">
        <v>1025</v>
      </c>
      <c r="E200" s="28">
        <v>0</v>
      </c>
      <c r="F200" s="28">
        <v>500</v>
      </c>
      <c r="G200" s="28">
        <v>1025</v>
      </c>
      <c r="H200" s="28">
        <v>0</v>
      </c>
      <c r="I200" s="28">
        <v>0</v>
      </c>
      <c r="J200" s="28">
        <v>525</v>
      </c>
      <c r="K200" s="28">
        <v>1316</v>
      </c>
      <c r="L200" s="28">
        <v>0</v>
      </c>
      <c r="M200" s="28">
        <v>0</v>
      </c>
    </row>
    <row r="201" spans="1:13">
      <c r="A201" s="28" t="s">
        <v>1420</v>
      </c>
      <c r="B201" s="28">
        <v>210</v>
      </c>
      <c r="C201" s="28">
        <v>720</v>
      </c>
      <c r="D201" s="28">
        <v>725</v>
      </c>
      <c r="E201" s="28">
        <v>1320</v>
      </c>
      <c r="F201" s="28">
        <v>500</v>
      </c>
      <c r="G201" s="28">
        <v>995</v>
      </c>
      <c r="H201" s="28">
        <v>400</v>
      </c>
      <c r="I201" s="28">
        <v>0</v>
      </c>
      <c r="J201" s="28">
        <v>625</v>
      </c>
      <c r="K201" s="28">
        <v>520</v>
      </c>
      <c r="L201" s="28">
        <v>1125</v>
      </c>
      <c r="M201" s="28">
        <v>1218</v>
      </c>
    </row>
    <row r="202" spans="1:13">
      <c r="A202" s="28" t="s">
        <v>1421</v>
      </c>
      <c r="B202" s="28">
        <v>0</v>
      </c>
      <c r="C202" s="28">
        <v>370</v>
      </c>
      <c r="D202" s="28">
        <v>0</v>
      </c>
      <c r="E202" s="28">
        <v>370</v>
      </c>
      <c r="F202" s="28">
        <v>0</v>
      </c>
      <c r="G202" s="28">
        <v>366</v>
      </c>
      <c r="H202" s="28">
        <v>0</v>
      </c>
      <c r="I202" s="28">
        <v>0</v>
      </c>
      <c r="J202" s="28">
        <v>0</v>
      </c>
      <c r="K202" s="28">
        <v>270</v>
      </c>
      <c r="L202" s="28">
        <v>0</v>
      </c>
      <c r="M202" s="28">
        <v>0</v>
      </c>
    </row>
    <row r="203" spans="1:13">
      <c r="A203" s="28" t="s">
        <v>1422</v>
      </c>
      <c r="B203" s="28">
        <v>500</v>
      </c>
      <c r="C203" s="28">
        <v>0</v>
      </c>
      <c r="D203" s="28">
        <v>475</v>
      </c>
      <c r="E203" s="28">
        <v>275</v>
      </c>
      <c r="F203" s="28">
        <v>0</v>
      </c>
      <c r="G203" s="28">
        <v>488</v>
      </c>
      <c r="H203" s="28">
        <v>0</v>
      </c>
      <c r="I203" s="28">
        <v>0</v>
      </c>
      <c r="J203" s="28">
        <v>0</v>
      </c>
      <c r="K203" s="28">
        <v>0</v>
      </c>
      <c r="L203" s="28">
        <v>0</v>
      </c>
      <c r="M203" s="28">
        <v>0</v>
      </c>
    </row>
    <row r="204" spans="1:13">
      <c r="A204" s="28" t="s">
        <v>1423</v>
      </c>
      <c r="B204" s="28">
        <v>0</v>
      </c>
      <c r="C204" s="28">
        <v>0</v>
      </c>
      <c r="D204" s="28">
        <v>20</v>
      </c>
      <c r="E204" s="28">
        <v>620</v>
      </c>
      <c r="F204" s="28">
        <v>0</v>
      </c>
      <c r="G204" s="28">
        <v>0</v>
      </c>
      <c r="H204" s="28">
        <v>0</v>
      </c>
      <c r="I204" s="28">
        <v>0</v>
      </c>
      <c r="J204" s="28">
        <v>0</v>
      </c>
      <c r="K204" s="28">
        <v>0</v>
      </c>
      <c r="L204" s="28">
        <v>0</v>
      </c>
      <c r="M204" s="28">
        <v>0</v>
      </c>
    </row>
    <row r="205" spans="1:13">
      <c r="A205" s="28" t="s">
        <v>1424</v>
      </c>
      <c r="B205" s="28">
        <v>0</v>
      </c>
      <c r="C205" s="28">
        <v>1365</v>
      </c>
      <c r="D205" s="28">
        <v>0</v>
      </c>
      <c r="E205" s="28">
        <v>0</v>
      </c>
      <c r="F205" s="28">
        <v>2842</v>
      </c>
      <c r="G205" s="28">
        <v>0</v>
      </c>
      <c r="H205" s="28">
        <v>4338</v>
      </c>
      <c r="I205" s="28">
        <v>0</v>
      </c>
      <c r="J205" s="28">
        <v>0</v>
      </c>
      <c r="K205" s="28">
        <v>0</v>
      </c>
      <c r="L205" s="28">
        <v>1500</v>
      </c>
      <c r="M205" s="28">
        <v>875</v>
      </c>
    </row>
    <row r="206" spans="1:13">
      <c r="A206" s="28" t="s">
        <v>1425</v>
      </c>
      <c r="B206" s="28">
        <v>470</v>
      </c>
      <c r="C206" s="28">
        <v>802</v>
      </c>
      <c r="D206" s="28">
        <v>365</v>
      </c>
      <c r="E206" s="28">
        <v>126</v>
      </c>
      <c r="F206" s="28">
        <v>484</v>
      </c>
      <c r="G206" s="28">
        <v>0</v>
      </c>
      <c r="H206" s="28">
        <v>1202</v>
      </c>
      <c r="I206" s="28">
        <v>0</v>
      </c>
      <c r="J206" s="28">
        <v>339</v>
      </c>
      <c r="K206" s="28">
        <v>380</v>
      </c>
      <c r="L206" s="28">
        <v>817</v>
      </c>
      <c r="M206" s="28">
        <v>126</v>
      </c>
    </row>
    <row r="207" spans="1:13">
      <c r="A207" s="28" t="s">
        <v>1426</v>
      </c>
      <c r="B207" s="28">
        <v>0</v>
      </c>
      <c r="C207" s="28">
        <v>0</v>
      </c>
      <c r="D207" s="28">
        <v>0</v>
      </c>
      <c r="E207" s="28">
        <v>0</v>
      </c>
      <c r="F207" s="28">
        <v>499</v>
      </c>
      <c r="G207" s="28">
        <v>594</v>
      </c>
      <c r="H207" s="28">
        <v>1480</v>
      </c>
      <c r="I207" s="28">
        <v>0</v>
      </c>
      <c r="J207" s="28">
        <v>0</v>
      </c>
      <c r="K207" s="28">
        <v>0</v>
      </c>
      <c r="L207" s="28">
        <v>960</v>
      </c>
      <c r="M207" s="28">
        <v>0</v>
      </c>
    </row>
    <row r="208" spans="1:13">
      <c r="A208" s="28" t="s">
        <v>1427</v>
      </c>
      <c r="B208" s="28">
        <v>0</v>
      </c>
      <c r="C208" s="28">
        <v>0</v>
      </c>
      <c r="D208" s="28">
        <v>525</v>
      </c>
      <c r="E208" s="28">
        <v>0</v>
      </c>
      <c r="F208" s="28">
        <v>400</v>
      </c>
      <c r="G208" s="28">
        <v>391</v>
      </c>
      <c r="H208" s="28">
        <v>900</v>
      </c>
      <c r="I208" s="28">
        <v>0</v>
      </c>
      <c r="J208" s="28">
        <v>650</v>
      </c>
      <c r="K208" s="28">
        <v>325</v>
      </c>
      <c r="L208" s="28">
        <v>125</v>
      </c>
      <c r="M208" s="28">
        <v>0</v>
      </c>
    </row>
    <row r="209" spans="1:13">
      <c r="A209" s="28" t="s">
        <v>1428</v>
      </c>
      <c r="B209" s="28">
        <v>0</v>
      </c>
      <c r="C209" s="28">
        <v>0</v>
      </c>
      <c r="D209" s="28">
        <v>390</v>
      </c>
      <c r="E209" s="28">
        <v>20</v>
      </c>
      <c r="F209" s="28">
        <v>50</v>
      </c>
      <c r="G209" s="28">
        <v>250</v>
      </c>
      <c r="H209" s="28">
        <v>530</v>
      </c>
      <c r="I209" s="28">
        <v>125</v>
      </c>
      <c r="J209" s="28">
        <v>365</v>
      </c>
      <c r="K209" s="28">
        <v>250</v>
      </c>
      <c r="L209" s="28">
        <v>815</v>
      </c>
      <c r="M209" s="28">
        <v>150</v>
      </c>
    </row>
    <row r="210" spans="1:13">
      <c r="A210" s="28" t="s">
        <v>1429</v>
      </c>
      <c r="B210" s="28">
        <v>0</v>
      </c>
      <c r="C210" s="28">
        <v>0</v>
      </c>
      <c r="D210" s="28">
        <v>140</v>
      </c>
      <c r="E210" s="28">
        <v>0</v>
      </c>
      <c r="F210" s="28">
        <v>75</v>
      </c>
      <c r="G210" s="28">
        <v>50</v>
      </c>
      <c r="H210" s="28">
        <v>125</v>
      </c>
      <c r="I210" s="28">
        <v>0</v>
      </c>
      <c r="J210" s="28">
        <v>115</v>
      </c>
      <c r="K210" s="28">
        <v>0</v>
      </c>
      <c r="L210" s="28">
        <v>5</v>
      </c>
      <c r="M210" s="28">
        <v>0</v>
      </c>
    </row>
    <row r="211" spans="1:13">
      <c r="A211" s="28" t="s">
        <v>1430</v>
      </c>
      <c r="B211" s="28">
        <v>0</v>
      </c>
      <c r="C211" s="28">
        <v>0</v>
      </c>
      <c r="D211" s="28">
        <v>90</v>
      </c>
      <c r="E211" s="28">
        <v>0</v>
      </c>
      <c r="F211" s="28">
        <v>0</v>
      </c>
      <c r="G211" s="28">
        <v>0</v>
      </c>
      <c r="H211" s="28">
        <v>0</v>
      </c>
      <c r="I211" s="28">
        <v>0</v>
      </c>
      <c r="J211" s="28">
        <v>0</v>
      </c>
      <c r="K211" s="28">
        <v>0</v>
      </c>
      <c r="L211" s="28">
        <v>0</v>
      </c>
      <c r="M211" s="28">
        <v>0</v>
      </c>
    </row>
    <row r="212" spans="1:13">
      <c r="A212" s="28" t="s">
        <v>1431</v>
      </c>
      <c r="B212" s="28">
        <v>0</v>
      </c>
      <c r="C212" s="28">
        <v>0</v>
      </c>
      <c r="D212" s="28">
        <v>40</v>
      </c>
      <c r="E212" s="28">
        <v>0</v>
      </c>
      <c r="F212" s="28">
        <v>50</v>
      </c>
      <c r="G212" s="28">
        <v>810</v>
      </c>
      <c r="H212" s="28">
        <v>40</v>
      </c>
      <c r="I212" s="28">
        <v>0</v>
      </c>
      <c r="J212" s="28">
        <v>175</v>
      </c>
      <c r="K212" s="28">
        <v>0</v>
      </c>
      <c r="L212" s="28">
        <v>0</v>
      </c>
      <c r="M212" s="28">
        <v>5</v>
      </c>
    </row>
    <row r="213" spans="1:13">
      <c r="A213" s="28" t="s">
        <v>1432</v>
      </c>
      <c r="B213" s="28">
        <v>600</v>
      </c>
      <c r="C213" s="28">
        <v>0</v>
      </c>
      <c r="D213" s="28">
        <v>0</v>
      </c>
      <c r="E213" s="28">
        <v>400</v>
      </c>
      <c r="F213" s="28">
        <v>0</v>
      </c>
      <c r="G213" s="28">
        <v>920</v>
      </c>
      <c r="H213" s="28">
        <v>0</v>
      </c>
      <c r="I213" s="28">
        <v>0</v>
      </c>
      <c r="J213" s="28">
        <v>0</v>
      </c>
      <c r="K213" s="28">
        <v>0</v>
      </c>
      <c r="L213" s="28">
        <v>0</v>
      </c>
      <c r="M213" s="28">
        <v>0</v>
      </c>
    </row>
    <row r="214" spans="1:13">
      <c r="A214" s="28" t="s">
        <v>1433</v>
      </c>
      <c r="B214" s="28">
        <v>0</v>
      </c>
      <c r="C214" s="28">
        <v>200</v>
      </c>
      <c r="D214" s="28">
        <v>0</v>
      </c>
      <c r="E214" s="28">
        <v>0</v>
      </c>
      <c r="F214" s="28">
        <v>200</v>
      </c>
      <c r="G214" s="28">
        <v>0</v>
      </c>
      <c r="H214" s="28">
        <v>0</v>
      </c>
      <c r="I214" s="28">
        <v>0</v>
      </c>
      <c r="J214" s="28">
        <v>0</v>
      </c>
      <c r="K214" s="28">
        <v>0</v>
      </c>
      <c r="L214" s="28">
        <v>0</v>
      </c>
      <c r="M214" s="28">
        <v>0</v>
      </c>
    </row>
    <row r="215" spans="1:13">
      <c r="A215" s="28" t="s">
        <v>1434</v>
      </c>
      <c r="B215" s="28">
        <v>250</v>
      </c>
      <c r="C215" s="28">
        <v>250</v>
      </c>
      <c r="D215" s="28">
        <v>0</v>
      </c>
      <c r="E215" s="28">
        <v>0</v>
      </c>
      <c r="F215" s="28">
        <v>270</v>
      </c>
      <c r="G215" s="28">
        <v>0</v>
      </c>
      <c r="H215" s="28">
        <v>0</v>
      </c>
      <c r="I215" s="28">
        <v>0</v>
      </c>
      <c r="J215" s="28">
        <v>0</v>
      </c>
      <c r="K215" s="28">
        <v>525</v>
      </c>
      <c r="L215" s="28">
        <v>0</v>
      </c>
      <c r="M215" s="28">
        <v>0</v>
      </c>
    </row>
    <row r="216" spans="1:13">
      <c r="A216" s="28" t="s">
        <v>1435</v>
      </c>
      <c r="B216" s="28">
        <v>1055</v>
      </c>
      <c r="C216" s="28">
        <v>2300</v>
      </c>
      <c r="D216" s="28">
        <v>1017</v>
      </c>
      <c r="E216" s="28">
        <v>1025</v>
      </c>
      <c r="F216" s="28">
        <v>0</v>
      </c>
      <c r="G216" s="28">
        <v>1044</v>
      </c>
      <c r="H216" s="28">
        <v>0</v>
      </c>
      <c r="I216" s="28">
        <v>2050</v>
      </c>
      <c r="J216" s="28">
        <v>1100</v>
      </c>
      <c r="K216" s="28">
        <v>7470</v>
      </c>
      <c r="L216" s="28">
        <v>0</v>
      </c>
      <c r="M216" s="28">
        <v>25</v>
      </c>
    </row>
    <row r="217" spans="1:13">
      <c r="A217" s="28" t="s">
        <v>1436</v>
      </c>
      <c r="B217" s="28">
        <v>100</v>
      </c>
      <c r="C217" s="28">
        <v>135</v>
      </c>
      <c r="D217" s="28">
        <v>0</v>
      </c>
      <c r="E217" s="28">
        <v>0</v>
      </c>
      <c r="F217" s="28">
        <v>0</v>
      </c>
      <c r="G217" s="28">
        <v>0</v>
      </c>
      <c r="H217" s="28">
        <v>0</v>
      </c>
      <c r="I217" s="28">
        <v>0</v>
      </c>
      <c r="J217" s="28">
        <v>0</v>
      </c>
      <c r="K217" s="28">
        <v>0</v>
      </c>
      <c r="L217" s="28">
        <v>0</v>
      </c>
      <c r="M217" s="28">
        <v>0</v>
      </c>
    </row>
    <row r="218" spans="1:13">
      <c r="A218" s="28" t="s">
        <v>1437</v>
      </c>
      <c r="B218" s="28">
        <v>0</v>
      </c>
      <c r="C218" s="28">
        <v>0</v>
      </c>
      <c r="D218" s="28">
        <v>0</v>
      </c>
      <c r="E218" s="28">
        <v>655</v>
      </c>
      <c r="F218" s="28">
        <v>0</v>
      </c>
      <c r="G218" s="28">
        <v>940</v>
      </c>
      <c r="H218" s="28">
        <v>1125</v>
      </c>
      <c r="I218" s="28">
        <v>0</v>
      </c>
      <c r="J218" s="28">
        <v>0</v>
      </c>
      <c r="K218" s="28">
        <v>0</v>
      </c>
      <c r="L218" s="28">
        <v>100</v>
      </c>
      <c r="M218" s="28">
        <v>0</v>
      </c>
    </row>
    <row r="219" spans="1:13">
      <c r="A219" s="28" t="s">
        <v>1438</v>
      </c>
      <c r="B219" s="28">
        <v>0</v>
      </c>
      <c r="C219" s="28">
        <v>0</v>
      </c>
      <c r="D219" s="28">
        <v>0</v>
      </c>
      <c r="E219" s="28">
        <v>0</v>
      </c>
      <c r="F219" s="28">
        <v>160</v>
      </c>
      <c r="G219" s="28">
        <v>0</v>
      </c>
      <c r="H219" s="28">
        <v>320</v>
      </c>
      <c r="I219" s="28">
        <v>0</v>
      </c>
      <c r="J219" s="28">
        <v>240</v>
      </c>
      <c r="K219" s="28">
        <v>512</v>
      </c>
      <c r="L219" s="28">
        <v>158</v>
      </c>
      <c r="M219" s="28">
        <v>0</v>
      </c>
    </row>
    <row r="220" spans="1:13">
      <c r="A220" s="28" t="s">
        <v>1439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8">
        <v>0</v>
      </c>
      <c r="H220" s="28">
        <v>0</v>
      </c>
      <c r="I220" s="28">
        <v>0</v>
      </c>
      <c r="J220" s="28">
        <v>0</v>
      </c>
      <c r="K220" s="28">
        <v>2135</v>
      </c>
      <c r="L220" s="28">
        <v>0</v>
      </c>
      <c r="M220" s="28">
        <v>0</v>
      </c>
    </row>
    <row r="221" spans="1:13">
      <c r="A221" s="28" t="s">
        <v>1440</v>
      </c>
      <c r="B221" s="28">
        <v>0</v>
      </c>
      <c r="C221" s="28">
        <v>0</v>
      </c>
      <c r="D221" s="28">
        <v>0</v>
      </c>
      <c r="E221" s="28">
        <v>0</v>
      </c>
      <c r="F221" s="28">
        <v>770</v>
      </c>
      <c r="G221" s="28">
        <v>165</v>
      </c>
      <c r="H221" s="28">
        <v>0</v>
      </c>
      <c r="I221" s="28">
        <v>0</v>
      </c>
      <c r="J221" s="28">
        <v>0</v>
      </c>
      <c r="K221" s="28">
        <v>0</v>
      </c>
      <c r="L221" s="28">
        <v>0</v>
      </c>
      <c r="M221" s="28">
        <v>0</v>
      </c>
    </row>
    <row r="222" spans="1:13">
      <c r="A222" s="28" t="s">
        <v>1441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8">
        <v>0</v>
      </c>
      <c r="H222" s="28">
        <v>136</v>
      </c>
      <c r="I222" s="28">
        <v>184</v>
      </c>
      <c r="J222" s="28">
        <v>343</v>
      </c>
      <c r="K222" s="28">
        <v>220</v>
      </c>
      <c r="L222" s="28">
        <v>358</v>
      </c>
      <c r="M222" s="28">
        <v>892</v>
      </c>
    </row>
    <row r="223" spans="1:13">
      <c r="A223" s="28" t="s">
        <v>1442</v>
      </c>
      <c r="B223" s="28">
        <v>0</v>
      </c>
      <c r="C223" s="28">
        <v>0</v>
      </c>
      <c r="D223" s="28">
        <v>0</v>
      </c>
      <c r="E223" s="28">
        <v>0</v>
      </c>
      <c r="F223" s="28">
        <v>0</v>
      </c>
      <c r="G223" s="28">
        <v>0</v>
      </c>
      <c r="H223" s="28">
        <v>800</v>
      </c>
      <c r="I223" s="28">
        <v>0</v>
      </c>
      <c r="J223" s="28">
        <v>0</v>
      </c>
      <c r="K223" s="28">
        <v>400</v>
      </c>
      <c r="L223" s="28">
        <v>1100</v>
      </c>
      <c r="M223" s="28">
        <v>0</v>
      </c>
    </row>
    <row r="224" spans="1:13">
      <c r="A224" s="28" t="s">
        <v>1443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8">
        <v>0</v>
      </c>
      <c r="H224" s="28">
        <v>1300</v>
      </c>
      <c r="I224" s="28">
        <v>0</v>
      </c>
      <c r="J224" s="28">
        <v>0</v>
      </c>
      <c r="K224" s="28">
        <v>300</v>
      </c>
      <c r="L224" s="28">
        <v>0</v>
      </c>
      <c r="M224" s="28">
        <v>600</v>
      </c>
    </row>
    <row r="225" spans="1:13">
      <c r="A225" s="28" t="s">
        <v>1444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8">
        <v>0</v>
      </c>
      <c r="H225" s="28">
        <v>400</v>
      </c>
      <c r="I225" s="28">
        <v>400</v>
      </c>
      <c r="J225" s="28">
        <v>0</v>
      </c>
      <c r="K225" s="28">
        <v>0</v>
      </c>
      <c r="L225" s="28">
        <v>400</v>
      </c>
      <c r="M225" s="28">
        <v>300</v>
      </c>
    </row>
    <row r="226" spans="1:13">
      <c r="A226" s="28" t="s">
        <v>1445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8">
        <v>0</v>
      </c>
      <c r="H226" s="28">
        <v>468</v>
      </c>
      <c r="I226" s="28">
        <v>0</v>
      </c>
      <c r="J226" s="28">
        <v>0</v>
      </c>
      <c r="K226" s="28">
        <v>0</v>
      </c>
      <c r="L226" s="28">
        <v>156</v>
      </c>
      <c r="M226" s="28">
        <v>152</v>
      </c>
    </row>
    <row r="227" spans="1:13">
      <c r="A227" s="28" t="s">
        <v>1446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8">
        <v>0</v>
      </c>
      <c r="H227" s="28">
        <v>1600</v>
      </c>
      <c r="I227" s="28">
        <v>0</v>
      </c>
      <c r="J227" s="28">
        <v>1940</v>
      </c>
      <c r="K227" s="28">
        <v>960</v>
      </c>
      <c r="L227" s="28">
        <v>160</v>
      </c>
      <c r="M227" s="28">
        <v>0</v>
      </c>
    </row>
    <row r="228" spans="1:13">
      <c r="A228" s="28" t="s">
        <v>1447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8">
        <v>0</v>
      </c>
      <c r="H228" s="28">
        <v>360</v>
      </c>
      <c r="I228" s="28">
        <v>0</v>
      </c>
      <c r="J228" s="28">
        <v>80</v>
      </c>
      <c r="K228" s="28">
        <v>368</v>
      </c>
      <c r="L228" s="28">
        <v>0</v>
      </c>
      <c r="M228" s="28">
        <v>0</v>
      </c>
    </row>
    <row r="229" spans="1:13">
      <c r="A229" s="28" t="s">
        <v>1448</v>
      </c>
      <c r="B229" s="28">
        <v>0</v>
      </c>
      <c r="C229" s="28">
        <v>0</v>
      </c>
      <c r="D229" s="28">
        <v>0</v>
      </c>
      <c r="E229" s="28">
        <v>0</v>
      </c>
      <c r="F229" s="28">
        <v>0</v>
      </c>
      <c r="G229" s="28">
        <v>0</v>
      </c>
      <c r="H229" s="28">
        <v>260</v>
      </c>
      <c r="I229" s="28">
        <v>190</v>
      </c>
      <c r="J229" s="28">
        <v>0</v>
      </c>
      <c r="K229" s="28">
        <v>0</v>
      </c>
      <c r="L229" s="28">
        <v>0</v>
      </c>
      <c r="M229" s="28">
        <v>0</v>
      </c>
    </row>
    <row r="230" spans="1:13">
      <c r="A230" s="28" t="s">
        <v>1449</v>
      </c>
      <c r="B230" s="28">
        <v>0</v>
      </c>
      <c r="C230" s="28">
        <v>0</v>
      </c>
      <c r="D230" s="28">
        <v>0</v>
      </c>
      <c r="E230" s="28">
        <v>0</v>
      </c>
      <c r="F230" s="28">
        <v>0</v>
      </c>
      <c r="G230" s="28">
        <v>0</v>
      </c>
      <c r="H230" s="28">
        <v>218</v>
      </c>
      <c r="I230" s="28">
        <v>0</v>
      </c>
      <c r="J230" s="28">
        <v>0</v>
      </c>
      <c r="K230" s="28">
        <v>0</v>
      </c>
      <c r="L230" s="28">
        <v>0</v>
      </c>
      <c r="M230" s="28">
        <v>0</v>
      </c>
    </row>
    <row r="231" spans="1:13">
      <c r="A231" s="28" t="s">
        <v>1450</v>
      </c>
      <c r="B231" s="28">
        <v>0</v>
      </c>
      <c r="C231" s="28">
        <v>0</v>
      </c>
      <c r="D231" s="28">
        <v>0</v>
      </c>
      <c r="E231" s="28">
        <v>0</v>
      </c>
      <c r="F231" s="28">
        <v>0</v>
      </c>
      <c r="G231" s="28">
        <v>0</v>
      </c>
      <c r="H231" s="28">
        <v>200</v>
      </c>
      <c r="I231" s="28">
        <v>0</v>
      </c>
      <c r="J231" s="28">
        <v>0</v>
      </c>
      <c r="K231" s="28">
        <v>0</v>
      </c>
      <c r="L231" s="28">
        <v>0</v>
      </c>
      <c r="M231" s="28">
        <v>0</v>
      </c>
    </row>
    <row r="232" spans="1:13">
      <c r="A232" s="28" t="s">
        <v>1451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8">
        <v>0</v>
      </c>
      <c r="H232" s="28">
        <v>192</v>
      </c>
      <c r="I232" s="28">
        <v>0</v>
      </c>
      <c r="J232" s="28">
        <v>100</v>
      </c>
      <c r="K232" s="28">
        <v>0</v>
      </c>
      <c r="L232" s="28">
        <v>0</v>
      </c>
      <c r="M232" s="28">
        <v>25</v>
      </c>
    </row>
    <row r="233" spans="1:13">
      <c r="A233" s="28" t="s">
        <v>1452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8">
        <v>0</v>
      </c>
      <c r="H233" s="28">
        <v>91</v>
      </c>
      <c r="I233" s="28">
        <v>0</v>
      </c>
      <c r="J233" s="28">
        <v>0</v>
      </c>
      <c r="K233" s="28">
        <v>0</v>
      </c>
      <c r="L233" s="28">
        <v>0</v>
      </c>
      <c r="M233" s="28">
        <v>0</v>
      </c>
    </row>
    <row r="234" spans="1:13">
      <c r="A234" s="28" t="s">
        <v>1453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8">
        <v>0</v>
      </c>
      <c r="H234" s="28">
        <v>100</v>
      </c>
      <c r="I234" s="28">
        <v>0</v>
      </c>
      <c r="J234" s="28">
        <v>0</v>
      </c>
      <c r="K234" s="28">
        <v>550</v>
      </c>
      <c r="L234" s="28">
        <v>1700</v>
      </c>
      <c r="M234" s="28">
        <v>0</v>
      </c>
    </row>
    <row r="235" spans="1:13">
      <c r="A235" s="28" t="s">
        <v>1454</v>
      </c>
      <c r="B235" s="28">
        <v>0</v>
      </c>
      <c r="C235" s="28">
        <v>0</v>
      </c>
      <c r="D235" s="28">
        <v>0</v>
      </c>
      <c r="E235" s="28">
        <v>0</v>
      </c>
      <c r="F235" s="28">
        <v>0</v>
      </c>
      <c r="G235" s="28">
        <v>0</v>
      </c>
      <c r="H235" s="28">
        <v>0</v>
      </c>
      <c r="I235" s="28">
        <v>190</v>
      </c>
      <c r="J235" s="28">
        <v>0</v>
      </c>
      <c r="K235" s="28">
        <v>260</v>
      </c>
      <c r="L235" s="28">
        <v>2524</v>
      </c>
      <c r="M235" s="28">
        <v>900</v>
      </c>
    </row>
    <row r="236" spans="1:13">
      <c r="A236" s="28" t="s">
        <v>1455</v>
      </c>
      <c r="B236" s="28">
        <v>0</v>
      </c>
      <c r="C236" s="28">
        <v>0</v>
      </c>
      <c r="D236" s="28">
        <v>0</v>
      </c>
      <c r="E236" s="28">
        <v>0</v>
      </c>
      <c r="F236" s="28">
        <v>0</v>
      </c>
      <c r="G236" s="28">
        <v>0</v>
      </c>
      <c r="H236" s="28">
        <v>1840</v>
      </c>
      <c r="I236" s="28">
        <v>0</v>
      </c>
      <c r="J236" s="28">
        <v>1895</v>
      </c>
      <c r="K236" s="28">
        <v>0</v>
      </c>
      <c r="L236" s="28">
        <v>1724</v>
      </c>
      <c r="M236" s="28">
        <v>1798</v>
      </c>
    </row>
    <row r="237" spans="1:13">
      <c r="A237" s="28" t="s">
        <v>1456</v>
      </c>
      <c r="B237" s="28">
        <v>0</v>
      </c>
      <c r="C237" s="28">
        <v>0</v>
      </c>
      <c r="D237" s="28">
        <v>0</v>
      </c>
      <c r="E237" s="28">
        <v>0</v>
      </c>
      <c r="F237" s="28">
        <v>0</v>
      </c>
      <c r="G237" s="28">
        <v>0</v>
      </c>
      <c r="H237" s="28">
        <v>0</v>
      </c>
      <c r="I237" s="28">
        <v>0</v>
      </c>
      <c r="J237" s="28">
        <v>20</v>
      </c>
      <c r="K237" s="28">
        <v>0</v>
      </c>
      <c r="L237" s="28">
        <v>0</v>
      </c>
      <c r="M237" s="28">
        <v>0</v>
      </c>
    </row>
    <row r="238" spans="1:13">
      <c r="A238" s="28" t="s">
        <v>1457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8">
        <v>0</v>
      </c>
      <c r="H238" s="28">
        <v>0</v>
      </c>
      <c r="I238" s="28">
        <v>0</v>
      </c>
      <c r="J238" s="28">
        <v>0</v>
      </c>
      <c r="K238" s="28">
        <v>0</v>
      </c>
      <c r="L238" s="28">
        <v>20</v>
      </c>
      <c r="M238" s="28">
        <v>0</v>
      </c>
    </row>
    <row r="239" spans="1:13">
      <c r="A239" s="28" t="s">
        <v>1458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8">
        <v>0</v>
      </c>
      <c r="H239" s="28">
        <v>0</v>
      </c>
      <c r="I239" s="28">
        <v>196</v>
      </c>
      <c r="J239" s="28">
        <v>0</v>
      </c>
      <c r="K239" s="28">
        <v>0</v>
      </c>
      <c r="L239" s="28">
        <v>0</v>
      </c>
      <c r="M239" s="28">
        <v>0</v>
      </c>
    </row>
    <row r="240" spans="1:13">
      <c r="A240" s="28" t="s">
        <v>1459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8">
        <v>0</v>
      </c>
      <c r="H240" s="28">
        <v>0</v>
      </c>
      <c r="I240" s="28">
        <v>192</v>
      </c>
      <c r="J240" s="28">
        <v>0</v>
      </c>
      <c r="K240" s="28">
        <v>0</v>
      </c>
      <c r="L240" s="28">
        <v>0</v>
      </c>
      <c r="M240" s="28">
        <v>0</v>
      </c>
    </row>
    <row r="241" spans="1:13">
      <c r="A241" s="28" t="s">
        <v>1460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8">
        <v>0</v>
      </c>
      <c r="H241" s="28">
        <v>0</v>
      </c>
      <c r="I241" s="28">
        <v>0</v>
      </c>
      <c r="J241" s="28">
        <v>265</v>
      </c>
      <c r="K241" s="28">
        <v>2565</v>
      </c>
      <c r="L241" s="28">
        <v>130</v>
      </c>
      <c r="M241" s="28">
        <v>1220</v>
      </c>
    </row>
    <row r="242" spans="1:13">
      <c r="A242" s="28" t="s">
        <v>1461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8">
        <v>0</v>
      </c>
      <c r="H242" s="28">
        <v>0</v>
      </c>
      <c r="I242" s="28">
        <v>0</v>
      </c>
      <c r="J242" s="28">
        <v>271</v>
      </c>
      <c r="K242" s="28">
        <v>0</v>
      </c>
      <c r="L242" s="28">
        <v>0</v>
      </c>
      <c r="M242" s="28">
        <v>0</v>
      </c>
    </row>
    <row r="243" spans="1:13">
      <c r="A243" s="28" t="s">
        <v>1462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8">
        <v>0</v>
      </c>
      <c r="H243" s="28">
        <v>0</v>
      </c>
      <c r="I243" s="28">
        <v>0</v>
      </c>
      <c r="J243" s="28">
        <v>525</v>
      </c>
      <c r="K243" s="28">
        <v>0</v>
      </c>
      <c r="L243" s="28">
        <v>0</v>
      </c>
      <c r="M243" s="28">
        <v>0</v>
      </c>
    </row>
    <row r="244" spans="1:13">
      <c r="A244" s="28" t="s">
        <v>1463</v>
      </c>
      <c r="B244" s="28">
        <v>0</v>
      </c>
      <c r="C244" s="28">
        <v>0</v>
      </c>
      <c r="D244" s="28">
        <v>0</v>
      </c>
      <c r="E244" s="28">
        <v>0</v>
      </c>
      <c r="F244" s="28">
        <v>0</v>
      </c>
      <c r="G244" s="28">
        <v>0</v>
      </c>
      <c r="H244" s="28">
        <v>0</v>
      </c>
      <c r="I244" s="28">
        <v>0</v>
      </c>
      <c r="J244" s="28">
        <v>1190</v>
      </c>
      <c r="K244" s="28">
        <v>0</v>
      </c>
      <c r="L244" s="28">
        <v>0</v>
      </c>
      <c r="M244" s="28">
        <v>0</v>
      </c>
    </row>
    <row r="245" spans="1:13">
      <c r="A245" s="28" t="s">
        <v>1464</v>
      </c>
      <c r="B245" s="28">
        <v>0</v>
      </c>
      <c r="C245" s="28">
        <v>0</v>
      </c>
      <c r="D245" s="28">
        <v>0</v>
      </c>
      <c r="E245" s="28">
        <v>0</v>
      </c>
      <c r="F245" s="28">
        <v>0</v>
      </c>
      <c r="G245" s="28">
        <v>0</v>
      </c>
      <c r="H245" s="28">
        <v>0</v>
      </c>
      <c r="I245" s="28">
        <v>0</v>
      </c>
      <c r="J245" s="28">
        <v>0</v>
      </c>
      <c r="K245" s="28">
        <v>100</v>
      </c>
      <c r="L245" s="28">
        <v>0</v>
      </c>
      <c r="M245" s="28">
        <v>0</v>
      </c>
    </row>
    <row r="246" spans="1:13">
      <c r="A246" s="28" t="s">
        <v>1465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8">
        <v>0</v>
      </c>
      <c r="H246" s="28">
        <v>0</v>
      </c>
      <c r="I246" s="28">
        <v>0</v>
      </c>
      <c r="J246" s="28">
        <v>1000</v>
      </c>
      <c r="K246" s="28">
        <v>4175</v>
      </c>
      <c r="L246" s="28">
        <v>1410</v>
      </c>
      <c r="M246" s="28">
        <v>195</v>
      </c>
    </row>
    <row r="247" spans="1:13">
      <c r="A247" s="28" t="s">
        <v>1466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8">
        <v>0</v>
      </c>
      <c r="H247" s="28">
        <v>0</v>
      </c>
      <c r="I247" s="28">
        <v>0</v>
      </c>
      <c r="J247" s="28">
        <v>1025</v>
      </c>
      <c r="K247" s="28">
        <v>1200</v>
      </c>
      <c r="L247" s="28">
        <v>0</v>
      </c>
      <c r="M247" s="28">
        <v>0</v>
      </c>
    </row>
    <row r="248" spans="1:13">
      <c r="A248" s="28" t="s">
        <v>1467</v>
      </c>
      <c r="B248" s="28">
        <v>0</v>
      </c>
      <c r="C248" s="28">
        <v>0</v>
      </c>
      <c r="D248" s="28">
        <v>0</v>
      </c>
      <c r="E248" s="28">
        <v>0</v>
      </c>
      <c r="F248" s="28">
        <v>0</v>
      </c>
      <c r="G248" s="28">
        <v>0</v>
      </c>
      <c r="H248" s="28">
        <v>0</v>
      </c>
      <c r="I248" s="28">
        <v>0</v>
      </c>
      <c r="J248" s="28">
        <v>0</v>
      </c>
      <c r="K248" s="28">
        <v>1525</v>
      </c>
      <c r="L248" s="28">
        <v>0</v>
      </c>
      <c r="M248" s="28">
        <v>0</v>
      </c>
    </row>
    <row r="249" spans="1:13">
      <c r="A249" s="28" t="s">
        <v>1468</v>
      </c>
      <c r="B249" s="28">
        <v>0</v>
      </c>
      <c r="C249" s="28">
        <v>0</v>
      </c>
      <c r="D249" s="28">
        <v>0</v>
      </c>
      <c r="E249" s="28">
        <v>0</v>
      </c>
      <c r="F249" s="28">
        <v>0</v>
      </c>
      <c r="G249" s="28">
        <v>0</v>
      </c>
      <c r="H249" s="28">
        <v>0</v>
      </c>
      <c r="I249" s="28">
        <v>0</v>
      </c>
      <c r="J249" s="28">
        <v>525</v>
      </c>
      <c r="K249" s="28">
        <v>1050</v>
      </c>
      <c r="L249" s="28">
        <v>0</v>
      </c>
      <c r="M249" s="28">
        <v>750</v>
      </c>
    </row>
    <row r="250" spans="1:13">
      <c r="A250" s="28" t="s">
        <v>1469</v>
      </c>
      <c r="B250" s="28">
        <v>0</v>
      </c>
      <c r="C250" s="28">
        <v>0</v>
      </c>
      <c r="D250" s="28">
        <v>0</v>
      </c>
      <c r="E250" s="28">
        <v>0</v>
      </c>
      <c r="F250" s="28">
        <v>0</v>
      </c>
      <c r="G250" s="28">
        <v>0</v>
      </c>
      <c r="H250" s="28">
        <v>0</v>
      </c>
      <c r="I250" s="28">
        <v>0</v>
      </c>
      <c r="J250" s="28">
        <v>275</v>
      </c>
      <c r="K250" s="28">
        <v>275</v>
      </c>
      <c r="L250" s="28">
        <v>0</v>
      </c>
      <c r="M250" s="28">
        <v>0</v>
      </c>
    </row>
    <row r="251" spans="1:13">
      <c r="A251" s="28" t="s">
        <v>1470</v>
      </c>
      <c r="B251" s="28">
        <v>28</v>
      </c>
      <c r="C251" s="28">
        <v>105</v>
      </c>
      <c r="D251" s="28">
        <v>56</v>
      </c>
      <c r="E251" s="28">
        <v>0</v>
      </c>
      <c r="F251" s="28">
        <v>56</v>
      </c>
      <c r="G251" s="28">
        <v>0</v>
      </c>
      <c r="H251" s="28">
        <v>0</v>
      </c>
      <c r="I251" s="28">
        <v>7</v>
      </c>
      <c r="J251" s="28">
        <v>0</v>
      </c>
      <c r="K251" s="28">
        <v>105</v>
      </c>
      <c r="L251" s="28">
        <v>98</v>
      </c>
      <c r="M251" s="28">
        <v>0</v>
      </c>
    </row>
    <row r="252" spans="1:13">
      <c r="A252" s="28" t="s">
        <v>1471</v>
      </c>
      <c r="B252" s="28">
        <v>0</v>
      </c>
      <c r="C252" s="28">
        <v>0</v>
      </c>
      <c r="D252" s="28">
        <v>0</v>
      </c>
      <c r="E252" s="28">
        <v>0</v>
      </c>
      <c r="F252" s="28">
        <v>0</v>
      </c>
      <c r="G252" s="28">
        <v>0</v>
      </c>
      <c r="H252" s="28">
        <v>0</v>
      </c>
      <c r="I252" s="28">
        <v>0</v>
      </c>
      <c r="J252" s="28">
        <v>562</v>
      </c>
      <c r="K252" s="28">
        <v>1050</v>
      </c>
      <c r="L252" s="28">
        <v>0</v>
      </c>
      <c r="M252" s="28">
        <v>0</v>
      </c>
    </row>
    <row r="253" spans="1:13">
      <c r="A253" s="28" t="s">
        <v>1472</v>
      </c>
      <c r="B253" s="28">
        <v>0</v>
      </c>
      <c r="C253" s="28">
        <v>0</v>
      </c>
      <c r="D253" s="28">
        <v>0</v>
      </c>
      <c r="E253" s="28">
        <v>0</v>
      </c>
      <c r="F253" s="28">
        <v>0</v>
      </c>
      <c r="G253" s="28">
        <v>0</v>
      </c>
      <c r="H253" s="28">
        <v>0</v>
      </c>
      <c r="I253" s="28">
        <v>0</v>
      </c>
      <c r="J253" s="28">
        <v>3140</v>
      </c>
      <c r="K253" s="28">
        <v>500</v>
      </c>
      <c r="L253" s="28">
        <v>6560</v>
      </c>
      <c r="M253" s="28">
        <v>2860</v>
      </c>
    </row>
    <row r="254" spans="1:13">
      <c r="A254" s="28" t="s">
        <v>1473</v>
      </c>
      <c r="B254" s="28">
        <v>0</v>
      </c>
      <c r="C254" s="28">
        <v>0</v>
      </c>
      <c r="D254" s="28">
        <v>0</v>
      </c>
      <c r="E254" s="28">
        <v>0</v>
      </c>
      <c r="F254" s="28">
        <v>0</v>
      </c>
      <c r="G254" s="28">
        <v>0</v>
      </c>
      <c r="H254" s="28">
        <v>0</v>
      </c>
      <c r="I254" s="28">
        <v>0</v>
      </c>
      <c r="J254" s="28">
        <v>0</v>
      </c>
      <c r="K254" s="28">
        <v>200</v>
      </c>
      <c r="L254" s="28">
        <v>0</v>
      </c>
      <c r="M254" s="28">
        <v>0</v>
      </c>
    </row>
    <row r="255" spans="1:13">
      <c r="A255" s="28" t="s">
        <v>1474</v>
      </c>
      <c r="B255" s="28">
        <v>0</v>
      </c>
      <c r="C255" s="28">
        <v>0</v>
      </c>
      <c r="D255" s="28">
        <v>0</v>
      </c>
      <c r="E255" s="28">
        <v>0</v>
      </c>
      <c r="F255" s="28">
        <v>0</v>
      </c>
      <c r="G255" s="28">
        <v>0</v>
      </c>
      <c r="H255" s="28">
        <v>0</v>
      </c>
      <c r="I255" s="28">
        <v>0</v>
      </c>
      <c r="J255" s="28">
        <v>0</v>
      </c>
      <c r="K255" s="28">
        <v>100</v>
      </c>
      <c r="L255" s="28">
        <v>0</v>
      </c>
      <c r="M255" s="28">
        <v>185</v>
      </c>
    </row>
    <row r="256" spans="1:13">
      <c r="A256" s="28" t="s">
        <v>1475</v>
      </c>
      <c r="B256" s="28">
        <v>0</v>
      </c>
      <c r="C256" s="28">
        <v>0</v>
      </c>
      <c r="D256" s="28">
        <v>0</v>
      </c>
      <c r="E256" s="28">
        <v>0</v>
      </c>
      <c r="F256" s="28">
        <v>0</v>
      </c>
      <c r="G256" s="28">
        <v>0</v>
      </c>
      <c r="H256" s="28">
        <v>0</v>
      </c>
      <c r="I256" s="28">
        <v>0</v>
      </c>
      <c r="J256" s="28">
        <v>0</v>
      </c>
      <c r="K256" s="28">
        <v>200</v>
      </c>
      <c r="L256" s="28">
        <v>0</v>
      </c>
      <c r="M256" s="28">
        <v>400</v>
      </c>
    </row>
    <row r="257" spans="1:13">
      <c r="A257" s="28" t="s">
        <v>1476</v>
      </c>
      <c r="B257" s="28">
        <v>0</v>
      </c>
      <c r="C257" s="28">
        <v>0</v>
      </c>
      <c r="D257" s="28">
        <v>0</v>
      </c>
      <c r="E257" s="28">
        <v>0</v>
      </c>
      <c r="F257" s="28">
        <v>0</v>
      </c>
      <c r="G257" s="28">
        <v>0</v>
      </c>
      <c r="H257" s="28">
        <v>0</v>
      </c>
      <c r="I257" s="28">
        <v>0</v>
      </c>
      <c r="J257" s="28">
        <v>0</v>
      </c>
      <c r="K257" s="28">
        <v>0</v>
      </c>
      <c r="L257" s="28">
        <v>3090</v>
      </c>
      <c r="M257" s="28">
        <v>0</v>
      </c>
    </row>
    <row r="258" spans="1:13">
      <c r="A258" s="28" t="s">
        <v>1477</v>
      </c>
      <c r="B258" s="28">
        <v>0</v>
      </c>
      <c r="C258" s="28">
        <v>0</v>
      </c>
      <c r="D258" s="28">
        <v>0</v>
      </c>
      <c r="E258" s="28">
        <v>0</v>
      </c>
      <c r="F258" s="28">
        <v>0</v>
      </c>
      <c r="G258" s="28">
        <v>0</v>
      </c>
      <c r="H258" s="28">
        <v>0</v>
      </c>
      <c r="I258" s="28">
        <v>0</v>
      </c>
      <c r="J258" s="28">
        <v>0</v>
      </c>
      <c r="K258" s="28">
        <v>0</v>
      </c>
      <c r="L258" s="28">
        <v>200</v>
      </c>
      <c r="M258" s="28">
        <v>0</v>
      </c>
    </row>
    <row r="259" spans="1:13">
      <c r="A259" s="28" t="s">
        <v>1478</v>
      </c>
      <c r="B259" s="28">
        <v>0</v>
      </c>
      <c r="C259" s="28">
        <v>0</v>
      </c>
      <c r="D259" s="28">
        <v>0</v>
      </c>
      <c r="E259" s="28">
        <v>0</v>
      </c>
      <c r="F259" s="28">
        <v>0</v>
      </c>
      <c r="G259" s="28">
        <v>0</v>
      </c>
      <c r="H259" s="28">
        <v>0</v>
      </c>
      <c r="I259" s="28">
        <v>0</v>
      </c>
      <c r="J259" s="28">
        <v>0</v>
      </c>
      <c r="K259" s="28">
        <v>0</v>
      </c>
      <c r="L259" s="28">
        <v>425</v>
      </c>
      <c r="M259" s="28">
        <v>0</v>
      </c>
    </row>
    <row r="260" spans="1:13">
      <c r="A260" s="28" t="s">
        <v>1479</v>
      </c>
      <c r="B260" s="28">
        <v>884</v>
      </c>
      <c r="C260" s="28">
        <v>672</v>
      </c>
      <c r="D260" s="28">
        <v>1140</v>
      </c>
      <c r="E260" s="28">
        <v>728</v>
      </c>
      <c r="F260" s="28">
        <v>1428</v>
      </c>
      <c r="G260" s="28">
        <v>684</v>
      </c>
      <c r="H260" s="28">
        <v>1068</v>
      </c>
      <c r="I260" s="28">
        <v>148</v>
      </c>
      <c r="J260" s="28">
        <v>3216</v>
      </c>
      <c r="K260" s="28">
        <v>436</v>
      </c>
      <c r="L260" s="28">
        <v>728</v>
      </c>
      <c r="M260" s="28">
        <v>268</v>
      </c>
    </row>
    <row r="261" spans="1:13">
      <c r="A261" s="28" t="s">
        <v>1480</v>
      </c>
      <c r="B261" s="28">
        <v>0</v>
      </c>
      <c r="C261" s="28">
        <v>0</v>
      </c>
      <c r="D261" s="28">
        <v>0</v>
      </c>
      <c r="E261" s="28">
        <v>0</v>
      </c>
      <c r="F261" s="28">
        <v>0</v>
      </c>
      <c r="G261" s="28">
        <v>0</v>
      </c>
      <c r="H261" s="28">
        <v>0</v>
      </c>
      <c r="I261" s="28">
        <v>0</v>
      </c>
      <c r="J261" s="28">
        <v>0</v>
      </c>
      <c r="K261" s="28">
        <v>0</v>
      </c>
      <c r="L261" s="28">
        <v>111</v>
      </c>
      <c r="M261" s="28">
        <v>0</v>
      </c>
    </row>
    <row r="262" spans="1:13">
      <c r="A262" s="28" t="s">
        <v>1481</v>
      </c>
      <c r="B262" s="28">
        <v>0</v>
      </c>
      <c r="C262" s="28">
        <v>0</v>
      </c>
      <c r="D262" s="28">
        <v>0</v>
      </c>
      <c r="E262" s="28">
        <v>0</v>
      </c>
      <c r="F262" s="28">
        <v>0</v>
      </c>
      <c r="G262" s="28">
        <v>0</v>
      </c>
      <c r="H262" s="28">
        <v>0</v>
      </c>
      <c r="I262" s="28">
        <v>0</v>
      </c>
      <c r="J262" s="28">
        <v>0</v>
      </c>
      <c r="K262" s="28">
        <v>0</v>
      </c>
      <c r="L262" s="28">
        <v>4000</v>
      </c>
      <c r="M262" s="28">
        <v>0</v>
      </c>
    </row>
    <row r="263" spans="1:13">
      <c r="A263" s="28" t="s">
        <v>1482</v>
      </c>
      <c r="B263" s="28">
        <v>0</v>
      </c>
      <c r="C263" s="28">
        <v>0</v>
      </c>
      <c r="D263" s="28">
        <v>0</v>
      </c>
      <c r="E263" s="28">
        <v>0</v>
      </c>
      <c r="F263" s="28">
        <v>0</v>
      </c>
      <c r="G263" s="28">
        <v>0</v>
      </c>
      <c r="H263" s="28">
        <v>0</v>
      </c>
      <c r="I263" s="28">
        <v>0</v>
      </c>
      <c r="J263" s="28">
        <v>0</v>
      </c>
      <c r="K263" s="28">
        <v>0</v>
      </c>
      <c r="L263" s="28">
        <v>200</v>
      </c>
      <c r="M263" s="28">
        <v>0</v>
      </c>
    </row>
    <row r="264" spans="1:13">
      <c r="A264" s="28" t="s">
        <v>1483</v>
      </c>
      <c r="B264" s="28">
        <v>0</v>
      </c>
      <c r="C264" s="28">
        <v>0</v>
      </c>
      <c r="D264" s="28">
        <v>0</v>
      </c>
      <c r="E264" s="28">
        <v>0</v>
      </c>
      <c r="F264" s="28">
        <v>0</v>
      </c>
      <c r="G264" s="28">
        <v>0</v>
      </c>
      <c r="H264" s="28">
        <v>0</v>
      </c>
      <c r="I264" s="28">
        <v>0</v>
      </c>
      <c r="J264" s="28">
        <v>0</v>
      </c>
      <c r="K264" s="28">
        <v>0</v>
      </c>
      <c r="L264" s="28">
        <v>0</v>
      </c>
      <c r="M264" s="28">
        <v>104</v>
      </c>
    </row>
    <row r="265" spans="1:13">
      <c r="A265" s="28" t="s">
        <v>1484</v>
      </c>
      <c r="B265" s="28">
        <v>0</v>
      </c>
      <c r="C265" s="28">
        <v>0</v>
      </c>
      <c r="D265" s="28">
        <v>64</v>
      </c>
      <c r="E265" s="28">
        <v>16</v>
      </c>
      <c r="F265" s="28">
        <v>32</v>
      </c>
      <c r="G265" s="28">
        <v>256</v>
      </c>
      <c r="H265" s="28">
        <v>484</v>
      </c>
      <c r="I265" s="28">
        <v>48</v>
      </c>
      <c r="J265" s="28">
        <v>212</v>
      </c>
      <c r="K265" s="28">
        <v>512</v>
      </c>
      <c r="L265" s="28">
        <v>8</v>
      </c>
      <c r="M265" s="28">
        <v>80</v>
      </c>
    </row>
    <row r="266" spans="1:13">
      <c r="A266" s="28" t="s">
        <v>1485</v>
      </c>
      <c r="B266" s="28">
        <v>156</v>
      </c>
      <c r="C266" s="28">
        <v>399</v>
      </c>
      <c r="D266" s="28">
        <v>384</v>
      </c>
      <c r="E266" s="28">
        <v>112</v>
      </c>
      <c r="F266" s="28">
        <v>382</v>
      </c>
      <c r="G266" s="28">
        <v>317</v>
      </c>
      <c r="H266" s="28">
        <v>384</v>
      </c>
      <c r="I266" s="28">
        <v>0</v>
      </c>
      <c r="J266" s="28">
        <v>197</v>
      </c>
      <c r="K266" s="28">
        <v>233</v>
      </c>
      <c r="L266" s="28">
        <v>269</v>
      </c>
      <c r="M266" s="28">
        <v>64</v>
      </c>
    </row>
    <row r="267" spans="1:13">
      <c r="A267" s="28" t="s">
        <v>1486</v>
      </c>
      <c r="B267" s="28">
        <v>1422</v>
      </c>
      <c r="C267" s="28">
        <v>963</v>
      </c>
      <c r="D267" s="28">
        <v>1002</v>
      </c>
      <c r="E267" s="28">
        <v>453</v>
      </c>
      <c r="F267" s="28">
        <v>1090</v>
      </c>
      <c r="G267" s="28">
        <v>1009</v>
      </c>
      <c r="H267" s="28">
        <v>977</v>
      </c>
      <c r="I267" s="28">
        <v>45</v>
      </c>
      <c r="J267" s="28">
        <v>582</v>
      </c>
      <c r="K267" s="28">
        <v>1126</v>
      </c>
      <c r="L267" s="28">
        <v>787</v>
      </c>
      <c r="M267" s="28">
        <v>261</v>
      </c>
    </row>
    <row r="268" spans="1:13">
      <c r="A268" s="28" t="s">
        <v>1487</v>
      </c>
      <c r="B268" s="28">
        <v>32</v>
      </c>
      <c r="C268" s="28">
        <v>0</v>
      </c>
      <c r="D268" s="28">
        <v>60</v>
      </c>
      <c r="E268" s="28">
        <v>24</v>
      </c>
      <c r="F268" s="28">
        <v>115</v>
      </c>
      <c r="G268" s="28">
        <v>70</v>
      </c>
      <c r="H268" s="28">
        <v>48</v>
      </c>
      <c r="I268" s="28">
        <v>8</v>
      </c>
      <c r="J268" s="28">
        <v>16</v>
      </c>
      <c r="K268" s="28">
        <v>84</v>
      </c>
      <c r="L268" s="28">
        <v>0</v>
      </c>
      <c r="M268" s="28">
        <v>91</v>
      </c>
    </row>
    <row r="269" spans="1:13">
      <c r="A269" s="28" t="s">
        <v>1488</v>
      </c>
      <c r="B269" s="28">
        <v>1972</v>
      </c>
      <c r="C269" s="28">
        <v>1936</v>
      </c>
      <c r="D269" s="28">
        <v>2424</v>
      </c>
      <c r="E269" s="28">
        <v>2564</v>
      </c>
      <c r="F269" s="28">
        <v>4496</v>
      </c>
      <c r="G269" s="28">
        <v>3116</v>
      </c>
      <c r="H269" s="28">
        <v>4132</v>
      </c>
      <c r="I269" s="28">
        <v>504</v>
      </c>
      <c r="J269" s="28">
        <v>3396</v>
      </c>
      <c r="K269" s="28">
        <v>2608</v>
      </c>
      <c r="L269" s="28">
        <v>2200</v>
      </c>
      <c r="M269" s="28">
        <v>1056</v>
      </c>
    </row>
    <row r="270" spans="1:13">
      <c r="A270" s="28" t="s">
        <v>1489</v>
      </c>
      <c r="B270" s="28">
        <v>0</v>
      </c>
      <c r="C270" s="28">
        <v>0</v>
      </c>
      <c r="D270" s="28">
        <v>0</v>
      </c>
      <c r="E270" s="28">
        <v>0</v>
      </c>
      <c r="F270" s="28">
        <v>218</v>
      </c>
      <c r="G270" s="28">
        <v>0</v>
      </c>
      <c r="H270" s="28">
        <v>0</v>
      </c>
      <c r="I270" s="28">
        <v>0</v>
      </c>
      <c r="J270" s="28">
        <v>0</v>
      </c>
      <c r="K270" s="28">
        <v>0</v>
      </c>
      <c r="L270" s="28">
        <v>0</v>
      </c>
      <c r="M270" s="28">
        <v>0</v>
      </c>
    </row>
    <row r="271" spans="1:13">
      <c r="A271" s="28" t="s">
        <v>2132</v>
      </c>
      <c r="B271" s="28">
        <v>0</v>
      </c>
      <c r="C271" s="28">
        <v>60</v>
      </c>
      <c r="D271" s="28">
        <v>0</v>
      </c>
      <c r="E271" s="28">
        <v>0</v>
      </c>
      <c r="F271" s="28">
        <v>0</v>
      </c>
      <c r="G271" s="28">
        <v>0</v>
      </c>
      <c r="H271" s="28">
        <v>0</v>
      </c>
      <c r="I271" s="28">
        <v>0</v>
      </c>
      <c r="J271" s="28">
        <v>0</v>
      </c>
      <c r="K271" s="28">
        <v>0</v>
      </c>
      <c r="L271" s="28">
        <v>0</v>
      </c>
      <c r="M271" s="28">
        <v>0</v>
      </c>
    </row>
    <row r="272" spans="1:13">
      <c r="A272" s="28" t="s">
        <v>1490</v>
      </c>
      <c r="B272" s="28">
        <v>0</v>
      </c>
      <c r="C272" s="28">
        <v>0</v>
      </c>
      <c r="D272" s="28">
        <v>180</v>
      </c>
      <c r="E272" s="28">
        <v>0</v>
      </c>
      <c r="F272" s="28">
        <v>0</v>
      </c>
      <c r="G272" s="28">
        <v>380</v>
      </c>
      <c r="H272" s="28">
        <v>0</v>
      </c>
      <c r="I272" s="28">
        <v>0</v>
      </c>
      <c r="J272" s="28">
        <v>0</v>
      </c>
      <c r="K272" s="28">
        <v>0</v>
      </c>
      <c r="L272" s="28">
        <v>0</v>
      </c>
      <c r="M272" s="28">
        <v>0</v>
      </c>
    </row>
    <row r="273" spans="1:13">
      <c r="A273" s="28" t="s">
        <v>1491</v>
      </c>
      <c r="B273" s="28">
        <v>19</v>
      </c>
      <c r="C273" s="28">
        <v>0</v>
      </c>
      <c r="D273" s="28">
        <v>36</v>
      </c>
      <c r="E273" s="28">
        <v>10</v>
      </c>
      <c r="F273" s="28">
        <v>11</v>
      </c>
      <c r="G273" s="28">
        <v>85</v>
      </c>
      <c r="H273" s="28">
        <v>8</v>
      </c>
      <c r="I273" s="28">
        <v>0</v>
      </c>
      <c r="J273" s="28">
        <v>6</v>
      </c>
      <c r="K273" s="28">
        <v>12</v>
      </c>
      <c r="L273" s="28">
        <v>0</v>
      </c>
      <c r="M273" s="28">
        <v>0</v>
      </c>
    </row>
    <row r="274" spans="1:13">
      <c r="A274" s="28" t="s">
        <v>1492</v>
      </c>
      <c r="B274" s="28">
        <v>0</v>
      </c>
      <c r="C274" s="28">
        <v>240</v>
      </c>
      <c r="D274" s="28">
        <v>0</v>
      </c>
      <c r="E274" s="28">
        <v>0</v>
      </c>
      <c r="F274" s="28">
        <v>0</v>
      </c>
      <c r="G274" s="28">
        <v>0</v>
      </c>
      <c r="H274" s="28">
        <v>0</v>
      </c>
      <c r="I274" s="28">
        <v>0</v>
      </c>
      <c r="J274" s="28">
        <v>200</v>
      </c>
      <c r="K274" s="28">
        <v>0</v>
      </c>
      <c r="L274" s="28">
        <v>0</v>
      </c>
      <c r="M274" s="28">
        <v>0</v>
      </c>
    </row>
    <row r="275" spans="1:13">
      <c r="A275" s="28" t="s">
        <v>1493</v>
      </c>
      <c r="B275" s="28">
        <v>590</v>
      </c>
      <c r="C275" s="28">
        <v>904</v>
      </c>
      <c r="D275" s="28">
        <v>557</v>
      </c>
      <c r="E275" s="28">
        <v>204</v>
      </c>
      <c r="F275" s="28">
        <v>779</v>
      </c>
      <c r="G275" s="28">
        <v>591</v>
      </c>
      <c r="H275" s="28">
        <v>1029</v>
      </c>
      <c r="I275" s="28">
        <v>88</v>
      </c>
      <c r="J275" s="28">
        <v>994</v>
      </c>
      <c r="K275" s="28">
        <v>745</v>
      </c>
      <c r="L275" s="28">
        <v>869</v>
      </c>
      <c r="M275" s="28">
        <v>297</v>
      </c>
    </row>
    <row r="276" spans="1:13">
      <c r="A276" s="28" t="s">
        <v>2133</v>
      </c>
      <c r="B276" s="28">
        <v>0</v>
      </c>
      <c r="C276" s="28">
        <v>20</v>
      </c>
      <c r="D276" s="28">
        <v>0</v>
      </c>
      <c r="E276" s="28">
        <v>0</v>
      </c>
      <c r="F276" s="28">
        <v>0</v>
      </c>
      <c r="G276" s="28">
        <v>0</v>
      </c>
      <c r="H276" s="28">
        <v>0</v>
      </c>
      <c r="I276" s="28">
        <v>0</v>
      </c>
      <c r="J276" s="28">
        <v>0</v>
      </c>
      <c r="K276" s="28">
        <v>0</v>
      </c>
      <c r="L276" s="28">
        <v>0</v>
      </c>
      <c r="M276" s="28">
        <v>0</v>
      </c>
    </row>
    <row r="277" spans="1:13">
      <c r="A277" s="28" t="s">
        <v>1494</v>
      </c>
      <c r="B277" s="28">
        <v>2077</v>
      </c>
      <c r="C277" s="28">
        <v>1811</v>
      </c>
      <c r="D277" s="28">
        <v>600</v>
      </c>
      <c r="E277" s="28">
        <v>1060</v>
      </c>
      <c r="F277" s="28">
        <v>2660</v>
      </c>
      <c r="G277" s="28">
        <v>1560</v>
      </c>
      <c r="H277" s="28">
        <v>3218</v>
      </c>
      <c r="I277" s="28">
        <v>280</v>
      </c>
      <c r="J277" s="28">
        <v>1815</v>
      </c>
      <c r="K277" s="28">
        <v>2097</v>
      </c>
      <c r="L277" s="28">
        <v>1060</v>
      </c>
      <c r="M277" s="28">
        <v>1620</v>
      </c>
    </row>
    <row r="278" spans="1:13">
      <c r="A278" s="28" t="s">
        <v>1495</v>
      </c>
      <c r="B278" s="28">
        <v>986</v>
      </c>
      <c r="C278" s="28">
        <v>1310</v>
      </c>
      <c r="D278" s="28">
        <v>2772</v>
      </c>
      <c r="E278" s="28">
        <v>1260</v>
      </c>
      <c r="F278" s="28">
        <v>5498</v>
      </c>
      <c r="G278" s="28">
        <v>1800</v>
      </c>
      <c r="H278" s="28">
        <v>3648</v>
      </c>
      <c r="I278" s="28">
        <v>308</v>
      </c>
      <c r="J278" s="28">
        <v>2000</v>
      </c>
      <c r="K278" s="28">
        <v>4226</v>
      </c>
      <c r="L278" s="28">
        <v>1048</v>
      </c>
      <c r="M278" s="28">
        <v>2000</v>
      </c>
    </row>
    <row r="279" spans="1:13">
      <c r="A279" s="28" t="s">
        <v>1496</v>
      </c>
      <c r="B279" s="28">
        <v>1</v>
      </c>
      <c r="C279" s="28">
        <v>16</v>
      </c>
      <c r="D279" s="28">
        <v>4</v>
      </c>
      <c r="E279" s="28">
        <v>8</v>
      </c>
      <c r="F279" s="28">
        <v>4</v>
      </c>
      <c r="G279" s="28">
        <v>8</v>
      </c>
      <c r="H279" s="28">
        <v>8</v>
      </c>
      <c r="I279" s="28">
        <v>0</v>
      </c>
      <c r="J279" s="28">
        <v>12</v>
      </c>
      <c r="K279" s="28">
        <v>0</v>
      </c>
      <c r="L279" s="28">
        <v>16</v>
      </c>
      <c r="M279" s="28">
        <v>0</v>
      </c>
    </row>
    <row r="280" spans="1:13">
      <c r="A280" s="28" t="s">
        <v>1497</v>
      </c>
      <c r="B280" s="28">
        <v>1376</v>
      </c>
      <c r="C280" s="28">
        <v>3188</v>
      </c>
      <c r="D280" s="28">
        <v>3972</v>
      </c>
      <c r="E280" s="28">
        <v>2400</v>
      </c>
      <c r="F280" s="28">
        <v>2892</v>
      </c>
      <c r="G280" s="28">
        <v>2360</v>
      </c>
      <c r="H280" s="28">
        <v>4452</v>
      </c>
      <c r="I280" s="28">
        <v>2164</v>
      </c>
      <c r="J280" s="28">
        <v>2896</v>
      </c>
      <c r="K280" s="28">
        <v>2640</v>
      </c>
      <c r="L280" s="28">
        <v>3044</v>
      </c>
      <c r="M280" s="28">
        <v>1160</v>
      </c>
    </row>
    <row r="281" spans="1:13">
      <c r="A281" s="28" t="s">
        <v>1498</v>
      </c>
      <c r="B281" s="28">
        <v>808</v>
      </c>
      <c r="C281" s="28">
        <v>1256</v>
      </c>
      <c r="D281" s="28">
        <v>1155</v>
      </c>
      <c r="E281" s="28">
        <v>718</v>
      </c>
      <c r="F281" s="28">
        <v>3308</v>
      </c>
      <c r="G281" s="28">
        <v>624</v>
      </c>
      <c r="H281" s="28">
        <v>1534</v>
      </c>
      <c r="I281" s="28">
        <v>598</v>
      </c>
      <c r="J281" s="28">
        <v>560</v>
      </c>
      <c r="K281" s="28">
        <v>848</v>
      </c>
      <c r="L281" s="28">
        <v>446</v>
      </c>
      <c r="M281" s="28">
        <v>1554</v>
      </c>
    </row>
    <row r="282" spans="1:13">
      <c r="A282" s="28" t="s">
        <v>1499</v>
      </c>
      <c r="B282" s="28">
        <v>40</v>
      </c>
      <c r="C282" s="28">
        <v>480</v>
      </c>
      <c r="D282" s="28">
        <v>240</v>
      </c>
      <c r="E282" s="28">
        <v>200</v>
      </c>
      <c r="F282" s="28">
        <v>1256</v>
      </c>
      <c r="G282" s="28">
        <v>380</v>
      </c>
      <c r="H282" s="28">
        <v>100</v>
      </c>
      <c r="I282" s="28">
        <v>0</v>
      </c>
      <c r="J282" s="28">
        <v>80</v>
      </c>
      <c r="K282" s="28">
        <v>80</v>
      </c>
      <c r="L282" s="28">
        <v>220</v>
      </c>
      <c r="M282" s="28">
        <v>160</v>
      </c>
    </row>
    <row r="283" spans="1:13">
      <c r="A283" s="28" t="s">
        <v>1500</v>
      </c>
      <c r="B283" s="28">
        <v>0</v>
      </c>
      <c r="C283" s="28">
        <v>0</v>
      </c>
      <c r="D283" s="28">
        <v>100</v>
      </c>
      <c r="E283" s="28">
        <v>0</v>
      </c>
      <c r="F283" s="28">
        <v>0</v>
      </c>
      <c r="G283" s="28">
        <v>0</v>
      </c>
      <c r="H283" s="28">
        <v>120</v>
      </c>
      <c r="I283" s="28">
        <v>0</v>
      </c>
      <c r="J283" s="28">
        <v>0</v>
      </c>
      <c r="K283" s="28">
        <v>0</v>
      </c>
      <c r="L283" s="28">
        <v>120</v>
      </c>
      <c r="M283" s="28">
        <v>0</v>
      </c>
    </row>
    <row r="284" spans="1:13">
      <c r="A284" s="28" t="s">
        <v>1501</v>
      </c>
      <c r="B284" s="28">
        <v>170</v>
      </c>
      <c r="C284" s="28">
        <v>0</v>
      </c>
      <c r="D284" s="28">
        <v>420</v>
      </c>
      <c r="E284" s="28">
        <v>110</v>
      </c>
      <c r="F284" s="28">
        <v>76</v>
      </c>
      <c r="G284" s="28">
        <v>170</v>
      </c>
      <c r="H284" s="28">
        <v>150</v>
      </c>
      <c r="I284" s="28">
        <v>100</v>
      </c>
      <c r="J284" s="28">
        <v>160</v>
      </c>
      <c r="K284" s="28">
        <v>110</v>
      </c>
      <c r="L284" s="28">
        <v>350</v>
      </c>
      <c r="M284" s="28">
        <v>0</v>
      </c>
    </row>
    <row r="285" spans="1:13">
      <c r="A285" s="28" t="s">
        <v>1502</v>
      </c>
      <c r="B285" s="28">
        <v>60</v>
      </c>
      <c r="C285" s="28">
        <v>0</v>
      </c>
      <c r="D285" s="28">
        <v>0</v>
      </c>
      <c r="E285" s="28">
        <v>0</v>
      </c>
      <c r="F285" s="28">
        <v>0</v>
      </c>
      <c r="G285" s="28">
        <v>0</v>
      </c>
      <c r="H285" s="28">
        <v>60</v>
      </c>
      <c r="I285" s="28">
        <v>20</v>
      </c>
      <c r="J285" s="28">
        <v>40</v>
      </c>
      <c r="K285" s="28">
        <v>0</v>
      </c>
      <c r="L285" s="28">
        <v>180</v>
      </c>
      <c r="M285" s="28">
        <v>20</v>
      </c>
    </row>
    <row r="286" spans="1:13">
      <c r="A286" s="28" t="s">
        <v>1503</v>
      </c>
      <c r="B286" s="28">
        <v>36</v>
      </c>
      <c r="C286" s="28">
        <v>232</v>
      </c>
      <c r="D286" s="28">
        <v>116</v>
      </c>
      <c r="E286" s="28">
        <v>232</v>
      </c>
      <c r="F286" s="28">
        <v>28</v>
      </c>
      <c r="G286" s="28">
        <v>148</v>
      </c>
      <c r="H286" s="28">
        <v>360</v>
      </c>
      <c r="I286" s="28">
        <v>76</v>
      </c>
      <c r="J286" s="28">
        <v>300</v>
      </c>
      <c r="K286" s="28">
        <v>36</v>
      </c>
      <c r="L286" s="28">
        <v>44</v>
      </c>
      <c r="M286" s="28">
        <v>8</v>
      </c>
    </row>
    <row r="287" spans="1:13">
      <c r="A287" s="28" t="s">
        <v>1504</v>
      </c>
      <c r="B287" s="28">
        <v>1422</v>
      </c>
      <c r="C287" s="28">
        <v>686</v>
      </c>
      <c r="D287" s="28">
        <v>1103</v>
      </c>
      <c r="E287" s="28">
        <v>896</v>
      </c>
      <c r="F287" s="28">
        <v>1940</v>
      </c>
      <c r="G287" s="28">
        <v>1531</v>
      </c>
      <c r="H287" s="28">
        <v>2013</v>
      </c>
      <c r="I287" s="28">
        <v>1528</v>
      </c>
      <c r="J287" s="28">
        <v>743</v>
      </c>
      <c r="K287" s="28">
        <v>1424</v>
      </c>
      <c r="L287" s="28">
        <v>1953</v>
      </c>
      <c r="M287" s="28">
        <v>1108</v>
      </c>
    </row>
    <row r="288" spans="1:13">
      <c r="A288" s="28" t="s">
        <v>1505</v>
      </c>
      <c r="B288" s="28">
        <v>226</v>
      </c>
      <c r="C288" s="28">
        <v>80</v>
      </c>
      <c r="D288" s="28">
        <v>159</v>
      </c>
      <c r="E288" s="28">
        <v>132</v>
      </c>
      <c r="F288" s="28">
        <v>284</v>
      </c>
      <c r="G288" s="28">
        <v>195</v>
      </c>
      <c r="H288" s="28">
        <v>1006</v>
      </c>
      <c r="I288" s="28">
        <v>94</v>
      </c>
      <c r="J288" s="28">
        <v>144</v>
      </c>
      <c r="K288" s="28">
        <v>31</v>
      </c>
      <c r="L288" s="28">
        <v>624</v>
      </c>
      <c r="M288" s="28">
        <v>620</v>
      </c>
    </row>
    <row r="289" spans="1:13">
      <c r="A289" s="28" t="s">
        <v>1506</v>
      </c>
      <c r="B289" s="28">
        <v>482</v>
      </c>
      <c r="C289" s="28">
        <v>709</v>
      </c>
      <c r="D289" s="28">
        <v>994</v>
      </c>
      <c r="E289" s="28">
        <v>764</v>
      </c>
      <c r="F289" s="28">
        <v>555</v>
      </c>
      <c r="G289" s="28">
        <v>507</v>
      </c>
      <c r="H289" s="28">
        <v>673</v>
      </c>
      <c r="I289" s="28">
        <v>207</v>
      </c>
      <c r="J289" s="28">
        <v>486</v>
      </c>
      <c r="K289" s="28">
        <v>187</v>
      </c>
      <c r="L289" s="28">
        <v>1626</v>
      </c>
      <c r="M289" s="28">
        <v>1413</v>
      </c>
    </row>
    <row r="290" spans="1:13">
      <c r="A290" s="28" t="s">
        <v>1507</v>
      </c>
      <c r="B290" s="28">
        <v>296</v>
      </c>
      <c r="C290" s="28">
        <v>200</v>
      </c>
      <c r="D290" s="28">
        <v>683</v>
      </c>
      <c r="E290" s="28">
        <v>585</v>
      </c>
      <c r="F290" s="28">
        <v>631</v>
      </c>
      <c r="G290" s="28">
        <v>388</v>
      </c>
      <c r="H290" s="28">
        <v>1444</v>
      </c>
      <c r="I290" s="28">
        <v>395</v>
      </c>
      <c r="J290" s="28">
        <v>556</v>
      </c>
      <c r="K290" s="28">
        <v>485</v>
      </c>
      <c r="L290" s="28">
        <v>1333</v>
      </c>
      <c r="M290" s="28">
        <v>1392</v>
      </c>
    </row>
    <row r="291" spans="1:13">
      <c r="A291" s="28" t="s">
        <v>1508</v>
      </c>
      <c r="B291" s="28">
        <v>292</v>
      </c>
      <c r="C291" s="28">
        <v>203</v>
      </c>
      <c r="D291" s="28">
        <v>377</v>
      </c>
      <c r="E291" s="28">
        <v>192</v>
      </c>
      <c r="F291" s="28">
        <v>408</v>
      </c>
      <c r="G291" s="28">
        <v>62</v>
      </c>
      <c r="H291" s="28">
        <v>1368</v>
      </c>
      <c r="I291" s="28">
        <v>38</v>
      </c>
      <c r="J291" s="28">
        <v>72</v>
      </c>
      <c r="K291" s="28">
        <v>350</v>
      </c>
      <c r="L291" s="28">
        <v>308</v>
      </c>
      <c r="M291" s="28">
        <v>54</v>
      </c>
    </row>
    <row r="292" spans="1:13">
      <c r="A292" s="28" t="s">
        <v>1509</v>
      </c>
      <c r="B292" s="28">
        <v>0</v>
      </c>
      <c r="C292" s="28">
        <v>24</v>
      </c>
      <c r="D292" s="28">
        <v>4</v>
      </c>
      <c r="E292" s="28">
        <v>4</v>
      </c>
      <c r="F292" s="28">
        <v>56</v>
      </c>
      <c r="G292" s="28">
        <v>82</v>
      </c>
      <c r="H292" s="28">
        <v>96</v>
      </c>
      <c r="I292" s="28">
        <v>0</v>
      </c>
      <c r="J292" s="28">
        <v>32</v>
      </c>
      <c r="K292" s="28">
        <v>8</v>
      </c>
      <c r="L292" s="28">
        <v>4</v>
      </c>
      <c r="M292" s="28">
        <v>20</v>
      </c>
    </row>
    <row r="293" spans="1:13">
      <c r="A293" s="28" t="s">
        <v>1510</v>
      </c>
      <c r="B293" s="28">
        <v>136</v>
      </c>
      <c r="C293" s="28">
        <v>40</v>
      </c>
      <c r="D293" s="28">
        <v>224</v>
      </c>
      <c r="E293" s="28">
        <v>4</v>
      </c>
      <c r="F293" s="28">
        <v>0</v>
      </c>
      <c r="G293" s="28">
        <v>80</v>
      </c>
      <c r="H293" s="28">
        <v>0</v>
      </c>
      <c r="I293" s="28">
        <v>0</v>
      </c>
      <c r="J293" s="28">
        <v>48</v>
      </c>
      <c r="K293" s="28">
        <v>0</v>
      </c>
      <c r="L293" s="28">
        <v>0</v>
      </c>
      <c r="M293" s="28">
        <v>0</v>
      </c>
    </row>
    <row r="294" spans="1:13">
      <c r="A294" s="28" t="s">
        <v>1511</v>
      </c>
      <c r="B294" s="28">
        <v>1434</v>
      </c>
      <c r="C294" s="28">
        <v>864</v>
      </c>
      <c r="D294" s="28">
        <v>703</v>
      </c>
      <c r="E294" s="28">
        <v>666</v>
      </c>
      <c r="F294" s="28">
        <v>1176</v>
      </c>
      <c r="G294" s="28">
        <v>1707</v>
      </c>
      <c r="H294" s="28">
        <v>2870</v>
      </c>
      <c r="I294" s="28">
        <v>380</v>
      </c>
      <c r="J294" s="28">
        <v>686</v>
      </c>
      <c r="K294" s="28">
        <v>991</v>
      </c>
      <c r="L294" s="28">
        <v>1412</v>
      </c>
      <c r="M294" s="28">
        <v>670</v>
      </c>
    </row>
    <row r="295" spans="1:13">
      <c r="A295" s="28" t="s">
        <v>1512</v>
      </c>
      <c r="B295" s="28">
        <v>474</v>
      </c>
      <c r="C295" s="28">
        <v>143</v>
      </c>
      <c r="D295" s="28">
        <v>164</v>
      </c>
      <c r="E295" s="28">
        <v>401</v>
      </c>
      <c r="F295" s="28">
        <v>365</v>
      </c>
      <c r="G295" s="28">
        <v>94</v>
      </c>
      <c r="H295" s="28">
        <v>1554</v>
      </c>
      <c r="I295" s="28">
        <v>30</v>
      </c>
      <c r="J295" s="28">
        <v>47</v>
      </c>
      <c r="K295" s="28">
        <v>38</v>
      </c>
      <c r="L295" s="28">
        <v>1190</v>
      </c>
      <c r="M295" s="28">
        <v>1139</v>
      </c>
    </row>
    <row r="296" spans="1:13">
      <c r="A296" s="28" t="s">
        <v>1513</v>
      </c>
      <c r="B296" s="28">
        <v>0</v>
      </c>
      <c r="C296" s="28">
        <v>0</v>
      </c>
      <c r="D296" s="28">
        <v>0</v>
      </c>
      <c r="E296" s="28">
        <v>0</v>
      </c>
      <c r="F296" s="28">
        <v>0</v>
      </c>
      <c r="G296" s="28">
        <v>0</v>
      </c>
      <c r="H296" s="28">
        <v>109</v>
      </c>
      <c r="I296" s="28">
        <v>0</v>
      </c>
      <c r="J296" s="28">
        <v>0</v>
      </c>
      <c r="K296" s="28">
        <v>0</v>
      </c>
      <c r="L296" s="28">
        <v>0</v>
      </c>
      <c r="M296" s="28">
        <v>0</v>
      </c>
    </row>
    <row r="297" spans="1:13">
      <c r="A297" s="28" t="s">
        <v>1514</v>
      </c>
      <c r="B297" s="28">
        <v>15</v>
      </c>
      <c r="C297" s="28">
        <v>75</v>
      </c>
      <c r="D297" s="28">
        <v>8</v>
      </c>
      <c r="E297" s="28">
        <v>50</v>
      </c>
      <c r="F297" s="28">
        <v>51</v>
      </c>
      <c r="G297" s="28">
        <v>5</v>
      </c>
      <c r="H297" s="28">
        <v>6</v>
      </c>
      <c r="I297" s="28">
        <v>107</v>
      </c>
      <c r="J297" s="28">
        <v>2</v>
      </c>
      <c r="K297" s="28">
        <v>74</v>
      </c>
      <c r="L297" s="28">
        <v>0</v>
      </c>
      <c r="M297" s="28">
        <v>5</v>
      </c>
    </row>
    <row r="298" spans="1:13">
      <c r="A298" s="28" t="s">
        <v>1515</v>
      </c>
      <c r="B298" s="28">
        <v>115</v>
      </c>
      <c r="C298" s="28">
        <v>20</v>
      </c>
      <c r="D298" s="28">
        <v>7</v>
      </c>
      <c r="E298" s="28">
        <v>0</v>
      </c>
      <c r="F298" s="28">
        <v>41</v>
      </c>
      <c r="G298" s="28">
        <v>0</v>
      </c>
      <c r="H298" s="28">
        <v>61</v>
      </c>
      <c r="I298" s="28">
        <v>32</v>
      </c>
      <c r="J298" s="28">
        <v>2</v>
      </c>
      <c r="K298" s="28">
        <v>49</v>
      </c>
      <c r="L298" s="28">
        <v>95</v>
      </c>
      <c r="M298" s="28">
        <v>0</v>
      </c>
    </row>
    <row r="299" spans="1:13">
      <c r="A299" s="28" t="s">
        <v>1516</v>
      </c>
      <c r="B299" s="28">
        <v>575</v>
      </c>
      <c r="C299" s="28">
        <v>365</v>
      </c>
      <c r="D299" s="28">
        <v>395</v>
      </c>
      <c r="E299" s="28">
        <v>225</v>
      </c>
      <c r="F299" s="28">
        <v>2520</v>
      </c>
      <c r="G299" s="28">
        <v>385</v>
      </c>
      <c r="H299" s="28">
        <v>815</v>
      </c>
      <c r="I299" s="28">
        <v>325</v>
      </c>
      <c r="J299" s="28">
        <v>189</v>
      </c>
      <c r="K299" s="28">
        <v>940</v>
      </c>
      <c r="L299" s="28">
        <v>230</v>
      </c>
      <c r="M299" s="28">
        <v>25</v>
      </c>
    </row>
    <row r="300" spans="1:13">
      <c r="A300" s="28" t="s">
        <v>1517</v>
      </c>
      <c r="B300" s="28">
        <v>0</v>
      </c>
      <c r="C300" s="28">
        <v>0</v>
      </c>
      <c r="D300" s="28">
        <v>0</v>
      </c>
      <c r="E300" s="28">
        <v>0</v>
      </c>
      <c r="F300" s="28">
        <v>136</v>
      </c>
      <c r="G300" s="28">
        <v>0</v>
      </c>
      <c r="H300" s="28">
        <v>0</v>
      </c>
      <c r="I300" s="28">
        <v>0</v>
      </c>
      <c r="J300" s="28">
        <v>0</v>
      </c>
      <c r="K300" s="28">
        <v>0</v>
      </c>
      <c r="L300" s="28">
        <v>12</v>
      </c>
      <c r="M300" s="28">
        <v>0</v>
      </c>
    </row>
    <row r="301" spans="1:13">
      <c r="A301" s="28" t="s">
        <v>1518</v>
      </c>
      <c r="B301" s="28">
        <v>0</v>
      </c>
      <c r="C301" s="28">
        <v>0</v>
      </c>
      <c r="D301" s="28">
        <v>0</v>
      </c>
      <c r="E301" s="28">
        <v>0</v>
      </c>
      <c r="F301" s="28">
        <v>212</v>
      </c>
      <c r="G301" s="28">
        <v>0</v>
      </c>
      <c r="H301" s="28">
        <v>0</v>
      </c>
      <c r="I301" s="28">
        <v>0</v>
      </c>
      <c r="J301" s="28">
        <v>0</v>
      </c>
      <c r="K301" s="28">
        <v>0</v>
      </c>
      <c r="L301" s="28">
        <v>0</v>
      </c>
      <c r="M301" s="28">
        <v>0</v>
      </c>
    </row>
    <row r="302" spans="1:13">
      <c r="A302" s="28" t="s">
        <v>1519</v>
      </c>
      <c r="B302" s="28">
        <v>2093</v>
      </c>
      <c r="C302" s="28">
        <v>1812</v>
      </c>
      <c r="D302" s="28">
        <v>2746</v>
      </c>
      <c r="E302" s="28">
        <v>2288</v>
      </c>
      <c r="F302" s="28">
        <v>4522</v>
      </c>
      <c r="G302" s="28">
        <v>3951</v>
      </c>
      <c r="H302" s="28">
        <v>6364</v>
      </c>
      <c r="I302" s="28">
        <v>2002</v>
      </c>
      <c r="J302" s="28">
        <v>4750</v>
      </c>
      <c r="K302" s="28">
        <v>3212</v>
      </c>
      <c r="L302" s="28">
        <v>5651</v>
      </c>
      <c r="M302" s="28">
        <v>1754</v>
      </c>
    </row>
    <row r="303" spans="1:13">
      <c r="A303" s="28" t="s">
        <v>1520</v>
      </c>
      <c r="B303" s="28">
        <v>0</v>
      </c>
      <c r="C303" s="28">
        <v>20</v>
      </c>
      <c r="D303" s="28">
        <v>20</v>
      </c>
      <c r="E303" s="28">
        <v>0</v>
      </c>
      <c r="F303" s="28">
        <v>200</v>
      </c>
      <c r="G303" s="28">
        <v>20</v>
      </c>
      <c r="H303" s="28">
        <v>40</v>
      </c>
      <c r="I303" s="28">
        <v>0</v>
      </c>
      <c r="J303" s="28">
        <v>0</v>
      </c>
      <c r="K303" s="28">
        <v>0</v>
      </c>
      <c r="L303" s="28">
        <v>0</v>
      </c>
      <c r="M303" s="28">
        <v>20</v>
      </c>
    </row>
    <row r="304" spans="1:13">
      <c r="A304" s="28" t="s">
        <v>1521</v>
      </c>
      <c r="B304" s="28">
        <v>0</v>
      </c>
      <c r="C304" s="28">
        <v>0</v>
      </c>
      <c r="D304" s="28">
        <v>200</v>
      </c>
      <c r="E304" s="28">
        <v>0</v>
      </c>
      <c r="F304" s="28">
        <v>200</v>
      </c>
      <c r="G304" s="28">
        <v>0</v>
      </c>
      <c r="H304" s="28">
        <v>220</v>
      </c>
      <c r="I304" s="28">
        <v>0</v>
      </c>
      <c r="J304" s="28">
        <v>220</v>
      </c>
      <c r="K304" s="28">
        <v>0</v>
      </c>
      <c r="L304" s="28">
        <v>0</v>
      </c>
      <c r="M304" s="28">
        <v>240</v>
      </c>
    </row>
    <row r="305" spans="1:13">
      <c r="A305" s="28" t="s">
        <v>1522</v>
      </c>
      <c r="B305" s="28">
        <v>0</v>
      </c>
      <c r="C305" s="28">
        <v>0</v>
      </c>
      <c r="D305" s="28">
        <v>0</v>
      </c>
      <c r="E305" s="28">
        <v>40</v>
      </c>
      <c r="F305" s="28">
        <v>0</v>
      </c>
      <c r="G305" s="28">
        <v>0</v>
      </c>
      <c r="H305" s="28">
        <v>0</v>
      </c>
      <c r="I305" s="28">
        <v>0</v>
      </c>
      <c r="J305" s="28">
        <v>0</v>
      </c>
      <c r="K305" s="28">
        <v>40</v>
      </c>
      <c r="L305" s="28">
        <v>0</v>
      </c>
      <c r="M305" s="28">
        <v>0</v>
      </c>
    </row>
    <row r="306" spans="1:13">
      <c r="A306" s="28" t="s">
        <v>1523</v>
      </c>
      <c r="B306" s="28">
        <v>0</v>
      </c>
      <c r="C306" s="28">
        <v>92</v>
      </c>
      <c r="D306" s="28">
        <v>0</v>
      </c>
      <c r="E306" s="28">
        <v>184</v>
      </c>
      <c r="F306" s="28">
        <v>88</v>
      </c>
      <c r="G306" s="28">
        <v>260</v>
      </c>
      <c r="H306" s="28">
        <v>632</v>
      </c>
      <c r="I306" s="28">
        <v>24</v>
      </c>
      <c r="J306" s="28">
        <v>220</v>
      </c>
      <c r="K306" s="28">
        <v>128</v>
      </c>
      <c r="L306" s="28">
        <v>252</v>
      </c>
      <c r="M306" s="28">
        <v>100</v>
      </c>
    </row>
    <row r="307" spans="1:13">
      <c r="A307" s="28" t="s">
        <v>1524</v>
      </c>
      <c r="B307" s="28">
        <v>0</v>
      </c>
      <c r="C307" s="28">
        <v>0</v>
      </c>
      <c r="D307" s="28">
        <v>0</v>
      </c>
      <c r="E307" s="28">
        <v>0</v>
      </c>
      <c r="F307" s="28">
        <v>0</v>
      </c>
      <c r="G307" s="28">
        <v>130</v>
      </c>
      <c r="H307" s="28">
        <v>100</v>
      </c>
      <c r="I307" s="28">
        <v>100</v>
      </c>
      <c r="J307" s="28">
        <v>0</v>
      </c>
      <c r="K307" s="28">
        <v>0</v>
      </c>
      <c r="L307" s="28">
        <v>0</v>
      </c>
      <c r="M307" s="28">
        <v>0</v>
      </c>
    </row>
    <row r="308" spans="1:13">
      <c r="A308" s="28" t="s">
        <v>1525</v>
      </c>
      <c r="B308" s="28">
        <v>200</v>
      </c>
      <c r="C308" s="28">
        <v>200</v>
      </c>
      <c r="D308" s="28">
        <v>0</v>
      </c>
      <c r="E308" s="28">
        <v>0</v>
      </c>
      <c r="F308" s="28">
        <v>220</v>
      </c>
      <c r="G308" s="28">
        <v>0</v>
      </c>
      <c r="H308" s="28">
        <v>200</v>
      </c>
      <c r="I308" s="28">
        <v>0</v>
      </c>
      <c r="J308" s="28">
        <v>274</v>
      </c>
      <c r="K308" s="28">
        <v>0</v>
      </c>
      <c r="L308" s="28">
        <v>240</v>
      </c>
      <c r="M308" s="28">
        <v>0</v>
      </c>
    </row>
    <row r="309" spans="1:13">
      <c r="A309" s="28" t="s">
        <v>1526</v>
      </c>
      <c r="B309" s="28">
        <v>0</v>
      </c>
      <c r="C309" s="28">
        <v>0</v>
      </c>
      <c r="D309" s="28">
        <v>100</v>
      </c>
      <c r="E309" s="28">
        <v>0</v>
      </c>
      <c r="F309" s="28">
        <v>0</v>
      </c>
      <c r="G309" s="28">
        <v>311</v>
      </c>
      <c r="H309" s="28">
        <v>0</v>
      </c>
      <c r="I309" s="28">
        <v>0</v>
      </c>
      <c r="J309" s="28">
        <v>0</v>
      </c>
      <c r="K309" s="28">
        <v>0</v>
      </c>
      <c r="L309" s="28">
        <v>0</v>
      </c>
      <c r="M309" s="28">
        <v>0</v>
      </c>
    </row>
    <row r="310" spans="1:13">
      <c r="A310" s="28" t="s">
        <v>1527</v>
      </c>
      <c r="B310" s="28">
        <v>280</v>
      </c>
      <c r="C310" s="28">
        <v>0</v>
      </c>
      <c r="D310" s="28">
        <v>100</v>
      </c>
      <c r="E310" s="28">
        <v>0</v>
      </c>
      <c r="F310" s="28">
        <v>135</v>
      </c>
      <c r="G310" s="28">
        <v>0</v>
      </c>
      <c r="H310" s="28">
        <v>480</v>
      </c>
      <c r="I310" s="28">
        <v>0</v>
      </c>
      <c r="J310" s="28">
        <v>0</v>
      </c>
      <c r="K310" s="28">
        <v>220</v>
      </c>
      <c r="L310" s="28">
        <v>0</v>
      </c>
      <c r="M310" s="28">
        <v>0</v>
      </c>
    </row>
    <row r="311" spans="1:13">
      <c r="A311" s="28" t="s">
        <v>1528</v>
      </c>
      <c r="B311" s="28">
        <v>0</v>
      </c>
      <c r="C311" s="28">
        <v>0</v>
      </c>
      <c r="D311" s="28">
        <v>0</v>
      </c>
      <c r="E311" s="28">
        <v>0</v>
      </c>
      <c r="F311" s="28">
        <v>0</v>
      </c>
      <c r="G311" s="28">
        <v>0</v>
      </c>
      <c r="H311" s="28">
        <v>36</v>
      </c>
      <c r="I311" s="28">
        <v>108</v>
      </c>
      <c r="J311" s="28">
        <v>22</v>
      </c>
      <c r="K311" s="28">
        <v>44</v>
      </c>
      <c r="L311" s="28">
        <v>68</v>
      </c>
      <c r="M311" s="28">
        <v>24</v>
      </c>
    </row>
    <row r="312" spans="1:13">
      <c r="A312" s="28" t="s">
        <v>1529</v>
      </c>
      <c r="B312" s="28">
        <v>0</v>
      </c>
      <c r="C312" s="28">
        <v>0</v>
      </c>
      <c r="D312" s="28">
        <v>0</v>
      </c>
      <c r="E312" s="28">
        <v>0</v>
      </c>
      <c r="F312" s="28">
        <v>116</v>
      </c>
      <c r="G312" s="28">
        <v>229</v>
      </c>
      <c r="H312" s="28">
        <v>0</v>
      </c>
      <c r="I312" s="28">
        <v>0</v>
      </c>
      <c r="J312" s="28">
        <v>0</v>
      </c>
      <c r="K312" s="28">
        <v>0</v>
      </c>
      <c r="L312" s="28">
        <v>0</v>
      </c>
      <c r="M312" s="28">
        <v>0</v>
      </c>
    </row>
    <row r="313" spans="1:13">
      <c r="A313" s="28" t="s">
        <v>1530</v>
      </c>
      <c r="B313" s="28">
        <v>0</v>
      </c>
      <c r="C313" s="28">
        <v>4</v>
      </c>
      <c r="D313" s="28">
        <v>0</v>
      </c>
      <c r="E313" s="28">
        <v>32</v>
      </c>
      <c r="F313" s="28">
        <v>0</v>
      </c>
      <c r="G313" s="28">
        <v>20</v>
      </c>
      <c r="H313" s="28">
        <v>0</v>
      </c>
      <c r="I313" s="28">
        <v>0</v>
      </c>
      <c r="J313" s="28">
        <v>84</v>
      </c>
      <c r="K313" s="28">
        <v>0</v>
      </c>
      <c r="L313" s="28">
        <v>0</v>
      </c>
      <c r="M313" s="28">
        <v>0</v>
      </c>
    </row>
    <row r="314" spans="1:13">
      <c r="A314" s="28" t="s">
        <v>1531</v>
      </c>
      <c r="B314" s="28">
        <v>0</v>
      </c>
      <c r="C314" s="28">
        <v>0</v>
      </c>
      <c r="D314" s="28">
        <v>0</v>
      </c>
      <c r="E314" s="28">
        <v>0</v>
      </c>
      <c r="F314" s="28">
        <v>0</v>
      </c>
      <c r="G314" s="28">
        <v>0</v>
      </c>
      <c r="H314" s="28">
        <v>0</v>
      </c>
      <c r="I314" s="28">
        <v>0</v>
      </c>
      <c r="J314" s="28">
        <v>0</v>
      </c>
      <c r="K314" s="28">
        <v>0</v>
      </c>
      <c r="L314" s="28">
        <v>336</v>
      </c>
      <c r="M314" s="28">
        <v>0</v>
      </c>
    </row>
    <row r="315" spans="1:13">
      <c r="A315" s="28" t="s">
        <v>1532</v>
      </c>
      <c r="B315" s="28">
        <v>0</v>
      </c>
      <c r="C315" s="28">
        <v>0</v>
      </c>
      <c r="D315" s="28">
        <v>0</v>
      </c>
      <c r="E315" s="28">
        <v>0</v>
      </c>
      <c r="F315" s="28">
        <v>238</v>
      </c>
      <c r="G315" s="28">
        <v>500</v>
      </c>
      <c r="H315" s="28">
        <v>438</v>
      </c>
      <c r="I315" s="28">
        <v>0</v>
      </c>
      <c r="J315" s="28">
        <v>0</v>
      </c>
      <c r="K315" s="28">
        <v>0</v>
      </c>
      <c r="L315" s="28">
        <v>648</v>
      </c>
      <c r="M315" s="28">
        <v>0</v>
      </c>
    </row>
    <row r="316" spans="1:13">
      <c r="A316" s="28" t="s">
        <v>1533</v>
      </c>
      <c r="B316" s="28">
        <v>0</v>
      </c>
      <c r="C316" s="28">
        <v>117</v>
      </c>
      <c r="D316" s="28">
        <v>0</v>
      </c>
      <c r="E316" s="28">
        <v>0</v>
      </c>
      <c r="F316" s="28">
        <v>118</v>
      </c>
      <c r="G316" s="28">
        <v>0</v>
      </c>
      <c r="H316" s="28">
        <v>12</v>
      </c>
      <c r="I316" s="28">
        <v>112</v>
      </c>
      <c r="J316" s="28">
        <v>102</v>
      </c>
      <c r="K316" s="28">
        <v>44</v>
      </c>
      <c r="L316" s="28">
        <v>4</v>
      </c>
      <c r="M316" s="28">
        <v>0</v>
      </c>
    </row>
    <row r="317" spans="1:13">
      <c r="A317" s="28" t="s">
        <v>1534</v>
      </c>
      <c r="B317" s="28">
        <v>0</v>
      </c>
      <c r="C317" s="28">
        <v>0</v>
      </c>
      <c r="D317" s="28">
        <v>0</v>
      </c>
      <c r="E317" s="28">
        <v>0</v>
      </c>
      <c r="F317" s="28">
        <v>0</v>
      </c>
      <c r="G317" s="28">
        <v>0</v>
      </c>
      <c r="H317" s="28">
        <v>200</v>
      </c>
      <c r="I317" s="28">
        <v>0</v>
      </c>
      <c r="J317" s="28">
        <v>230</v>
      </c>
      <c r="K317" s="28">
        <v>760</v>
      </c>
      <c r="L317" s="28">
        <v>0</v>
      </c>
      <c r="M317" s="28">
        <v>320</v>
      </c>
    </row>
    <row r="318" spans="1:13">
      <c r="A318" s="28" t="s">
        <v>1535</v>
      </c>
      <c r="B318" s="28">
        <v>0</v>
      </c>
      <c r="C318" s="28">
        <v>0</v>
      </c>
      <c r="D318" s="28">
        <v>0</v>
      </c>
      <c r="E318" s="28">
        <v>0</v>
      </c>
      <c r="F318" s="28">
        <v>0</v>
      </c>
      <c r="G318" s="28">
        <v>0</v>
      </c>
      <c r="H318" s="28">
        <v>320</v>
      </c>
      <c r="I318" s="28">
        <v>0</v>
      </c>
      <c r="J318" s="28">
        <v>320</v>
      </c>
      <c r="K318" s="28">
        <v>0</v>
      </c>
      <c r="L318" s="28">
        <v>0</v>
      </c>
      <c r="M318" s="28">
        <v>0</v>
      </c>
    </row>
    <row r="319" spans="1:13">
      <c r="A319" s="28" t="s">
        <v>1536</v>
      </c>
      <c r="B319" s="28">
        <v>0</v>
      </c>
      <c r="C319" s="28">
        <v>0</v>
      </c>
      <c r="D319" s="28">
        <v>0</v>
      </c>
      <c r="E319" s="28">
        <v>0</v>
      </c>
      <c r="F319" s="28">
        <v>0</v>
      </c>
      <c r="G319" s="28">
        <v>0</v>
      </c>
      <c r="H319" s="28">
        <v>360</v>
      </c>
      <c r="I319" s="28">
        <v>0</v>
      </c>
      <c r="J319" s="28">
        <v>0</v>
      </c>
      <c r="K319" s="28">
        <v>0</v>
      </c>
      <c r="L319" s="28">
        <v>0</v>
      </c>
      <c r="M319" s="28">
        <v>0</v>
      </c>
    </row>
    <row r="320" spans="1:13">
      <c r="A320" s="28" t="s">
        <v>1537</v>
      </c>
      <c r="B320" s="28">
        <v>0</v>
      </c>
      <c r="C320" s="28">
        <v>0</v>
      </c>
      <c r="D320" s="28">
        <v>0</v>
      </c>
      <c r="E320" s="28">
        <v>0</v>
      </c>
      <c r="F320" s="28">
        <v>0</v>
      </c>
      <c r="G320" s="28">
        <v>0</v>
      </c>
      <c r="H320" s="28">
        <v>191</v>
      </c>
      <c r="I320" s="28">
        <v>0</v>
      </c>
      <c r="J320" s="28">
        <v>0</v>
      </c>
      <c r="K320" s="28">
        <v>320</v>
      </c>
      <c r="L320" s="28">
        <v>0</v>
      </c>
      <c r="M320" s="28">
        <v>774</v>
      </c>
    </row>
    <row r="321" spans="1:13">
      <c r="A321" s="28" t="s">
        <v>1538</v>
      </c>
      <c r="B321" s="28">
        <v>0</v>
      </c>
      <c r="C321" s="28">
        <v>0</v>
      </c>
      <c r="D321" s="28">
        <v>0</v>
      </c>
      <c r="E321" s="28">
        <v>0</v>
      </c>
      <c r="F321" s="28">
        <v>0</v>
      </c>
      <c r="G321" s="28">
        <v>0</v>
      </c>
      <c r="H321" s="28">
        <v>0</v>
      </c>
      <c r="I321" s="28">
        <v>0</v>
      </c>
      <c r="J321" s="28">
        <v>351</v>
      </c>
      <c r="K321" s="28">
        <v>400</v>
      </c>
      <c r="L321" s="28">
        <v>0</v>
      </c>
      <c r="M321" s="28">
        <v>200</v>
      </c>
    </row>
    <row r="322" spans="1:13">
      <c r="A322" s="28" t="s">
        <v>1539</v>
      </c>
      <c r="B322" s="28">
        <v>0</v>
      </c>
      <c r="C322" s="28">
        <v>0</v>
      </c>
      <c r="D322" s="28">
        <v>210</v>
      </c>
      <c r="E322" s="28">
        <v>0</v>
      </c>
      <c r="F322" s="28">
        <v>0</v>
      </c>
      <c r="G322" s="28">
        <v>0</v>
      </c>
      <c r="H322" s="28">
        <v>0</v>
      </c>
      <c r="I322" s="28">
        <v>0</v>
      </c>
      <c r="J322" s="28">
        <v>0</v>
      </c>
      <c r="K322" s="28">
        <v>0</v>
      </c>
      <c r="L322" s="28">
        <v>0</v>
      </c>
      <c r="M322" s="28">
        <v>0</v>
      </c>
    </row>
    <row r="323" spans="1:13">
      <c r="A323" s="28" t="s">
        <v>1540</v>
      </c>
      <c r="B323" s="28">
        <v>48</v>
      </c>
      <c r="C323" s="28">
        <v>252</v>
      </c>
      <c r="D323" s="28">
        <v>116</v>
      </c>
      <c r="E323" s="28">
        <v>148</v>
      </c>
      <c r="F323" s="28">
        <v>16</v>
      </c>
      <c r="G323" s="28">
        <v>292</v>
      </c>
      <c r="H323" s="28">
        <v>0</v>
      </c>
      <c r="I323" s="28">
        <v>188</v>
      </c>
      <c r="J323" s="28">
        <v>248</v>
      </c>
      <c r="K323" s="28">
        <v>188</v>
      </c>
      <c r="L323" s="28">
        <v>40</v>
      </c>
      <c r="M323" s="28">
        <v>16</v>
      </c>
    </row>
    <row r="324" spans="1:13">
      <c r="A324" s="28" t="s">
        <v>1541</v>
      </c>
      <c r="B324" s="28">
        <v>2193</v>
      </c>
      <c r="C324" s="28">
        <v>1458</v>
      </c>
      <c r="D324" s="28">
        <v>2342</v>
      </c>
      <c r="E324" s="28">
        <v>1824</v>
      </c>
      <c r="F324" s="28">
        <v>2417</v>
      </c>
      <c r="G324" s="28">
        <v>2489</v>
      </c>
      <c r="H324" s="28">
        <v>3938</v>
      </c>
      <c r="I324" s="28">
        <v>580</v>
      </c>
      <c r="J324" s="28">
        <v>1434</v>
      </c>
      <c r="K324" s="28">
        <v>1568</v>
      </c>
      <c r="L324" s="28">
        <v>5228</v>
      </c>
      <c r="M324" s="28">
        <v>442</v>
      </c>
    </row>
    <row r="325" spans="1:13">
      <c r="A325" s="28" t="s">
        <v>1542</v>
      </c>
      <c r="B325" s="28">
        <v>48</v>
      </c>
      <c r="C325" s="28">
        <v>120</v>
      </c>
      <c r="D325" s="28">
        <v>568</v>
      </c>
      <c r="E325" s="28">
        <v>224</v>
      </c>
      <c r="F325" s="28">
        <v>500</v>
      </c>
      <c r="G325" s="28">
        <v>156</v>
      </c>
      <c r="H325" s="28">
        <v>752</v>
      </c>
      <c r="I325" s="28">
        <v>0</v>
      </c>
      <c r="J325" s="28">
        <v>968</v>
      </c>
      <c r="K325" s="28">
        <v>300</v>
      </c>
      <c r="L325" s="28">
        <v>260</v>
      </c>
      <c r="M325" s="28">
        <v>128</v>
      </c>
    </row>
    <row r="326" spans="1:13">
      <c r="A326" s="28" t="s">
        <v>1543</v>
      </c>
      <c r="B326" s="28">
        <v>0</v>
      </c>
      <c r="C326" s="28">
        <v>0</v>
      </c>
      <c r="D326" s="28">
        <v>20</v>
      </c>
      <c r="E326" s="28">
        <v>0</v>
      </c>
      <c r="F326" s="28">
        <v>20</v>
      </c>
      <c r="G326" s="28">
        <v>20</v>
      </c>
      <c r="H326" s="28">
        <v>20</v>
      </c>
      <c r="I326" s="28">
        <v>0</v>
      </c>
      <c r="J326" s="28">
        <v>0</v>
      </c>
      <c r="K326" s="28">
        <v>8</v>
      </c>
      <c r="L326" s="28">
        <v>0</v>
      </c>
      <c r="M326" s="28">
        <v>0</v>
      </c>
    </row>
    <row r="327" spans="1:13">
      <c r="A327" s="28" t="s">
        <v>1544</v>
      </c>
      <c r="B327" s="28">
        <v>0</v>
      </c>
      <c r="C327" s="28">
        <v>0</v>
      </c>
      <c r="D327" s="28">
        <v>0</v>
      </c>
      <c r="E327" s="28">
        <v>260</v>
      </c>
      <c r="F327" s="28">
        <v>0</v>
      </c>
      <c r="G327" s="28">
        <v>0</v>
      </c>
      <c r="H327" s="28">
        <v>0</v>
      </c>
      <c r="I327" s="28">
        <v>0</v>
      </c>
      <c r="J327" s="28">
        <v>0</v>
      </c>
      <c r="K327" s="28">
        <v>0</v>
      </c>
      <c r="L327" s="28">
        <v>0</v>
      </c>
      <c r="M327" s="28">
        <v>0</v>
      </c>
    </row>
    <row r="328" spans="1:13">
      <c r="A328" s="28" t="s">
        <v>1545</v>
      </c>
      <c r="B328" s="28">
        <v>612</v>
      </c>
      <c r="C328" s="28">
        <v>136</v>
      </c>
      <c r="D328" s="28">
        <v>40</v>
      </c>
      <c r="E328" s="28">
        <v>0</v>
      </c>
      <c r="F328" s="28">
        <v>40</v>
      </c>
      <c r="G328" s="28">
        <v>0</v>
      </c>
      <c r="H328" s="28">
        <v>548</v>
      </c>
      <c r="I328" s="28">
        <v>0</v>
      </c>
      <c r="J328" s="28">
        <v>296</v>
      </c>
      <c r="K328" s="28">
        <v>524</v>
      </c>
      <c r="L328" s="28">
        <v>84</v>
      </c>
      <c r="M328" s="28">
        <v>0</v>
      </c>
    </row>
    <row r="329" spans="1:13">
      <c r="A329" s="28" t="s">
        <v>1546</v>
      </c>
      <c r="B329" s="28">
        <v>0</v>
      </c>
      <c r="C329" s="28">
        <v>460</v>
      </c>
      <c r="D329" s="28">
        <v>675</v>
      </c>
      <c r="E329" s="28">
        <v>0</v>
      </c>
      <c r="F329" s="28">
        <v>0</v>
      </c>
      <c r="G329" s="28">
        <v>580</v>
      </c>
      <c r="H329" s="28">
        <v>0</v>
      </c>
      <c r="I329" s="28">
        <v>1080</v>
      </c>
      <c r="J329" s="28">
        <v>0</v>
      </c>
      <c r="K329" s="28">
        <v>440</v>
      </c>
      <c r="L329" s="28">
        <v>0</v>
      </c>
      <c r="M329" s="28">
        <v>0</v>
      </c>
    </row>
    <row r="330" spans="1:13">
      <c r="A330" s="28" t="s">
        <v>1547</v>
      </c>
      <c r="B330" s="28">
        <v>280</v>
      </c>
      <c r="C330" s="28">
        <v>500</v>
      </c>
      <c r="D330" s="28">
        <v>1580</v>
      </c>
      <c r="E330" s="28">
        <v>0</v>
      </c>
      <c r="F330" s="28">
        <v>0</v>
      </c>
      <c r="G330" s="28">
        <v>600</v>
      </c>
      <c r="H330" s="28">
        <v>400</v>
      </c>
      <c r="I330" s="28">
        <v>80</v>
      </c>
      <c r="J330" s="28">
        <v>820</v>
      </c>
      <c r="K330" s="28">
        <v>220</v>
      </c>
      <c r="L330" s="28">
        <v>580</v>
      </c>
      <c r="M330" s="28">
        <v>40</v>
      </c>
    </row>
    <row r="331" spans="1:13">
      <c r="A331" s="28" t="s">
        <v>1548</v>
      </c>
      <c r="B331" s="28">
        <v>300</v>
      </c>
      <c r="C331" s="28">
        <v>392</v>
      </c>
      <c r="D331" s="28">
        <v>516</v>
      </c>
      <c r="E331" s="28">
        <v>40</v>
      </c>
      <c r="F331" s="28">
        <v>1112</v>
      </c>
      <c r="G331" s="28">
        <v>200</v>
      </c>
      <c r="H331" s="28">
        <v>692</v>
      </c>
      <c r="I331" s="28">
        <v>0</v>
      </c>
      <c r="J331" s="28">
        <v>692</v>
      </c>
      <c r="K331" s="28">
        <v>300</v>
      </c>
      <c r="L331" s="28">
        <v>364</v>
      </c>
      <c r="M331" s="28">
        <v>220</v>
      </c>
    </row>
    <row r="332" spans="1:13">
      <c r="A332" s="28" t="s">
        <v>1549</v>
      </c>
      <c r="B332" s="28">
        <v>0</v>
      </c>
      <c r="C332" s="28">
        <v>0</v>
      </c>
      <c r="D332" s="28">
        <v>0</v>
      </c>
      <c r="E332" s="28">
        <v>0</v>
      </c>
      <c r="F332" s="28">
        <v>220</v>
      </c>
      <c r="G332" s="28">
        <v>0</v>
      </c>
      <c r="H332" s="28">
        <v>0</v>
      </c>
      <c r="I332" s="28">
        <v>0</v>
      </c>
      <c r="J332" s="28">
        <v>0</v>
      </c>
      <c r="K332" s="28">
        <v>210</v>
      </c>
      <c r="L332" s="28">
        <v>0</v>
      </c>
      <c r="M332" s="28">
        <v>0</v>
      </c>
    </row>
    <row r="333" spans="1:13">
      <c r="A333" s="28" t="s">
        <v>1550</v>
      </c>
      <c r="B333" s="28">
        <v>0</v>
      </c>
      <c r="C333" s="28">
        <v>312</v>
      </c>
      <c r="D333" s="28">
        <v>0</v>
      </c>
      <c r="E333" s="28">
        <v>0</v>
      </c>
      <c r="F333" s="28">
        <v>0</v>
      </c>
      <c r="G333" s="28">
        <v>300</v>
      </c>
      <c r="H333" s="28">
        <v>0</v>
      </c>
      <c r="I333" s="28">
        <v>0</v>
      </c>
      <c r="J333" s="28">
        <v>0</v>
      </c>
      <c r="K333" s="28">
        <v>0</v>
      </c>
      <c r="L333" s="28">
        <v>340</v>
      </c>
      <c r="M333" s="28">
        <v>0</v>
      </c>
    </row>
    <row r="334" spans="1:13">
      <c r="A334" s="28" t="s">
        <v>1551</v>
      </c>
      <c r="B334" s="28">
        <v>0</v>
      </c>
      <c r="C334" s="28">
        <v>0</v>
      </c>
      <c r="D334" s="28">
        <v>40</v>
      </c>
      <c r="E334" s="28">
        <v>0</v>
      </c>
      <c r="F334" s="28">
        <v>200</v>
      </c>
      <c r="G334" s="28">
        <v>0</v>
      </c>
      <c r="H334" s="28">
        <v>0</v>
      </c>
      <c r="I334" s="28">
        <v>0</v>
      </c>
      <c r="J334" s="28">
        <v>0</v>
      </c>
      <c r="K334" s="28">
        <v>0</v>
      </c>
      <c r="L334" s="28">
        <v>0</v>
      </c>
      <c r="M334" s="28">
        <v>0</v>
      </c>
    </row>
    <row r="335" spans="1:13">
      <c r="A335" s="28" t="s">
        <v>1552</v>
      </c>
      <c r="B335" s="28">
        <v>209</v>
      </c>
      <c r="C335" s="28">
        <v>560</v>
      </c>
      <c r="D335" s="28">
        <v>615</v>
      </c>
      <c r="E335" s="28">
        <v>0</v>
      </c>
      <c r="F335" s="28">
        <v>595</v>
      </c>
      <c r="G335" s="28">
        <v>481</v>
      </c>
      <c r="H335" s="28">
        <v>0</v>
      </c>
      <c r="I335" s="28">
        <v>0</v>
      </c>
      <c r="J335" s="28">
        <v>860</v>
      </c>
      <c r="K335" s="28">
        <v>200</v>
      </c>
      <c r="L335" s="28">
        <v>0</v>
      </c>
      <c r="M335" s="28">
        <v>0</v>
      </c>
    </row>
    <row r="336" spans="1:13">
      <c r="A336" s="28" t="s">
        <v>1553</v>
      </c>
      <c r="B336" s="28">
        <v>0</v>
      </c>
      <c r="C336" s="28">
        <v>238</v>
      </c>
      <c r="D336" s="28">
        <v>0</v>
      </c>
      <c r="E336" s="28">
        <v>0</v>
      </c>
      <c r="F336" s="28">
        <v>0</v>
      </c>
      <c r="G336" s="28">
        <v>0</v>
      </c>
      <c r="H336" s="28">
        <v>0</v>
      </c>
      <c r="I336" s="28">
        <v>0</v>
      </c>
      <c r="J336" s="28">
        <v>0</v>
      </c>
      <c r="K336" s="28">
        <v>0</v>
      </c>
      <c r="L336" s="28">
        <v>0</v>
      </c>
      <c r="M336" s="28">
        <v>0</v>
      </c>
    </row>
    <row r="337" spans="1:13">
      <c r="A337" s="28" t="s">
        <v>1554</v>
      </c>
      <c r="B337" s="28">
        <v>0</v>
      </c>
      <c r="C337" s="28">
        <v>2080</v>
      </c>
      <c r="D337" s="28">
        <v>4091</v>
      </c>
      <c r="E337" s="28">
        <v>2080</v>
      </c>
      <c r="F337" s="28">
        <v>4180</v>
      </c>
      <c r="G337" s="28">
        <v>3460</v>
      </c>
      <c r="H337" s="28">
        <v>6316</v>
      </c>
      <c r="I337" s="28">
        <v>2915</v>
      </c>
      <c r="J337" s="28">
        <v>640</v>
      </c>
      <c r="K337" s="28">
        <v>2440</v>
      </c>
      <c r="L337" s="28">
        <v>3400</v>
      </c>
      <c r="M337" s="28">
        <v>1600</v>
      </c>
    </row>
    <row r="338" spans="1:13">
      <c r="A338" s="28" t="s">
        <v>1555</v>
      </c>
      <c r="B338" s="28">
        <v>402</v>
      </c>
      <c r="C338" s="28">
        <v>440</v>
      </c>
      <c r="D338" s="28">
        <v>120</v>
      </c>
      <c r="E338" s="28">
        <v>1500</v>
      </c>
      <c r="F338" s="28">
        <v>280</v>
      </c>
      <c r="G338" s="28">
        <v>444</v>
      </c>
      <c r="H338" s="28">
        <v>580</v>
      </c>
      <c r="I338" s="28">
        <v>288</v>
      </c>
      <c r="J338" s="28">
        <v>500</v>
      </c>
      <c r="K338" s="28">
        <v>320</v>
      </c>
      <c r="L338" s="28">
        <v>440</v>
      </c>
      <c r="M338" s="28">
        <v>1240</v>
      </c>
    </row>
    <row r="339" spans="1:13">
      <c r="A339" s="28" t="s">
        <v>1556</v>
      </c>
      <c r="B339" s="28">
        <v>244</v>
      </c>
      <c r="C339" s="28">
        <v>224</v>
      </c>
      <c r="D339" s="28">
        <v>488</v>
      </c>
      <c r="E339" s="28">
        <v>664</v>
      </c>
      <c r="F339" s="28">
        <v>496</v>
      </c>
      <c r="G339" s="28">
        <v>232</v>
      </c>
      <c r="H339" s="28">
        <v>328</v>
      </c>
      <c r="I339" s="28">
        <v>280</v>
      </c>
      <c r="J339" s="28">
        <v>472</v>
      </c>
      <c r="K339" s="28">
        <v>424</v>
      </c>
      <c r="L339" s="28">
        <v>456</v>
      </c>
      <c r="M339" s="28">
        <v>248</v>
      </c>
    </row>
    <row r="340" spans="1:13">
      <c r="A340" s="28" t="s">
        <v>1557</v>
      </c>
      <c r="B340" s="28">
        <v>0</v>
      </c>
      <c r="C340" s="28">
        <v>1070</v>
      </c>
      <c r="D340" s="28">
        <v>0</v>
      </c>
      <c r="E340" s="28">
        <v>0</v>
      </c>
      <c r="F340" s="28">
        <v>0</v>
      </c>
      <c r="G340" s="28">
        <v>1078</v>
      </c>
      <c r="H340" s="28">
        <v>0</v>
      </c>
      <c r="I340" s="28">
        <v>0</v>
      </c>
      <c r="J340" s="28">
        <v>0</v>
      </c>
      <c r="K340" s="28">
        <v>1080</v>
      </c>
      <c r="L340" s="28">
        <v>0</v>
      </c>
      <c r="M340" s="28">
        <v>0</v>
      </c>
    </row>
    <row r="341" spans="1:13">
      <c r="A341" s="28" t="s">
        <v>1558</v>
      </c>
      <c r="B341" s="28">
        <v>0</v>
      </c>
      <c r="C341" s="28">
        <v>0</v>
      </c>
      <c r="D341" s="28">
        <v>0</v>
      </c>
      <c r="E341" s="28">
        <v>0</v>
      </c>
      <c r="F341" s="28">
        <v>0</v>
      </c>
      <c r="G341" s="28">
        <v>0</v>
      </c>
      <c r="H341" s="28">
        <v>100</v>
      </c>
      <c r="I341" s="28">
        <v>0</v>
      </c>
      <c r="J341" s="28">
        <v>0</v>
      </c>
      <c r="K341" s="28">
        <v>0</v>
      </c>
      <c r="L341" s="28">
        <v>0</v>
      </c>
      <c r="M341" s="28">
        <v>0</v>
      </c>
    </row>
    <row r="342" spans="1:13">
      <c r="A342" s="28" t="s">
        <v>1559</v>
      </c>
      <c r="B342" s="28">
        <v>0</v>
      </c>
      <c r="C342" s="28">
        <v>0</v>
      </c>
      <c r="D342" s="28">
        <v>0</v>
      </c>
      <c r="E342" s="28">
        <v>0</v>
      </c>
      <c r="F342" s="28">
        <v>0</v>
      </c>
      <c r="G342" s="28">
        <v>0</v>
      </c>
      <c r="H342" s="28">
        <v>110</v>
      </c>
      <c r="I342" s="28">
        <v>0</v>
      </c>
      <c r="J342" s="28">
        <v>0</v>
      </c>
      <c r="K342" s="28">
        <v>0</v>
      </c>
      <c r="L342" s="28">
        <v>0</v>
      </c>
      <c r="M342" s="28">
        <v>0</v>
      </c>
    </row>
    <row r="343" spans="1:13">
      <c r="A343" s="28" t="s">
        <v>1560</v>
      </c>
      <c r="B343" s="28">
        <v>0</v>
      </c>
      <c r="C343" s="28">
        <v>0</v>
      </c>
      <c r="D343" s="28">
        <v>0</v>
      </c>
      <c r="E343" s="28">
        <v>0</v>
      </c>
      <c r="F343" s="28">
        <v>0</v>
      </c>
      <c r="G343" s="28">
        <v>0</v>
      </c>
      <c r="H343" s="28">
        <v>100</v>
      </c>
      <c r="I343" s="28">
        <v>0</v>
      </c>
      <c r="J343" s="28">
        <v>0</v>
      </c>
      <c r="K343" s="28">
        <v>0</v>
      </c>
      <c r="L343" s="28">
        <v>0</v>
      </c>
      <c r="M343" s="28">
        <v>0</v>
      </c>
    </row>
    <row r="344" spans="1:13">
      <c r="A344" s="28" t="s">
        <v>1561</v>
      </c>
      <c r="B344" s="28">
        <v>0</v>
      </c>
      <c r="C344" s="28">
        <v>0</v>
      </c>
      <c r="D344" s="28">
        <v>0</v>
      </c>
      <c r="E344" s="28">
        <v>0</v>
      </c>
      <c r="F344" s="28">
        <v>0</v>
      </c>
      <c r="G344" s="28">
        <v>0</v>
      </c>
      <c r="H344" s="28">
        <v>0</v>
      </c>
      <c r="I344" s="28">
        <v>40</v>
      </c>
      <c r="J344" s="28">
        <v>0</v>
      </c>
      <c r="K344" s="28">
        <v>0</v>
      </c>
      <c r="L344" s="28">
        <v>0</v>
      </c>
      <c r="M344" s="28">
        <v>0</v>
      </c>
    </row>
    <row r="345" spans="1:13">
      <c r="A345" s="28" t="s">
        <v>1562</v>
      </c>
      <c r="B345" s="28">
        <v>0</v>
      </c>
      <c r="C345" s="28">
        <v>0</v>
      </c>
      <c r="D345" s="28">
        <v>0</v>
      </c>
      <c r="E345" s="28">
        <v>0</v>
      </c>
      <c r="F345" s="28">
        <v>0</v>
      </c>
      <c r="G345" s="28">
        <v>0</v>
      </c>
      <c r="H345" s="28">
        <v>0</v>
      </c>
      <c r="I345" s="28">
        <v>0</v>
      </c>
      <c r="J345" s="28">
        <v>200</v>
      </c>
      <c r="K345" s="28">
        <v>0</v>
      </c>
      <c r="L345" s="28">
        <v>0</v>
      </c>
      <c r="M345" s="28">
        <v>200</v>
      </c>
    </row>
    <row r="346" spans="1:13">
      <c r="A346" s="28" t="s">
        <v>1563</v>
      </c>
      <c r="B346" s="28">
        <v>0</v>
      </c>
      <c r="C346" s="28">
        <v>0</v>
      </c>
      <c r="D346" s="28">
        <v>0</v>
      </c>
      <c r="E346" s="28">
        <v>0</v>
      </c>
      <c r="F346" s="28">
        <v>0</v>
      </c>
      <c r="G346" s="28">
        <v>0</v>
      </c>
      <c r="H346" s="28">
        <v>0</v>
      </c>
      <c r="I346" s="28">
        <v>0</v>
      </c>
      <c r="J346" s="28">
        <v>0</v>
      </c>
      <c r="K346" s="28">
        <v>152</v>
      </c>
      <c r="L346" s="28">
        <v>0</v>
      </c>
      <c r="M346" s="28">
        <v>0</v>
      </c>
    </row>
    <row r="347" spans="1:13">
      <c r="A347" s="28" t="s">
        <v>1564</v>
      </c>
      <c r="B347" s="28">
        <v>0</v>
      </c>
      <c r="C347" s="28">
        <v>0</v>
      </c>
      <c r="D347" s="28">
        <v>0</v>
      </c>
      <c r="E347" s="28">
        <v>0</v>
      </c>
      <c r="F347" s="28">
        <v>0</v>
      </c>
      <c r="G347" s="28">
        <v>0</v>
      </c>
      <c r="H347" s="28">
        <v>0</v>
      </c>
      <c r="I347" s="28">
        <v>0</v>
      </c>
      <c r="J347" s="28">
        <v>0</v>
      </c>
      <c r="K347" s="28">
        <v>284</v>
      </c>
      <c r="L347" s="28">
        <v>0</v>
      </c>
      <c r="M347" s="28">
        <v>0</v>
      </c>
    </row>
    <row r="348" spans="1:13">
      <c r="A348" s="28" t="s">
        <v>1565</v>
      </c>
      <c r="B348" s="28">
        <v>0</v>
      </c>
      <c r="C348" s="28">
        <v>0</v>
      </c>
      <c r="D348" s="28">
        <v>0</v>
      </c>
      <c r="E348" s="28">
        <v>0</v>
      </c>
      <c r="F348" s="28">
        <v>0</v>
      </c>
      <c r="G348" s="28">
        <v>0</v>
      </c>
      <c r="H348" s="28">
        <v>0</v>
      </c>
      <c r="I348" s="28">
        <v>0</v>
      </c>
      <c r="J348" s="28">
        <v>0</v>
      </c>
      <c r="K348" s="28">
        <v>0</v>
      </c>
      <c r="L348" s="28">
        <v>0</v>
      </c>
      <c r="M348" s="28">
        <v>133</v>
      </c>
    </row>
    <row r="349" spans="1:13">
      <c r="A349" s="28" t="s">
        <v>1566</v>
      </c>
      <c r="B349" s="28">
        <v>0</v>
      </c>
      <c r="C349" s="28">
        <v>0</v>
      </c>
      <c r="D349" s="28">
        <v>0</v>
      </c>
      <c r="E349" s="28">
        <v>0</v>
      </c>
      <c r="F349" s="28">
        <v>0</v>
      </c>
      <c r="G349" s="28">
        <v>0</v>
      </c>
      <c r="H349" s="28">
        <v>0</v>
      </c>
      <c r="I349" s="28">
        <v>0</v>
      </c>
      <c r="J349" s="28">
        <v>0</v>
      </c>
      <c r="K349" s="28">
        <v>0</v>
      </c>
      <c r="L349" s="28">
        <v>200</v>
      </c>
      <c r="M349" s="28">
        <v>0</v>
      </c>
    </row>
    <row r="350" spans="1:13">
      <c r="A350" s="28" t="s">
        <v>1567</v>
      </c>
      <c r="B350" s="28">
        <v>0</v>
      </c>
      <c r="C350" s="28">
        <v>0</v>
      </c>
      <c r="D350" s="28">
        <v>0</v>
      </c>
      <c r="E350" s="28">
        <v>0</v>
      </c>
      <c r="F350" s="28">
        <v>0</v>
      </c>
      <c r="G350" s="28">
        <v>0</v>
      </c>
      <c r="H350" s="28">
        <v>0</v>
      </c>
      <c r="I350" s="28">
        <v>0</v>
      </c>
      <c r="J350" s="28">
        <v>0</v>
      </c>
      <c r="K350" s="28">
        <v>0</v>
      </c>
      <c r="L350" s="28">
        <v>0</v>
      </c>
      <c r="M350" s="28">
        <v>240</v>
      </c>
    </row>
    <row r="351" spans="1:13">
      <c r="A351" s="28" t="s">
        <v>1568</v>
      </c>
      <c r="B351" s="28">
        <v>0</v>
      </c>
      <c r="C351" s="28">
        <v>0</v>
      </c>
      <c r="D351" s="28">
        <v>0</v>
      </c>
      <c r="E351" s="28">
        <v>0</v>
      </c>
      <c r="F351" s="28">
        <v>0</v>
      </c>
      <c r="G351" s="28">
        <v>0</v>
      </c>
      <c r="H351" s="28">
        <v>0</v>
      </c>
      <c r="I351" s="28">
        <v>0</v>
      </c>
      <c r="J351" s="28">
        <v>0</v>
      </c>
      <c r="K351" s="28">
        <v>0</v>
      </c>
      <c r="L351" s="28">
        <v>0</v>
      </c>
      <c r="M351" s="28">
        <v>231</v>
      </c>
    </row>
    <row r="352" spans="1:13">
      <c r="A352" s="28" t="s">
        <v>1569</v>
      </c>
      <c r="B352" s="28">
        <v>0</v>
      </c>
      <c r="C352" s="28">
        <v>0</v>
      </c>
      <c r="D352" s="28">
        <v>0</v>
      </c>
      <c r="E352" s="28">
        <v>0</v>
      </c>
      <c r="F352" s="28">
        <v>0</v>
      </c>
      <c r="G352" s="28">
        <v>0</v>
      </c>
      <c r="H352" s="28">
        <v>0</v>
      </c>
      <c r="I352" s="28">
        <v>0</v>
      </c>
      <c r="J352" s="28">
        <v>0</v>
      </c>
      <c r="K352" s="28">
        <v>0</v>
      </c>
      <c r="L352" s="28">
        <v>172</v>
      </c>
      <c r="M352" s="28">
        <v>0</v>
      </c>
    </row>
    <row r="353" spans="1:13">
      <c r="A353" s="28" t="s">
        <v>1570</v>
      </c>
      <c r="B353" s="28">
        <v>0</v>
      </c>
      <c r="C353" s="28">
        <v>0</v>
      </c>
      <c r="D353" s="28">
        <v>0</v>
      </c>
      <c r="E353" s="28">
        <v>0</v>
      </c>
      <c r="F353" s="28">
        <v>0</v>
      </c>
      <c r="G353" s="28">
        <v>0</v>
      </c>
      <c r="H353" s="28">
        <v>0</v>
      </c>
      <c r="I353" s="28">
        <v>0</v>
      </c>
      <c r="J353" s="28">
        <v>0</v>
      </c>
      <c r="K353" s="28">
        <v>0</v>
      </c>
      <c r="L353" s="28">
        <v>0</v>
      </c>
      <c r="M353" s="28">
        <v>80</v>
      </c>
    </row>
    <row r="354" spans="1:13">
      <c r="A354" s="28" t="s">
        <v>1571</v>
      </c>
      <c r="B354" s="28">
        <v>0</v>
      </c>
      <c r="C354" s="28">
        <v>0</v>
      </c>
      <c r="D354" s="28">
        <v>0</v>
      </c>
      <c r="E354" s="28">
        <v>0</v>
      </c>
      <c r="F354" s="28">
        <v>0</v>
      </c>
      <c r="G354" s="28">
        <v>0</v>
      </c>
      <c r="H354" s="28">
        <v>0</v>
      </c>
      <c r="I354" s="28">
        <v>0</v>
      </c>
      <c r="J354" s="28">
        <v>0</v>
      </c>
      <c r="K354" s="28">
        <v>0</v>
      </c>
      <c r="L354" s="28">
        <v>0</v>
      </c>
      <c r="M354" s="28">
        <v>72</v>
      </c>
    </row>
    <row r="355" spans="1:13">
      <c r="A355" s="28" t="s">
        <v>1572</v>
      </c>
      <c r="B355" s="28">
        <v>0</v>
      </c>
      <c r="C355" s="28">
        <v>0</v>
      </c>
      <c r="D355" s="28">
        <v>0</v>
      </c>
      <c r="E355" s="28">
        <v>0</v>
      </c>
      <c r="F355" s="28">
        <v>0</v>
      </c>
      <c r="G355" s="28">
        <v>0</v>
      </c>
      <c r="H355" s="28">
        <v>0</v>
      </c>
      <c r="I355" s="28">
        <v>0</v>
      </c>
      <c r="J355" s="28">
        <v>0</v>
      </c>
      <c r="K355" s="28">
        <v>0</v>
      </c>
      <c r="L355" s="28">
        <v>0</v>
      </c>
      <c r="M355" s="28">
        <v>110</v>
      </c>
    </row>
    <row r="356" spans="1:13">
      <c r="A356" s="28" t="s">
        <v>1573</v>
      </c>
      <c r="B356" s="28">
        <v>0</v>
      </c>
      <c r="C356" s="28">
        <v>0</v>
      </c>
      <c r="D356" s="28">
        <v>0</v>
      </c>
      <c r="E356" s="28">
        <v>0</v>
      </c>
      <c r="F356" s="28">
        <v>0</v>
      </c>
      <c r="G356" s="28">
        <v>0</v>
      </c>
      <c r="H356" s="28">
        <v>0</v>
      </c>
      <c r="I356" s="28">
        <v>0</v>
      </c>
      <c r="J356" s="28">
        <v>0</v>
      </c>
      <c r="K356" s="28">
        <v>0</v>
      </c>
      <c r="L356" s="28">
        <v>0</v>
      </c>
      <c r="M356" s="28">
        <v>160</v>
      </c>
    </row>
    <row r="357" spans="1:13">
      <c r="A357" s="28" t="s">
        <v>1574</v>
      </c>
      <c r="B357" s="28">
        <v>0</v>
      </c>
      <c r="C357" s="28">
        <v>0</v>
      </c>
      <c r="D357" s="28">
        <v>0</v>
      </c>
      <c r="E357" s="28">
        <v>0</v>
      </c>
      <c r="F357" s="28">
        <v>0</v>
      </c>
      <c r="G357" s="28">
        <v>0</v>
      </c>
      <c r="H357" s="28">
        <v>0</v>
      </c>
      <c r="I357" s="28">
        <v>0</v>
      </c>
      <c r="J357" s="28">
        <v>0</v>
      </c>
      <c r="K357" s="28">
        <v>0</v>
      </c>
      <c r="L357" s="28">
        <v>0</v>
      </c>
      <c r="M357" s="28">
        <v>220</v>
      </c>
    </row>
    <row r="358" spans="1:13">
      <c r="A358" s="28" t="s">
        <v>1575</v>
      </c>
      <c r="B358" s="28">
        <v>0</v>
      </c>
      <c r="C358" s="28">
        <v>0</v>
      </c>
      <c r="D358" s="28">
        <v>0</v>
      </c>
      <c r="E358" s="28">
        <v>0</v>
      </c>
      <c r="F358" s="28">
        <v>0</v>
      </c>
      <c r="G358" s="28">
        <v>0</v>
      </c>
      <c r="H358" s="28">
        <v>0</v>
      </c>
      <c r="I358" s="28">
        <v>0</v>
      </c>
      <c r="J358" s="28">
        <v>0</v>
      </c>
      <c r="K358" s="28">
        <v>0</v>
      </c>
      <c r="L358" s="28">
        <v>0</v>
      </c>
      <c r="M358" s="28">
        <v>40</v>
      </c>
    </row>
    <row r="359" spans="1:13">
      <c r="A359" s="28" t="s">
        <v>1576</v>
      </c>
      <c r="B359" s="28">
        <v>20</v>
      </c>
      <c r="C359" s="28">
        <v>16</v>
      </c>
      <c r="D359" s="28">
        <v>24</v>
      </c>
      <c r="E359" s="28">
        <v>18</v>
      </c>
      <c r="F359" s="28">
        <v>40</v>
      </c>
      <c r="G359" s="28">
        <v>0</v>
      </c>
      <c r="H359" s="28">
        <v>16</v>
      </c>
      <c r="I359" s="28">
        <v>0</v>
      </c>
      <c r="J359" s="28">
        <v>0</v>
      </c>
      <c r="K359" s="28">
        <v>24</v>
      </c>
      <c r="L359" s="28">
        <v>80</v>
      </c>
      <c r="M359" s="28">
        <v>16</v>
      </c>
    </row>
    <row r="360" spans="1:13">
      <c r="A360" s="28" t="s">
        <v>1577</v>
      </c>
      <c r="B360" s="28">
        <v>0</v>
      </c>
      <c r="C360" s="28">
        <v>0</v>
      </c>
      <c r="D360" s="28">
        <v>0</v>
      </c>
      <c r="E360" s="28">
        <v>4</v>
      </c>
      <c r="F360" s="28">
        <v>20</v>
      </c>
      <c r="G360" s="28">
        <v>20</v>
      </c>
      <c r="H360" s="28">
        <v>44</v>
      </c>
      <c r="I360" s="28">
        <v>0</v>
      </c>
      <c r="J360" s="28">
        <v>0</v>
      </c>
      <c r="K360" s="28">
        <v>0</v>
      </c>
      <c r="L360" s="28">
        <v>0</v>
      </c>
      <c r="M360" s="28">
        <v>0</v>
      </c>
    </row>
    <row r="361" spans="1:13">
      <c r="A361" s="28" t="s">
        <v>1578</v>
      </c>
      <c r="B361" s="28">
        <v>16</v>
      </c>
      <c r="C361" s="28">
        <v>44</v>
      </c>
      <c r="D361" s="28">
        <v>20</v>
      </c>
      <c r="E361" s="28">
        <v>32</v>
      </c>
      <c r="F361" s="28">
        <v>68</v>
      </c>
      <c r="G361" s="28">
        <v>0</v>
      </c>
      <c r="H361" s="28">
        <v>16</v>
      </c>
      <c r="I361" s="28">
        <v>0</v>
      </c>
      <c r="J361" s="28">
        <v>0</v>
      </c>
      <c r="K361" s="28">
        <v>0</v>
      </c>
      <c r="L361" s="28">
        <v>32</v>
      </c>
      <c r="M361" s="28">
        <v>0</v>
      </c>
    </row>
    <row r="362" spans="1:13">
      <c r="A362" s="28" t="s">
        <v>1579</v>
      </c>
      <c r="B362" s="28">
        <v>0</v>
      </c>
      <c r="C362" s="28">
        <v>32</v>
      </c>
      <c r="D362" s="28">
        <v>16</v>
      </c>
      <c r="E362" s="28">
        <v>70</v>
      </c>
      <c r="F362" s="28">
        <v>32</v>
      </c>
      <c r="G362" s="28">
        <v>0</v>
      </c>
      <c r="H362" s="28">
        <v>32</v>
      </c>
      <c r="I362" s="28">
        <v>0</v>
      </c>
      <c r="J362" s="28">
        <v>0</v>
      </c>
      <c r="K362" s="28">
        <v>8</v>
      </c>
      <c r="L362" s="28">
        <v>16</v>
      </c>
      <c r="M362" s="28">
        <v>32</v>
      </c>
    </row>
    <row r="363" spans="1:13">
      <c r="A363" s="28" t="s">
        <v>2134</v>
      </c>
      <c r="B363" s="28">
        <v>8</v>
      </c>
      <c r="C363" s="28">
        <v>0</v>
      </c>
      <c r="D363" s="28">
        <v>0</v>
      </c>
      <c r="E363" s="28">
        <v>0</v>
      </c>
      <c r="F363" s="28">
        <v>0</v>
      </c>
      <c r="G363" s="28">
        <v>0</v>
      </c>
      <c r="H363" s="28">
        <v>4</v>
      </c>
      <c r="I363" s="28">
        <v>0</v>
      </c>
      <c r="J363" s="28">
        <v>0</v>
      </c>
      <c r="K363" s="28">
        <v>0</v>
      </c>
      <c r="L363" s="28">
        <v>0</v>
      </c>
      <c r="M363" s="28">
        <v>0</v>
      </c>
    </row>
    <row r="364" spans="1:13">
      <c r="A364" s="28" t="s">
        <v>1580</v>
      </c>
      <c r="B364" s="28">
        <v>0</v>
      </c>
      <c r="C364" s="28">
        <v>16</v>
      </c>
      <c r="D364" s="28">
        <v>4</v>
      </c>
      <c r="E364" s="28">
        <v>18</v>
      </c>
      <c r="F364" s="28">
        <v>56</v>
      </c>
      <c r="G364" s="28">
        <v>0</v>
      </c>
      <c r="H364" s="28">
        <v>20</v>
      </c>
      <c r="I364" s="28">
        <v>0</v>
      </c>
      <c r="J364" s="28">
        <v>0</v>
      </c>
      <c r="K364" s="28">
        <v>0</v>
      </c>
      <c r="L364" s="28">
        <v>0</v>
      </c>
      <c r="M364" s="28">
        <v>0</v>
      </c>
    </row>
    <row r="365" spans="1:13">
      <c r="A365" s="28" t="s">
        <v>2135</v>
      </c>
      <c r="B365" s="28">
        <v>0</v>
      </c>
      <c r="C365" s="28">
        <v>0</v>
      </c>
      <c r="D365" s="28">
        <v>4</v>
      </c>
      <c r="E365" s="28">
        <v>0</v>
      </c>
      <c r="F365" s="28">
        <v>0</v>
      </c>
      <c r="G365" s="28">
        <v>0</v>
      </c>
      <c r="H365" s="28">
        <v>0</v>
      </c>
      <c r="I365" s="28">
        <v>0</v>
      </c>
      <c r="J365" s="28">
        <v>0</v>
      </c>
      <c r="K365" s="28">
        <v>0</v>
      </c>
      <c r="L365" s="28">
        <v>0</v>
      </c>
      <c r="M365" s="28">
        <v>0</v>
      </c>
    </row>
    <row r="366" spans="1:13">
      <c r="A366" s="28" t="s">
        <v>1581</v>
      </c>
      <c r="B366" s="28">
        <v>2524</v>
      </c>
      <c r="C366" s="28">
        <v>1236</v>
      </c>
      <c r="D366" s="28">
        <v>2116</v>
      </c>
      <c r="E366" s="28">
        <v>972</v>
      </c>
      <c r="F366" s="28">
        <v>5420</v>
      </c>
      <c r="G366" s="28">
        <v>1992</v>
      </c>
      <c r="H366" s="28">
        <v>5564</v>
      </c>
      <c r="I366" s="28">
        <v>240</v>
      </c>
      <c r="J366" s="28">
        <v>2860</v>
      </c>
      <c r="K366" s="28">
        <v>1656</v>
      </c>
      <c r="L366" s="28">
        <v>2364</v>
      </c>
      <c r="M366" s="28">
        <v>660</v>
      </c>
    </row>
    <row r="367" spans="1:13">
      <c r="A367" s="28" t="s">
        <v>2136</v>
      </c>
      <c r="B367" s="28">
        <v>0</v>
      </c>
      <c r="C367" s="28">
        <v>0</v>
      </c>
      <c r="D367" s="28">
        <v>0</v>
      </c>
      <c r="E367" s="28">
        <v>4</v>
      </c>
      <c r="F367" s="28">
        <v>0</v>
      </c>
      <c r="G367" s="28">
        <v>0</v>
      </c>
      <c r="H367" s="28">
        <v>0</v>
      </c>
      <c r="I367" s="28">
        <v>0</v>
      </c>
      <c r="J367" s="28">
        <v>0</v>
      </c>
      <c r="K367" s="28">
        <v>0</v>
      </c>
      <c r="L367" s="28">
        <v>0</v>
      </c>
      <c r="M367" s="28">
        <v>0</v>
      </c>
    </row>
    <row r="368" spans="1:13">
      <c r="A368" s="28" t="s">
        <v>1582</v>
      </c>
      <c r="B368" s="28">
        <v>0</v>
      </c>
      <c r="C368" s="28">
        <v>20</v>
      </c>
      <c r="D368" s="28">
        <v>0</v>
      </c>
      <c r="E368" s="28">
        <v>0</v>
      </c>
      <c r="F368" s="28">
        <v>8</v>
      </c>
      <c r="G368" s="28">
        <v>16</v>
      </c>
      <c r="H368" s="28">
        <v>0</v>
      </c>
      <c r="I368" s="28">
        <v>0</v>
      </c>
      <c r="J368" s="28">
        <v>32</v>
      </c>
      <c r="K368" s="28">
        <v>0</v>
      </c>
      <c r="L368" s="28">
        <v>8</v>
      </c>
      <c r="M368" s="28">
        <v>56</v>
      </c>
    </row>
    <row r="369" spans="1:13">
      <c r="A369" s="28" t="s">
        <v>1583</v>
      </c>
      <c r="B369" s="28">
        <v>50</v>
      </c>
      <c r="C369" s="28">
        <v>260</v>
      </c>
      <c r="D369" s="28">
        <v>145</v>
      </c>
      <c r="E369" s="28">
        <v>85</v>
      </c>
      <c r="F369" s="28">
        <v>120</v>
      </c>
      <c r="G369" s="28">
        <v>80</v>
      </c>
      <c r="H369" s="28">
        <v>40</v>
      </c>
      <c r="I369" s="28">
        <v>65</v>
      </c>
      <c r="J369" s="28">
        <v>135</v>
      </c>
      <c r="K369" s="28">
        <v>165</v>
      </c>
      <c r="L369" s="28">
        <v>60</v>
      </c>
      <c r="M369" s="28">
        <v>20</v>
      </c>
    </row>
    <row r="370" spans="1:13">
      <c r="A370" s="28" t="s">
        <v>2153</v>
      </c>
      <c r="B370" s="28">
        <v>184</v>
      </c>
      <c r="C370" s="28">
        <v>552</v>
      </c>
      <c r="D370" s="28">
        <v>396</v>
      </c>
      <c r="E370" s="28">
        <v>319</v>
      </c>
      <c r="F370" s="28">
        <v>410</v>
      </c>
      <c r="G370" s="28">
        <v>107</v>
      </c>
      <c r="H370" s="28">
        <v>361</v>
      </c>
      <c r="I370" s="28">
        <v>92</v>
      </c>
      <c r="J370" s="28">
        <v>1357</v>
      </c>
      <c r="K370" s="28">
        <v>105</v>
      </c>
      <c r="L370" s="28">
        <v>168</v>
      </c>
      <c r="M370" s="28">
        <v>360</v>
      </c>
    </row>
    <row r="371" spans="1:13">
      <c r="A371" s="28" t="s">
        <v>1584</v>
      </c>
      <c r="B371" s="28">
        <v>816</v>
      </c>
      <c r="C371" s="28">
        <v>1208</v>
      </c>
      <c r="D371" s="28">
        <v>1476</v>
      </c>
      <c r="E371" s="28">
        <v>832</v>
      </c>
      <c r="F371" s="28">
        <v>1642</v>
      </c>
      <c r="G371" s="28">
        <v>788</v>
      </c>
      <c r="H371" s="28">
        <v>2148</v>
      </c>
      <c r="I371" s="28">
        <v>160</v>
      </c>
      <c r="J371" s="28">
        <v>3208</v>
      </c>
      <c r="K371" s="28">
        <v>1224</v>
      </c>
      <c r="L371" s="28">
        <v>2516</v>
      </c>
      <c r="M371" s="28">
        <v>596</v>
      </c>
    </row>
    <row r="372" spans="1:13">
      <c r="A372" s="28" t="s">
        <v>1177</v>
      </c>
      <c r="B372" s="28">
        <v>541</v>
      </c>
      <c r="C372" s="28">
        <v>232</v>
      </c>
      <c r="D372" s="28">
        <v>808</v>
      </c>
      <c r="E372" s="28">
        <v>312</v>
      </c>
      <c r="F372" s="28">
        <v>1688</v>
      </c>
      <c r="G372" s="28">
        <v>656</v>
      </c>
      <c r="H372" s="28">
        <v>1000</v>
      </c>
      <c r="I372" s="28">
        <v>4</v>
      </c>
      <c r="J372" s="28">
        <v>376</v>
      </c>
      <c r="K372" s="28">
        <v>784</v>
      </c>
      <c r="L372" s="28">
        <v>452</v>
      </c>
      <c r="M372" s="28">
        <v>496</v>
      </c>
    </row>
    <row r="373" spans="1:13">
      <c r="A373" s="28" t="s">
        <v>1585</v>
      </c>
      <c r="B373" s="28">
        <v>0</v>
      </c>
      <c r="C373" s="28">
        <v>0</v>
      </c>
      <c r="D373" s="28">
        <v>0</v>
      </c>
      <c r="E373" s="28">
        <v>0</v>
      </c>
      <c r="F373" s="28">
        <v>0</v>
      </c>
      <c r="G373" s="28">
        <v>0</v>
      </c>
      <c r="H373" s="28">
        <v>0</v>
      </c>
      <c r="I373" s="28">
        <v>32</v>
      </c>
      <c r="J373" s="28">
        <v>28</v>
      </c>
      <c r="K373" s="28">
        <v>16</v>
      </c>
      <c r="L373" s="28">
        <v>16</v>
      </c>
      <c r="M373" s="28">
        <v>0</v>
      </c>
    </row>
    <row r="374" spans="1:13">
      <c r="A374" s="28" t="s">
        <v>2165</v>
      </c>
      <c r="B374" s="28">
        <v>220</v>
      </c>
      <c r="C374" s="28">
        <v>204</v>
      </c>
      <c r="D374" s="28">
        <v>800</v>
      </c>
      <c r="E374" s="28">
        <v>552</v>
      </c>
      <c r="F374" s="28">
        <v>236</v>
      </c>
      <c r="G374" s="28">
        <v>364</v>
      </c>
      <c r="H374" s="28">
        <v>612</v>
      </c>
      <c r="I374" s="28">
        <v>80</v>
      </c>
      <c r="J374" s="28">
        <v>612</v>
      </c>
      <c r="K374" s="28">
        <v>660</v>
      </c>
      <c r="L374" s="28">
        <v>972</v>
      </c>
      <c r="M374" s="28">
        <v>3300</v>
      </c>
    </row>
    <row r="375" spans="1:13">
      <c r="A375" s="28" t="s">
        <v>1586</v>
      </c>
      <c r="B375" s="28">
        <v>32</v>
      </c>
      <c r="C375" s="28">
        <v>8</v>
      </c>
      <c r="D375" s="28">
        <v>80</v>
      </c>
      <c r="E375" s="28">
        <v>12</v>
      </c>
      <c r="F375" s="28">
        <v>8</v>
      </c>
      <c r="G375" s="28">
        <v>24</v>
      </c>
      <c r="H375" s="28">
        <v>96</v>
      </c>
      <c r="I375" s="28">
        <v>40</v>
      </c>
      <c r="J375" s="28">
        <v>188</v>
      </c>
      <c r="K375" s="28">
        <v>136</v>
      </c>
      <c r="L375" s="28">
        <v>12</v>
      </c>
      <c r="M375" s="28">
        <v>8</v>
      </c>
    </row>
    <row r="376" spans="1:13">
      <c r="A376" s="28" t="s">
        <v>2168</v>
      </c>
      <c r="B376" s="28">
        <v>120</v>
      </c>
      <c r="C376" s="28">
        <v>96</v>
      </c>
      <c r="D376" s="28">
        <v>0</v>
      </c>
      <c r="E376" s="28">
        <v>64</v>
      </c>
      <c r="F376" s="28">
        <v>64</v>
      </c>
      <c r="G376" s="28">
        <v>80</v>
      </c>
      <c r="H376" s="28">
        <v>76</v>
      </c>
      <c r="I376" s="28">
        <v>0</v>
      </c>
      <c r="J376" s="28">
        <v>144</v>
      </c>
      <c r="K376" s="28">
        <v>48</v>
      </c>
      <c r="L376" s="28">
        <v>4</v>
      </c>
      <c r="M376" s="28">
        <v>112</v>
      </c>
    </row>
    <row r="377" spans="1:13">
      <c r="A377" s="28" t="s">
        <v>1587</v>
      </c>
      <c r="B377" s="28">
        <v>16</v>
      </c>
      <c r="C377" s="28">
        <v>344</v>
      </c>
      <c r="D377" s="28">
        <v>48</v>
      </c>
      <c r="E377" s="28">
        <v>0</v>
      </c>
      <c r="F377" s="28">
        <v>100</v>
      </c>
      <c r="G377" s="28">
        <v>108</v>
      </c>
      <c r="H377" s="28">
        <v>84</v>
      </c>
      <c r="I377" s="28">
        <v>220</v>
      </c>
      <c r="J377" s="28">
        <v>16</v>
      </c>
      <c r="K377" s="28">
        <v>40</v>
      </c>
      <c r="L377" s="28">
        <v>176</v>
      </c>
      <c r="M377" s="28">
        <v>80</v>
      </c>
    </row>
    <row r="378" spans="1:13">
      <c r="A378" s="28" t="s">
        <v>2171</v>
      </c>
      <c r="B378" s="28">
        <v>80</v>
      </c>
      <c r="C378" s="28">
        <v>0</v>
      </c>
      <c r="D378" s="28">
        <v>0</v>
      </c>
      <c r="E378" s="28">
        <v>60</v>
      </c>
      <c r="F378" s="28">
        <v>0</v>
      </c>
      <c r="G378" s="28">
        <v>0</v>
      </c>
      <c r="H378" s="28">
        <v>0</v>
      </c>
      <c r="I378" s="28">
        <v>0</v>
      </c>
      <c r="J378" s="28">
        <v>0</v>
      </c>
      <c r="K378" s="28">
        <v>0</v>
      </c>
      <c r="L378" s="28">
        <v>0</v>
      </c>
      <c r="M378" s="28">
        <v>0</v>
      </c>
    </row>
    <row r="379" spans="1:13">
      <c r="A379" s="28" t="s">
        <v>1588</v>
      </c>
      <c r="B379" s="28">
        <v>48</v>
      </c>
      <c r="C379" s="28">
        <v>8</v>
      </c>
      <c r="D379" s="28">
        <v>136</v>
      </c>
      <c r="E379" s="28">
        <v>0</v>
      </c>
      <c r="F379" s="28">
        <v>0</v>
      </c>
      <c r="G379" s="28">
        <v>52</v>
      </c>
      <c r="H379" s="28">
        <v>12</v>
      </c>
      <c r="I379" s="28">
        <v>0</v>
      </c>
      <c r="J379" s="28">
        <v>32</v>
      </c>
      <c r="K379" s="28">
        <v>0</v>
      </c>
      <c r="L379" s="28">
        <v>0</v>
      </c>
      <c r="M379" s="28">
        <v>0</v>
      </c>
    </row>
    <row r="380" spans="1:13">
      <c r="A380" s="28" t="s">
        <v>2173</v>
      </c>
      <c r="B380" s="28">
        <v>0</v>
      </c>
      <c r="C380" s="28">
        <v>0</v>
      </c>
      <c r="D380" s="28">
        <v>0</v>
      </c>
      <c r="E380" s="28">
        <v>0</v>
      </c>
      <c r="F380" s="28">
        <v>0</v>
      </c>
      <c r="G380" s="28">
        <v>16</v>
      </c>
      <c r="H380" s="28">
        <v>0</v>
      </c>
      <c r="I380" s="28">
        <v>0</v>
      </c>
      <c r="J380" s="28">
        <v>16</v>
      </c>
      <c r="K380" s="28">
        <v>24</v>
      </c>
      <c r="L380" s="28">
        <v>0</v>
      </c>
      <c r="M380" s="28">
        <v>0</v>
      </c>
    </row>
    <row r="381" spans="1:13">
      <c r="A381" s="28" t="s">
        <v>1589</v>
      </c>
      <c r="B381" s="28">
        <v>582</v>
      </c>
      <c r="C381" s="28">
        <v>141</v>
      </c>
      <c r="D381" s="28">
        <v>134</v>
      </c>
      <c r="E381" s="28">
        <v>394</v>
      </c>
      <c r="F381" s="28">
        <v>301</v>
      </c>
      <c r="G381" s="28">
        <v>110</v>
      </c>
      <c r="H381" s="28">
        <v>275</v>
      </c>
      <c r="I381" s="28">
        <v>45</v>
      </c>
      <c r="J381" s="28">
        <v>235</v>
      </c>
      <c r="K381" s="28">
        <v>305</v>
      </c>
      <c r="L381" s="28">
        <v>29</v>
      </c>
      <c r="M381" s="28">
        <v>66</v>
      </c>
    </row>
    <row r="382" spans="1:13">
      <c r="A382" s="28" t="s">
        <v>1590</v>
      </c>
      <c r="B382" s="28">
        <v>1321</v>
      </c>
      <c r="C382" s="28">
        <v>266</v>
      </c>
      <c r="D382" s="28">
        <v>1917</v>
      </c>
      <c r="E382" s="28">
        <v>1775</v>
      </c>
      <c r="F382" s="28">
        <v>1078</v>
      </c>
      <c r="G382" s="28">
        <v>1108</v>
      </c>
      <c r="H382" s="28">
        <v>2526</v>
      </c>
      <c r="I382" s="28">
        <v>1191</v>
      </c>
      <c r="J382" s="28">
        <v>614</v>
      </c>
      <c r="K382" s="28">
        <v>653</v>
      </c>
      <c r="L382" s="28">
        <v>914</v>
      </c>
      <c r="M382" s="28">
        <v>225</v>
      </c>
    </row>
    <row r="383" spans="1:13">
      <c r="A383" s="28" t="s">
        <v>1591</v>
      </c>
      <c r="B383" s="28">
        <v>118</v>
      </c>
      <c r="C383" s="28">
        <v>41</v>
      </c>
      <c r="D383" s="28">
        <v>65</v>
      </c>
      <c r="E383" s="28">
        <v>134</v>
      </c>
      <c r="F383" s="28">
        <v>68</v>
      </c>
      <c r="G383" s="28">
        <v>290</v>
      </c>
      <c r="H383" s="28">
        <v>177</v>
      </c>
      <c r="I383" s="28">
        <v>122</v>
      </c>
      <c r="J383" s="28">
        <v>82</v>
      </c>
      <c r="K383" s="28">
        <v>166</v>
      </c>
      <c r="L383" s="28">
        <v>134</v>
      </c>
      <c r="M383" s="28">
        <v>52</v>
      </c>
    </row>
    <row r="384" spans="1:13">
      <c r="A384" s="28" t="s">
        <v>1592</v>
      </c>
      <c r="B384" s="28">
        <v>56</v>
      </c>
      <c r="C384" s="28">
        <v>33</v>
      </c>
      <c r="D384" s="28">
        <v>41</v>
      </c>
      <c r="E384" s="28">
        <v>102</v>
      </c>
      <c r="F384" s="28">
        <v>130</v>
      </c>
      <c r="G384" s="28">
        <v>107</v>
      </c>
      <c r="H384" s="28">
        <v>59</v>
      </c>
      <c r="I384" s="28">
        <v>113</v>
      </c>
      <c r="J384" s="28">
        <v>84</v>
      </c>
      <c r="K384" s="28">
        <v>10</v>
      </c>
      <c r="L384" s="28">
        <v>80</v>
      </c>
      <c r="M384" s="28">
        <v>18</v>
      </c>
    </row>
    <row r="385" spans="1:13">
      <c r="A385" s="28" t="s">
        <v>1593</v>
      </c>
      <c r="B385" s="28">
        <v>212</v>
      </c>
      <c r="C385" s="28">
        <v>73</v>
      </c>
      <c r="D385" s="28">
        <v>128</v>
      </c>
      <c r="E385" s="28">
        <v>10</v>
      </c>
      <c r="F385" s="28">
        <v>102</v>
      </c>
      <c r="G385" s="28">
        <v>127</v>
      </c>
      <c r="H385" s="28">
        <v>214</v>
      </c>
      <c r="I385" s="28">
        <v>103</v>
      </c>
      <c r="J385" s="28">
        <v>104</v>
      </c>
      <c r="K385" s="28">
        <v>45</v>
      </c>
      <c r="L385" s="28">
        <v>12</v>
      </c>
      <c r="M385" s="28">
        <v>87</v>
      </c>
    </row>
    <row r="386" spans="1:13">
      <c r="A386" s="28" t="s">
        <v>2178</v>
      </c>
      <c r="B386" s="28">
        <v>356</v>
      </c>
      <c r="C386" s="28">
        <v>0</v>
      </c>
      <c r="D386" s="28">
        <v>0</v>
      </c>
      <c r="E386" s="28">
        <v>0</v>
      </c>
      <c r="F386" s="28">
        <v>0</v>
      </c>
      <c r="G386" s="28">
        <v>256</v>
      </c>
      <c r="H386" s="28">
        <v>0</v>
      </c>
      <c r="I386" s="28">
        <v>0</v>
      </c>
      <c r="J386" s="28">
        <v>0</v>
      </c>
      <c r="K386" s="28">
        <v>261</v>
      </c>
      <c r="L386" s="28">
        <v>0</v>
      </c>
      <c r="M386" s="28">
        <v>0</v>
      </c>
    </row>
    <row r="387" spans="1:13">
      <c r="A387" s="28" t="s">
        <v>2179</v>
      </c>
      <c r="B387" s="28">
        <v>1158</v>
      </c>
      <c r="C387" s="28">
        <v>799</v>
      </c>
      <c r="D387" s="28">
        <v>1420</v>
      </c>
      <c r="E387" s="28">
        <v>721</v>
      </c>
      <c r="F387" s="28">
        <v>1142</v>
      </c>
      <c r="G387" s="28">
        <v>1772</v>
      </c>
      <c r="H387" s="28">
        <v>1328</v>
      </c>
      <c r="I387" s="28">
        <v>327</v>
      </c>
      <c r="J387" s="28">
        <v>1195</v>
      </c>
      <c r="K387" s="28">
        <v>1000</v>
      </c>
      <c r="L387" s="28">
        <v>1546</v>
      </c>
      <c r="M387" s="28">
        <v>513</v>
      </c>
    </row>
    <row r="388" spans="1:13">
      <c r="A388" s="28" t="s">
        <v>1594</v>
      </c>
      <c r="B388" s="28">
        <v>47</v>
      </c>
      <c r="C388" s="28">
        <v>33</v>
      </c>
      <c r="D388" s="28">
        <v>62</v>
      </c>
      <c r="E388" s="28">
        <v>25</v>
      </c>
      <c r="F388" s="28">
        <v>38</v>
      </c>
      <c r="G388" s="28">
        <v>37</v>
      </c>
      <c r="H388" s="28">
        <v>193</v>
      </c>
      <c r="I388" s="28">
        <v>43</v>
      </c>
      <c r="J388" s="28">
        <v>44</v>
      </c>
      <c r="K388" s="28">
        <v>7</v>
      </c>
      <c r="L388" s="28">
        <v>171</v>
      </c>
      <c r="M388" s="28">
        <v>80</v>
      </c>
    </row>
    <row r="389" spans="1:13">
      <c r="A389" s="28" t="s">
        <v>1595</v>
      </c>
      <c r="B389" s="28">
        <v>103</v>
      </c>
      <c r="C389" s="28">
        <v>81</v>
      </c>
      <c r="D389" s="28">
        <v>154</v>
      </c>
      <c r="E389" s="28">
        <v>166</v>
      </c>
      <c r="F389" s="28">
        <v>199</v>
      </c>
      <c r="G389" s="28">
        <v>233</v>
      </c>
      <c r="H389" s="28">
        <v>83</v>
      </c>
      <c r="I389" s="28">
        <v>201</v>
      </c>
      <c r="J389" s="28">
        <v>407</v>
      </c>
      <c r="K389" s="28">
        <v>59</v>
      </c>
      <c r="L389" s="28">
        <v>179</v>
      </c>
      <c r="M389" s="28">
        <v>21</v>
      </c>
    </row>
    <row r="390" spans="1:13">
      <c r="A390" s="28" t="s">
        <v>1596</v>
      </c>
      <c r="B390" s="28">
        <v>457</v>
      </c>
      <c r="C390" s="28">
        <v>671</v>
      </c>
      <c r="D390" s="28">
        <v>145</v>
      </c>
      <c r="E390" s="28">
        <v>582</v>
      </c>
      <c r="F390" s="28">
        <v>207</v>
      </c>
      <c r="G390" s="28">
        <v>630</v>
      </c>
      <c r="H390" s="28">
        <v>470</v>
      </c>
      <c r="I390" s="28">
        <v>172</v>
      </c>
      <c r="J390" s="28">
        <v>424</v>
      </c>
      <c r="K390" s="28">
        <v>219</v>
      </c>
      <c r="L390" s="28">
        <v>359</v>
      </c>
      <c r="M390" s="28">
        <v>324</v>
      </c>
    </row>
    <row r="391" spans="1:13">
      <c r="A391" s="28" t="s">
        <v>1597</v>
      </c>
      <c r="B391" s="28">
        <v>16</v>
      </c>
      <c r="C391" s="28">
        <v>16</v>
      </c>
      <c r="D391" s="28">
        <v>64</v>
      </c>
      <c r="E391" s="28">
        <v>0</v>
      </c>
      <c r="F391" s="28">
        <v>32</v>
      </c>
      <c r="G391" s="28">
        <v>36</v>
      </c>
      <c r="H391" s="28">
        <v>0</v>
      </c>
      <c r="I391" s="28">
        <v>4</v>
      </c>
      <c r="J391" s="28">
        <v>140</v>
      </c>
      <c r="K391" s="28">
        <v>0</v>
      </c>
      <c r="L391" s="28">
        <v>16</v>
      </c>
      <c r="M391" s="28">
        <v>4</v>
      </c>
    </row>
    <row r="392" spans="1:13">
      <c r="A392" s="28" t="s">
        <v>1598</v>
      </c>
      <c r="B392" s="28">
        <v>496</v>
      </c>
      <c r="C392" s="28">
        <v>132</v>
      </c>
      <c r="D392" s="28">
        <v>132</v>
      </c>
      <c r="E392" s="28">
        <v>136</v>
      </c>
      <c r="F392" s="28">
        <v>256</v>
      </c>
      <c r="G392" s="28">
        <v>64</v>
      </c>
      <c r="H392" s="28">
        <v>156</v>
      </c>
      <c r="I392" s="28">
        <v>0</v>
      </c>
      <c r="J392" s="28">
        <v>116</v>
      </c>
      <c r="K392" s="28">
        <v>32</v>
      </c>
      <c r="L392" s="28">
        <v>100</v>
      </c>
      <c r="M392" s="28">
        <v>136</v>
      </c>
    </row>
    <row r="393" spans="1:13">
      <c r="A393" s="28" t="s">
        <v>2183</v>
      </c>
      <c r="B393" s="28">
        <v>0</v>
      </c>
      <c r="C393" s="28">
        <v>0</v>
      </c>
      <c r="D393" s="28">
        <v>0</v>
      </c>
      <c r="E393" s="28">
        <v>405</v>
      </c>
      <c r="F393" s="28">
        <v>0</v>
      </c>
      <c r="G393" s="28">
        <v>0</v>
      </c>
      <c r="H393" s="28">
        <v>0</v>
      </c>
      <c r="I393" s="28">
        <v>0</v>
      </c>
      <c r="J393" s="28">
        <v>0</v>
      </c>
      <c r="K393" s="28">
        <v>210</v>
      </c>
      <c r="L393" s="28">
        <v>0</v>
      </c>
      <c r="M393" s="28">
        <v>0</v>
      </c>
    </row>
    <row r="394" spans="1:13">
      <c r="A394" s="28" t="s">
        <v>2186</v>
      </c>
      <c r="B394" s="28">
        <v>120</v>
      </c>
      <c r="C394" s="28">
        <v>0</v>
      </c>
      <c r="D394" s="28">
        <v>0</v>
      </c>
      <c r="E394" s="28">
        <v>0</v>
      </c>
      <c r="F394" s="28">
        <v>0</v>
      </c>
      <c r="G394" s="28">
        <v>0</v>
      </c>
      <c r="H394" s="28">
        <v>0</v>
      </c>
      <c r="I394" s="28">
        <v>0</v>
      </c>
      <c r="J394" s="28">
        <v>0</v>
      </c>
      <c r="K394" s="28">
        <v>0</v>
      </c>
      <c r="L394" s="28">
        <v>96</v>
      </c>
      <c r="M394" s="28">
        <v>0</v>
      </c>
    </row>
    <row r="395" spans="1:13">
      <c r="A395" s="28" t="s">
        <v>2207</v>
      </c>
      <c r="B395" s="28">
        <v>0</v>
      </c>
      <c r="C395" s="28">
        <v>44</v>
      </c>
      <c r="D395" s="28">
        <v>0</v>
      </c>
      <c r="E395" s="28">
        <v>0</v>
      </c>
      <c r="F395" s="28">
        <v>0</v>
      </c>
      <c r="G395" s="28">
        <v>0</v>
      </c>
      <c r="H395" s="28">
        <v>0</v>
      </c>
      <c r="I395" s="28">
        <v>0</v>
      </c>
      <c r="J395" s="28">
        <v>0</v>
      </c>
      <c r="K395" s="28">
        <v>0</v>
      </c>
      <c r="L395" s="28">
        <v>0</v>
      </c>
      <c r="M395" s="28">
        <v>0</v>
      </c>
    </row>
    <row r="396" spans="1:13">
      <c r="A396" s="28" t="s">
        <v>1599</v>
      </c>
      <c r="B396" s="28">
        <v>0</v>
      </c>
      <c r="C396" s="28">
        <v>205</v>
      </c>
      <c r="D396" s="28">
        <v>0</v>
      </c>
      <c r="E396" s="28">
        <v>335</v>
      </c>
      <c r="F396" s="28">
        <v>0</v>
      </c>
      <c r="G396" s="28">
        <v>0</v>
      </c>
      <c r="H396" s="28">
        <v>0</v>
      </c>
      <c r="I396" s="28">
        <v>0</v>
      </c>
      <c r="J396" s="28">
        <v>205</v>
      </c>
      <c r="K396" s="28">
        <v>0</v>
      </c>
      <c r="L396" s="28">
        <v>210</v>
      </c>
      <c r="M396" s="28">
        <v>0</v>
      </c>
    </row>
    <row r="397" spans="1:13">
      <c r="A397" s="28" t="s">
        <v>1600</v>
      </c>
      <c r="B397" s="28">
        <v>0</v>
      </c>
      <c r="C397" s="28">
        <v>0</v>
      </c>
      <c r="D397" s="28">
        <v>0</v>
      </c>
      <c r="E397" s="28">
        <v>125</v>
      </c>
      <c r="F397" s="28">
        <v>105</v>
      </c>
      <c r="G397" s="28">
        <v>0</v>
      </c>
      <c r="H397" s="28">
        <v>0</v>
      </c>
      <c r="I397" s="28">
        <v>0</v>
      </c>
      <c r="J397" s="28">
        <v>0</v>
      </c>
      <c r="K397" s="28">
        <v>0</v>
      </c>
      <c r="L397" s="28">
        <v>0</v>
      </c>
      <c r="M397" s="28">
        <v>0</v>
      </c>
    </row>
    <row r="398" spans="1:13">
      <c r="A398" s="28" t="s">
        <v>1601</v>
      </c>
      <c r="B398" s="28">
        <v>0</v>
      </c>
      <c r="C398" s="28">
        <v>0</v>
      </c>
      <c r="D398" s="28">
        <v>0</v>
      </c>
      <c r="E398" s="28">
        <v>0</v>
      </c>
      <c r="F398" s="28">
        <v>0</v>
      </c>
      <c r="G398" s="28">
        <v>0</v>
      </c>
      <c r="H398" s="28">
        <v>0</v>
      </c>
      <c r="I398" s="28">
        <v>0</v>
      </c>
      <c r="J398" s="28">
        <v>0</v>
      </c>
      <c r="K398" s="28">
        <v>0</v>
      </c>
      <c r="L398" s="28">
        <v>0</v>
      </c>
      <c r="M398" s="28">
        <v>100</v>
      </c>
    </row>
    <row r="399" spans="1:13">
      <c r="A399" s="28" t="s">
        <v>1602</v>
      </c>
      <c r="B399" s="28">
        <v>0</v>
      </c>
      <c r="C399" s="28">
        <v>0</v>
      </c>
      <c r="D399" s="28">
        <v>0</v>
      </c>
      <c r="E399" s="28">
        <v>0</v>
      </c>
      <c r="F399" s="28">
        <v>0</v>
      </c>
      <c r="G399" s="28">
        <v>0</v>
      </c>
      <c r="H399" s="28">
        <v>0</v>
      </c>
      <c r="I399" s="28">
        <v>0</v>
      </c>
      <c r="J399" s="28">
        <v>200</v>
      </c>
      <c r="K399" s="28">
        <v>0</v>
      </c>
      <c r="L399" s="28">
        <v>0</v>
      </c>
      <c r="M399" s="28">
        <v>0</v>
      </c>
    </row>
    <row r="400" spans="1:13">
      <c r="A400" s="28" t="s">
        <v>1603</v>
      </c>
      <c r="B400" s="28">
        <v>0</v>
      </c>
      <c r="C400" s="28">
        <v>0</v>
      </c>
      <c r="D400" s="28">
        <v>0</v>
      </c>
      <c r="E400" s="28">
        <v>0</v>
      </c>
      <c r="F400" s="28">
        <v>0</v>
      </c>
      <c r="G400" s="28">
        <v>0</v>
      </c>
      <c r="H400" s="28">
        <v>0</v>
      </c>
      <c r="I400" s="28">
        <v>0</v>
      </c>
      <c r="J400" s="28">
        <v>0</v>
      </c>
      <c r="K400" s="28">
        <v>0</v>
      </c>
      <c r="L400" s="28">
        <v>100</v>
      </c>
      <c r="M400" s="28">
        <v>0</v>
      </c>
    </row>
    <row r="401" spans="1:13">
      <c r="A401" s="28" t="s">
        <v>1604</v>
      </c>
      <c r="B401" s="28">
        <v>320</v>
      </c>
      <c r="C401" s="28">
        <v>460</v>
      </c>
      <c r="D401" s="28">
        <v>520</v>
      </c>
      <c r="E401" s="28">
        <v>480</v>
      </c>
      <c r="F401" s="28">
        <v>220</v>
      </c>
      <c r="G401" s="28">
        <v>460</v>
      </c>
      <c r="H401" s="28">
        <v>460</v>
      </c>
      <c r="I401" s="28">
        <v>180</v>
      </c>
      <c r="J401" s="28">
        <v>580</v>
      </c>
      <c r="K401" s="28">
        <v>940</v>
      </c>
      <c r="L401" s="28">
        <v>220</v>
      </c>
      <c r="M401" s="28">
        <v>340</v>
      </c>
    </row>
    <row r="402" spans="1:13">
      <c r="A402" s="28" t="s">
        <v>1605</v>
      </c>
      <c r="B402" s="28">
        <v>60</v>
      </c>
      <c r="C402" s="28">
        <v>0</v>
      </c>
      <c r="D402" s="28">
        <v>40</v>
      </c>
      <c r="E402" s="28">
        <v>500</v>
      </c>
      <c r="F402" s="28">
        <v>20</v>
      </c>
      <c r="G402" s="28">
        <v>300</v>
      </c>
      <c r="H402" s="28">
        <v>560</v>
      </c>
      <c r="I402" s="28">
        <v>0</v>
      </c>
      <c r="J402" s="28">
        <v>40</v>
      </c>
      <c r="K402" s="28">
        <v>0</v>
      </c>
      <c r="L402" s="28">
        <v>0</v>
      </c>
      <c r="M402" s="28">
        <v>0</v>
      </c>
    </row>
    <row r="403" spans="1:13">
      <c r="A403" s="28" t="s">
        <v>1606</v>
      </c>
      <c r="B403" s="28">
        <v>0</v>
      </c>
      <c r="C403" s="28">
        <v>200</v>
      </c>
      <c r="D403" s="28">
        <v>200</v>
      </c>
      <c r="E403" s="28">
        <v>400</v>
      </c>
      <c r="F403" s="28">
        <v>400</v>
      </c>
      <c r="G403" s="28">
        <v>200</v>
      </c>
      <c r="H403" s="28">
        <v>200</v>
      </c>
      <c r="I403" s="28">
        <v>0</v>
      </c>
      <c r="J403" s="28">
        <v>360</v>
      </c>
      <c r="K403" s="28">
        <v>240</v>
      </c>
      <c r="L403" s="28">
        <v>400</v>
      </c>
      <c r="M403" s="28">
        <v>0</v>
      </c>
    </row>
    <row r="404" spans="1:13">
      <c r="A404" s="28" t="s">
        <v>1607</v>
      </c>
      <c r="B404" s="28">
        <v>1080</v>
      </c>
      <c r="C404" s="28">
        <v>2000</v>
      </c>
      <c r="D404" s="28">
        <v>1960</v>
      </c>
      <c r="E404" s="28">
        <v>980</v>
      </c>
      <c r="F404" s="28">
        <v>1980</v>
      </c>
      <c r="G404" s="28">
        <v>0</v>
      </c>
      <c r="H404" s="28">
        <v>0</v>
      </c>
      <c r="I404" s="28">
        <v>0</v>
      </c>
      <c r="J404" s="28">
        <v>0</v>
      </c>
      <c r="K404" s="28">
        <v>0</v>
      </c>
      <c r="L404" s="28">
        <v>0</v>
      </c>
      <c r="M404" s="28">
        <v>0</v>
      </c>
    </row>
    <row r="405" spans="1:13">
      <c r="A405" s="28" t="s">
        <v>2223</v>
      </c>
      <c r="B405" s="28">
        <v>0</v>
      </c>
      <c r="C405" s="28">
        <v>0</v>
      </c>
      <c r="D405" s="28">
        <v>0</v>
      </c>
      <c r="E405" s="28">
        <v>200</v>
      </c>
      <c r="F405" s="28">
        <v>820</v>
      </c>
      <c r="G405" s="28">
        <v>120</v>
      </c>
      <c r="H405" s="28">
        <v>0</v>
      </c>
      <c r="I405" s="28">
        <v>120</v>
      </c>
      <c r="J405" s="28">
        <v>480</v>
      </c>
      <c r="K405" s="28">
        <v>80</v>
      </c>
      <c r="L405" s="28">
        <v>100</v>
      </c>
      <c r="M405" s="28">
        <v>0</v>
      </c>
    </row>
    <row r="406" spans="1:13">
      <c r="A406" s="28" t="s">
        <v>1608</v>
      </c>
      <c r="B406" s="28">
        <v>0</v>
      </c>
      <c r="C406" s="28">
        <v>0</v>
      </c>
      <c r="D406" s="28">
        <v>0</v>
      </c>
      <c r="E406" s="28">
        <v>0</v>
      </c>
      <c r="F406" s="28">
        <v>0</v>
      </c>
      <c r="G406" s="28">
        <v>0</v>
      </c>
      <c r="H406" s="28">
        <v>0</v>
      </c>
      <c r="I406" s="28">
        <v>0</v>
      </c>
      <c r="J406" s="28">
        <v>320</v>
      </c>
      <c r="K406" s="28">
        <v>0</v>
      </c>
      <c r="L406" s="28">
        <v>0</v>
      </c>
      <c r="M406" s="28">
        <v>0</v>
      </c>
    </row>
    <row r="407" spans="1:13">
      <c r="A407" s="28" t="s">
        <v>1609</v>
      </c>
      <c r="B407" s="28">
        <v>1060</v>
      </c>
      <c r="C407" s="28">
        <v>880</v>
      </c>
      <c r="D407" s="28">
        <v>2380</v>
      </c>
      <c r="E407" s="28">
        <v>1820</v>
      </c>
      <c r="F407" s="28">
        <v>1020</v>
      </c>
      <c r="G407" s="28">
        <v>1260</v>
      </c>
      <c r="H407" s="28">
        <v>1980</v>
      </c>
      <c r="I407" s="28">
        <v>1920</v>
      </c>
      <c r="J407" s="28">
        <v>2340</v>
      </c>
      <c r="K407" s="28">
        <v>1960</v>
      </c>
      <c r="L407" s="28">
        <v>1320</v>
      </c>
      <c r="M407" s="28">
        <v>3340</v>
      </c>
    </row>
    <row r="408" spans="1:13">
      <c r="A408" s="28" t="s">
        <v>1610</v>
      </c>
      <c r="B408" s="28">
        <v>1340</v>
      </c>
      <c r="C408" s="28">
        <v>1740</v>
      </c>
      <c r="D408" s="28">
        <v>2400</v>
      </c>
      <c r="E408" s="28">
        <v>1020</v>
      </c>
      <c r="F408" s="28">
        <v>1240</v>
      </c>
      <c r="G408" s="28">
        <v>2240</v>
      </c>
      <c r="H408" s="28">
        <v>1860</v>
      </c>
      <c r="I408" s="28">
        <v>900</v>
      </c>
      <c r="J408" s="28">
        <v>2800</v>
      </c>
      <c r="K408" s="28">
        <v>1580</v>
      </c>
      <c r="L408" s="28">
        <v>2660</v>
      </c>
      <c r="M408" s="28">
        <v>1240</v>
      </c>
    </row>
    <row r="409" spans="1:13">
      <c r="A409" s="28" t="s">
        <v>1611</v>
      </c>
      <c r="B409" s="28">
        <v>1600</v>
      </c>
      <c r="C409" s="28">
        <v>1460</v>
      </c>
      <c r="D409" s="28">
        <v>0</v>
      </c>
      <c r="E409" s="28">
        <v>0</v>
      </c>
      <c r="F409" s="28">
        <v>1480</v>
      </c>
      <c r="G409" s="28">
        <v>0</v>
      </c>
      <c r="H409" s="28">
        <v>1640</v>
      </c>
      <c r="I409" s="28">
        <v>0</v>
      </c>
      <c r="J409" s="28">
        <v>1480</v>
      </c>
      <c r="K409" s="28">
        <v>0</v>
      </c>
      <c r="L409" s="28">
        <v>1520</v>
      </c>
      <c r="M409" s="28">
        <v>1480</v>
      </c>
    </row>
    <row r="410" spans="1:13">
      <c r="A410" s="28" t="s">
        <v>1612</v>
      </c>
      <c r="B410" s="28">
        <v>120</v>
      </c>
      <c r="C410" s="28">
        <v>80</v>
      </c>
      <c r="D410" s="28">
        <v>520</v>
      </c>
      <c r="E410" s="28">
        <v>0</v>
      </c>
      <c r="F410" s="28">
        <v>0</v>
      </c>
      <c r="G410" s="28">
        <v>100</v>
      </c>
      <c r="H410" s="28">
        <v>160</v>
      </c>
      <c r="I410" s="28">
        <v>0</v>
      </c>
      <c r="J410" s="28">
        <v>400</v>
      </c>
      <c r="K410" s="28">
        <v>160</v>
      </c>
      <c r="L410" s="28">
        <v>0</v>
      </c>
      <c r="M410" s="28">
        <v>40</v>
      </c>
    </row>
    <row r="411" spans="1:13">
      <c r="A411" s="28" t="s">
        <v>1613</v>
      </c>
      <c r="B411" s="28">
        <v>520</v>
      </c>
      <c r="C411" s="28">
        <v>520</v>
      </c>
      <c r="D411" s="28">
        <v>1020</v>
      </c>
      <c r="E411" s="28">
        <v>0</v>
      </c>
      <c r="F411" s="28">
        <v>1000</v>
      </c>
      <c r="G411" s="28">
        <v>980</v>
      </c>
      <c r="H411" s="28">
        <v>0</v>
      </c>
      <c r="I411" s="28">
        <v>0</v>
      </c>
      <c r="J411" s="28">
        <v>0</v>
      </c>
      <c r="K411" s="28">
        <v>0</v>
      </c>
      <c r="L411" s="28">
        <v>520</v>
      </c>
      <c r="M411" s="28">
        <v>0</v>
      </c>
    </row>
    <row r="412" spans="1:13">
      <c r="A412" s="28" t="s">
        <v>1614</v>
      </c>
      <c r="B412" s="28">
        <v>0</v>
      </c>
      <c r="C412" s="28">
        <v>200</v>
      </c>
      <c r="D412" s="28">
        <v>0</v>
      </c>
      <c r="E412" s="28">
        <v>0</v>
      </c>
      <c r="F412" s="28">
        <v>0</v>
      </c>
      <c r="G412" s="28">
        <v>100</v>
      </c>
      <c r="H412" s="28">
        <v>200</v>
      </c>
      <c r="I412" s="28">
        <v>0</v>
      </c>
      <c r="J412" s="28">
        <v>0</v>
      </c>
      <c r="K412" s="28">
        <v>200</v>
      </c>
      <c r="L412" s="28">
        <v>0</v>
      </c>
      <c r="M412" s="28">
        <v>0</v>
      </c>
    </row>
    <row r="413" spans="1:13">
      <c r="A413" s="28" t="s">
        <v>1615</v>
      </c>
      <c r="B413" s="28">
        <v>320</v>
      </c>
      <c r="C413" s="28">
        <v>540</v>
      </c>
      <c r="D413" s="28">
        <v>420</v>
      </c>
      <c r="E413" s="28">
        <v>1020</v>
      </c>
      <c r="F413" s="28">
        <v>0</v>
      </c>
      <c r="G413" s="28">
        <v>640</v>
      </c>
      <c r="H413" s="28">
        <v>560</v>
      </c>
      <c r="I413" s="28">
        <v>0</v>
      </c>
      <c r="J413" s="28">
        <v>600</v>
      </c>
      <c r="K413" s="28">
        <v>640</v>
      </c>
      <c r="L413" s="28">
        <v>0</v>
      </c>
      <c r="M413" s="28">
        <v>180</v>
      </c>
    </row>
    <row r="414" spans="1:13">
      <c r="A414" s="28" t="s">
        <v>1616</v>
      </c>
      <c r="B414" s="28">
        <v>380</v>
      </c>
      <c r="C414" s="28">
        <v>120</v>
      </c>
      <c r="D414" s="28">
        <v>420</v>
      </c>
      <c r="E414" s="28">
        <v>200</v>
      </c>
      <c r="F414" s="28">
        <v>100</v>
      </c>
      <c r="G414" s="28">
        <v>120</v>
      </c>
      <c r="H414" s="28">
        <v>60</v>
      </c>
      <c r="I414" s="28">
        <v>0</v>
      </c>
      <c r="J414" s="28">
        <v>160</v>
      </c>
      <c r="K414" s="28">
        <v>280</v>
      </c>
      <c r="L414" s="28">
        <v>100</v>
      </c>
      <c r="M414" s="28">
        <v>0</v>
      </c>
    </row>
    <row r="415" spans="1:13">
      <c r="A415" s="28" t="s">
        <v>1617</v>
      </c>
      <c r="B415" s="28">
        <v>0</v>
      </c>
      <c r="C415" s="28">
        <v>200</v>
      </c>
      <c r="D415" s="28">
        <v>0</v>
      </c>
      <c r="E415" s="28">
        <v>180</v>
      </c>
      <c r="F415" s="28">
        <v>0</v>
      </c>
      <c r="G415" s="28">
        <v>0</v>
      </c>
      <c r="H415" s="28">
        <v>0</v>
      </c>
      <c r="I415" s="28">
        <v>0</v>
      </c>
      <c r="J415" s="28">
        <v>0</v>
      </c>
      <c r="K415" s="28">
        <v>100</v>
      </c>
      <c r="L415" s="28">
        <v>0</v>
      </c>
      <c r="M415" s="28">
        <v>0</v>
      </c>
    </row>
    <row r="416" spans="1:13">
      <c r="A416" s="28" t="s">
        <v>1618</v>
      </c>
      <c r="B416" s="28">
        <v>5720</v>
      </c>
      <c r="C416" s="28">
        <v>5864</v>
      </c>
      <c r="D416" s="28">
        <v>5836</v>
      </c>
      <c r="E416" s="28">
        <v>4544</v>
      </c>
      <c r="F416" s="28">
        <v>8712</v>
      </c>
      <c r="G416" s="28">
        <v>4872</v>
      </c>
      <c r="H416" s="28">
        <v>8356</v>
      </c>
      <c r="I416" s="28">
        <v>4296</v>
      </c>
      <c r="J416" s="28">
        <v>4992</v>
      </c>
      <c r="K416" s="28">
        <v>11336</v>
      </c>
      <c r="L416" s="28">
        <v>9464</v>
      </c>
      <c r="M416" s="28">
        <v>4060</v>
      </c>
    </row>
    <row r="417" spans="1:13">
      <c r="A417" s="28" t="s">
        <v>1619</v>
      </c>
      <c r="B417" s="28">
        <v>4600</v>
      </c>
      <c r="C417" s="28">
        <v>8740</v>
      </c>
      <c r="D417" s="28">
        <v>5020</v>
      </c>
      <c r="E417" s="28">
        <v>5120</v>
      </c>
      <c r="F417" s="28">
        <v>7100</v>
      </c>
      <c r="G417" s="28">
        <v>4820</v>
      </c>
      <c r="H417" s="28">
        <v>8160</v>
      </c>
      <c r="I417" s="28">
        <v>200</v>
      </c>
      <c r="J417" s="28">
        <v>6680</v>
      </c>
      <c r="K417" s="28">
        <v>3920</v>
      </c>
      <c r="L417" s="28">
        <v>8720</v>
      </c>
      <c r="M417" s="28">
        <v>1780</v>
      </c>
    </row>
    <row r="418" spans="1:13">
      <c r="A418" s="28" t="s">
        <v>1620</v>
      </c>
      <c r="B418" s="28">
        <v>4752</v>
      </c>
      <c r="C418" s="28">
        <v>2952</v>
      </c>
      <c r="D418" s="28">
        <v>4040</v>
      </c>
      <c r="E418" s="28">
        <v>2124</v>
      </c>
      <c r="F418" s="28">
        <v>4264</v>
      </c>
      <c r="G418" s="28">
        <v>1800</v>
      </c>
      <c r="H418" s="28">
        <v>3376</v>
      </c>
      <c r="I418" s="28">
        <v>1004</v>
      </c>
      <c r="J418" s="28">
        <v>3936</v>
      </c>
      <c r="K418" s="28">
        <v>1920</v>
      </c>
      <c r="L418" s="28">
        <v>5716</v>
      </c>
      <c r="M418" s="28">
        <v>544</v>
      </c>
    </row>
    <row r="419" spans="1:13">
      <c r="A419" s="28" t="s">
        <v>1621</v>
      </c>
      <c r="B419" s="28">
        <v>1020</v>
      </c>
      <c r="C419" s="28">
        <v>860</v>
      </c>
      <c r="D419" s="28">
        <v>980</v>
      </c>
      <c r="E419" s="28">
        <v>600</v>
      </c>
      <c r="F419" s="28">
        <v>1380</v>
      </c>
      <c r="G419" s="28">
        <v>0</v>
      </c>
      <c r="H419" s="28">
        <v>0</v>
      </c>
      <c r="I419" s="28">
        <v>0</v>
      </c>
      <c r="J419" s="28">
        <v>0</v>
      </c>
      <c r="K419" s="28">
        <v>0</v>
      </c>
      <c r="L419" s="28">
        <v>560</v>
      </c>
      <c r="M419" s="28">
        <v>0</v>
      </c>
    </row>
    <row r="420" spans="1:13">
      <c r="A420" s="28" t="s">
        <v>1622</v>
      </c>
      <c r="B420" s="28">
        <v>1680</v>
      </c>
      <c r="C420" s="28">
        <v>1360</v>
      </c>
      <c r="D420" s="28">
        <v>3500</v>
      </c>
      <c r="E420" s="28">
        <v>2560</v>
      </c>
      <c r="F420" s="28">
        <v>2560</v>
      </c>
      <c r="G420" s="28">
        <v>2160</v>
      </c>
      <c r="H420" s="28">
        <v>2720</v>
      </c>
      <c r="I420" s="28">
        <v>1100</v>
      </c>
      <c r="J420" s="28">
        <v>1120</v>
      </c>
      <c r="K420" s="28">
        <v>2100</v>
      </c>
      <c r="L420" s="28">
        <v>880</v>
      </c>
      <c r="M420" s="28">
        <v>1940</v>
      </c>
    </row>
    <row r="421" spans="1:13">
      <c r="A421" s="28" t="s">
        <v>1623</v>
      </c>
      <c r="B421" s="28">
        <v>3764</v>
      </c>
      <c r="C421" s="28">
        <v>3380</v>
      </c>
      <c r="D421" s="28">
        <v>3700</v>
      </c>
      <c r="E421" s="28">
        <v>2380</v>
      </c>
      <c r="F421" s="28">
        <v>4340</v>
      </c>
      <c r="G421" s="28">
        <v>3600</v>
      </c>
      <c r="H421" s="28">
        <v>4280</v>
      </c>
      <c r="I421" s="28">
        <v>1300</v>
      </c>
      <c r="J421" s="28">
        <v>4780</v>
      </c>
      <c r="K421" s="28">
        <v>2480</v>
      </c>
      <c r="L421" s="28">
        <v>5700</v>
      </c>
      <c r="M421" s="28">
        <v>1580</v>
      </c>
    </row>
    <row r="422" spans="1:13">
      <c r="A422" s="28" t="s">
        <v>1624</v>
      </c>
      <c r="B422" s="28">
        <v>5800</v>
      </c>
      <c r="C422" s="28">
        <v>3000</v>
      </c>
      <c r="D422" s="28">
        <v>3620</v>
      </c>
      <c r="E422" s="28">
        <v>2680</v>
      </c>
      <c r="F422" s="28">
        <v>7900</v>
      </c>
      <c r="G422" s="28">
        <v>1400</v>
      </c>
      <c r="H422" s="28">
        <v>4980</v>
      </c>
      <c r="I422" s="28">
        <v>3000</v>
      </c>
      <c r="J422" s="28">
        <v>3400</v>
      </c>
      <c r="K422" s="28">
        <v>3180</v>
      </c>
      <c r="L422" s="28">
        <v>3760</v>
      </c>
      <c r="M422" s="28">
        <v>1360</v>
      </c>
    </row>
    <row r="423" spans="1:13">
      <c r="A423" s="28" t="s">
        <v>1625</v>
      </c>
      <c r="B423" s="28">
        <v>0</v>
      </c>
      <c r="C423" s="28">
        <v>0</v>
      </c>
      <c r="D423" s="28">
        <v>200</v>
      </c>
      <c r="E423" s="28">
        <v>0</v>
      </c>
      <c r="F423" s="28">
        <v>60</v>
      </c>
      <c r="G423" s="28">
        <v>240</v>
      </c>
      <c r="H423" s="28">
        <v>0</v>
      </c>
      <c r="I423" s="28">
        <v>100</v>
      </c>
      <c r="J423" s="28">
        <v>100</v>
      </c>
      <c r="K423" s="28">
        <v>180</v>
      </c>
      <c r="L423" s="28">
        <v>0</v>
      </c>
      <c r="M423" s="28">
        <v>100</v>
      </c>
    </row>
    <row r="424" spans="1:13">
      <c r="A424" s="28" t="s">
        <v>1626</v>
      </c>
      <c r="B424" s="28">
        <v>3872</v>
      </c>
      <c r="C424" s="28">
        <v>2484</v>
      </c>
      <c r="D424" s="28">
        <v>2620</v>
      </c>
      <c r="E424" s="28">
        <v>2076</v>
      </c>
      <c r="F424" s="28">
        <v>3388</v>
      </c>
      <c r="G424" s="28">
        <v>3700</v>
      </c>
      <c r="H424" s="28">
        <v>3676</v>
      </c>
      <c r="I424" s="28">
        <v>1476</v>
      </c>
      <c r="J424" s="28">
        <v>3400</v>
      </c>
      <c r="K424" s="28">
        <v>4532</v>
      </c>
      <c r="L424" s="28">
        <v>3808</v>
      </c>
      <c r="M424" s="28">
        <v>3960</v>
      </c>
    </row>
    <row r="425" spans="1:13">
      <c r="A425" s="28" t="s">
        <v>1627</v>
      </c>
      <c r="B425" s="28">
        <v>220</v>
      </c>
      <c r="C425" s="28">
        <v>800</v>
      </c>
      <c r="D425" s="28">
        <v>840</v>
      </c>
      <c r="E425" s="28">
        <v>600</v>
      </c>
      <c r="F425" s="28">
        <v>460</v>
      </c>
      <c r="G425" s="28">
        <v>380</v>
      </c>
      <c r="H425" s="28">
        <v>1248</v>
      </c>
      <c r="I425" s="28">
        <v>240</v>
      </c>
      <c r="J425" s="28">
        <v>362</v>
      </c>
      <c r="K425" s="28">
        <v>260</v>
      </c>
      <c r="L425" s="28">
        <v>500</v>
      </c>
      <c r="M425" s="28">
        <v>0</v>
      </c>
    </row>
    <row r="426" spans="1:13">
      <c r="A426" s="28" t="s">
        <v>1628</v>
      </c>
      <c r="B426" s="28">
        <v>880</v>
      </c>
      <c r="C426" s="28">
        <v>160</v>
      </c>
      <c r="D426" s="28">
        <v>760</v>
      </c>
      <c r="E426" s="28">
        <v>1020</v>
      </c>
      <c r="F426" s="28">
        <v>520</v>
      </c>
      <c r="G426" s="28">
        <v>680</v>
      </c>
      <c r="H426" s="28">
        <v>1300</v>
      </c>
      <c r="I426" s="28">
        <v>200</v>
      </c>
      <c r="J426" s="28">
        <v>1100</v>
      </c>
      <c r="K426" s="28">
        <v>400</v>
      </c>
      <c r="L426" s="28">
        <v>760</v>
      </c>
      <c r="M426" s="28">
        <v>0</v>
      </c>
    </row>
    <row r="427" spans="1:13">
      <c r="A427" s="28" t="s">
        <v>1629</v>
      </c>
      <c r="B427" s="28">
        <v>840</v>
      </c>
      <c r="C427" s="28">
        <v>0</v>
      </c>
      <c r="D427" s="28">
        <v>0</v>
      </c>
      <c r="E427" s="28">
        <v>0</v>
      </c>
      <c r="F427" s="28">
        <v>0</v>
      </c>
      <c r="G427" s="28">
        <v>0</v>
      </c>
      <c r="H427" s="28">
        <v>0</v>
      </c>
      <c r="I427" s="28">
        <v>0</v>
      </c>
      <c r="J427" s="28">
        <v>0</v>
      </c>
      <c r="K427" s="28">
        <v>60</v>
      </c>
      <c r="L427" s="28">
        <v>200</v>
      </c>
      <c r="M427" s="28">
        <v>360</v>
      </c>
    </row>
    <row r="428" spans="1:13">
      <c r="A428" s="28" t="s">
        <v>1630</v>
      </c>
      <c r="B428" s="28">
        <v>13</v>
      </c>
      <c r="C428" s="28">
        <v>18</v>
      </c>
      <c r="D428" s="28">
        <v>3</v>
      </c>
      <c r="E428" s="28">
        <v>0</v>
      </c>
      <c r="F428" s="28">
        <v>12</v>
      </c>
      <c r="G428" s="28">
        <v>55</v>
      </c>
      <c r="H428" s="28">
        <v>68</v>
      </c>
      <c r="I428" s="28">
        <v>0</v>
      </c>
      <c r="J428" s="28">
        <v>0</v>
      </c>
      <c r="K428" s="28">
        <v>37</v>
      </c>
      <c r="L428" s="28">
        <v>0</v>
      </c>
      <c r="M428" s="28">
        <v>1</v>
      </c>
    </row>
    <row r="429" spans="1:13">
      <c r="A429" s="28" t="s">
        <v>1631</v>
      </c>
      <c r="B429" s="28">
        <v>1940</v>
      </c>
      <c r="C429" s="28">
        <v>1700</v>
      </c>
      <c r="D429" s="28">
        <v>2700</v>
      </c>
      <c r="E429" s="28">
        <v>1860</v>
      </c>
      <c r="F429" s="28">
        <v>2360</v>
      </c>
      <c r="G429" s="28">
        <v>1420</v>
      </c>
      <c r="H429" s="28">
        <v>2840</v>
      </c>
      <c r="I429" s="28">
        <v>600</v>
      </c>
      <c r="J429" s="28">
        <v>1240</v>
      </c>
      <c r="K429" s="28">
        <v>1220</v>
      </c>
      <c r="L429" s="28">
        <v>1140</v>
      </c>
      <c r="M429" s="28">
        <v>820</v>
      </c>
    </row>
    <row r="430" spans="1:13">
      <c r="A430" s="28" t="s">
        <v>1632</v>
      </c>
      <c r="B430" s="28">
        <v>1019</v>
      </c>
      <c r="C430" s="28">
        <v>1023</v>
      </c>
      <c r="D430" s="28">
        <v>1450</v>
      </c>
      <c r="E430" s="28">
        <v>472</v>
      </c>
      <c r="F430" s="28">
        <v>1109</v>
      </c>
      <c r="G430" s="28">
        <v>1191</v>
      </c>
      <c r="H430" s="28">
        <v>2560</v>
      </c>
      <c r="I430" s="28">
        <v>146</v>
      </c>
      <c r="J430" s="28">
        <v>894</v>
      </c>
      <c r="K430" s="28">
        <v>566</v>
      </c>
      <c r="L430" s="28">
        <v>1553</v>
      </c>
      <c r="M430" s="28">
        <v>362</v>
      </c>
    </row>
    <row r="431" spans="1:13">
      <c r="A431" s="28" t="s">
        <v>1633</v>
      </c>
      <c r="B431" s="28">
        <v>100</v>
      </c>
      <c r="C431" s="28">
        <v>16</v>
      </c>
      <c r="D431" s="28">
        <v>17</v>
      </c>
      <c r="E431" s="28">
        <v>64</v>
      </c>
      <c r="F431" s="28">
        <v>128</v>
      </c>
      <c r="G431" s="28">
        <v>13</v>
      </c>
      <c r="H431" s="28">
        <v>160</v>
      </c>
      <c r="I431" s="28">
        <v>38</v>
      </c>
      <c r="J431" s="28">
        <v>102</v>
      </c>
      <c r="K431" s="28">
        <v>2</v>
      </c>
      <c r="L431" s="28">
        <v>212</v>
      </c>
      <c r="M431" s="28">
        <v>10</v>
      </c>
    </row>
    <row r="432" spans="1:13">
      <c r="A432" s="28" t="s">
        <v>1634</v>
      </c>
      <c r="B432" s="28">
        <v>498</v>
      </c>
      <c r="C432" s="28">
        <v>156</v>
      </c>
      <c r="D432" s="28">
        <v>138</v>
      </c>
      <c r="E432" s="28">
        <v>306</v>
      </c>
      <c r="F432" s="28">
        <v>184</v>
      </c>
      <c r="G432" s="28">
        <v>162</v>
      </c>
      <c r="H432" s="28">
        <v>204</v>
      </c>
      <c r="I432" s="28">
        <v>256</v>
      </c>
      <c r="J432" s="28">
        <v>312</v>
      </c>
      <c r="K432" s="28">
        <v>212</v>
      </c>
      <c r="L432" s="28">
        <v>229</v>
      </c>
      <c r="M432" s="28">
        <v>72</v>
      </c>
    </row>
    <row r="433" spans="1:13">
      <c r="A433" s="28" t="s">
        <v>1635</v>
      </c>
      <c r="B433" s="28">
        <v>2260</v>
      </c>
      <c r="C433" s="28">
        <v>3022</v>
      </c>
      <c r="D433" s="28">
        <v>2244</v>
      </c>
      <c r="E433" s="28">
        <v>1854</v>
      </c>
      <c r="F433" s="28">
        <v>2894</v>
      </c>
      <c r="G433" s="28">
        <v>2023</v>
      </c>
      <c r="H433" s="28">
        <v>4612</v>
      </c>
      <c r="I433" s="28">
        <v>507</v>
      </c>
      <c r="J433" s="28">
        <v>2556</v>
      </c>
      <c r="K433" s="28">
        <v>2234</v>
      </c>
      <c r="L433" s="28">
        <v>2415</v>
      </c>
      <c r="M433" s="28">
        <v>1526</v>
      </c>
    </row>
    <row r="434" spans="1:13">
      <c r="A434" s="28" t="s">
        <v>1636</v>
      </c>
      <c r="B434" s="28">
        <v>2274</v>
      </c>
      <c r="C434" s="28">
        <v>2380</v>
      </c>
      <c r="D434" s="28">
        <v>1644</v>
      </c>
      <c r="E434" s="28">
        <v>1908</v>
      </c>
      <c r="F434" s="28">
        <v>3180</v>
      </c>
      <c r="G434" s="28">
        <v>1690</v>
      </c>
      <c r="H434" s="28">
        <v>4944</v>
      </c>
      <c r="I434" s="28">
        <v>466</v>
      </c>
      <c r="J434" s="28">
        <v>1636</v>
      </c>
      <c r="K434" s="28">
        <v>2427</v>
      </c>
      <c r="L434" s="28">
        <v>1729</v>
      </c>
      <c r="M434" s="28">
        <v>1590</v>
      </c>
    </row>
    <row r="435" spans="1:13">
      <c r="A435" s="28" t="s">
        <v>1637</v>
      </c>
      <c r="B435" s="28">
        <v>2260</v>
      </c>
      <c r="C435" s="28">
        <v>1240</v>
      </c>
      <c r="D435" s="28">
        <v>772</v>
      </c>
      <c r="E435" s="28">
        <v>976</v>
      </c>
      <c r="F435" s="28">
        <v>2404</v>
      </c>
      <c r="G435" s="28">
        <v>1164</v>
      </c>
      <c r="H435" s="28">
        <v>3428</v>
      </c>
      <c r="I435" s="28">
        <v>460</v>
      </c>
      <c r="J435" s="28">
        <v>3168</v>
      </c>
      <c r="K435" s="28">
        <v>1828</v>
      </c>
      <c r="L435" s="28">
        <v>1008</v>
      </c>
      <c r="M435" s="28">
        <v>880</v>
      </c>
    </row>
    <row r="436" spans="1:13">
      <c r="A436" s="28" t="s">
        <v>1638</v>
      </c>
      <c r="B436" s="28">
        <v>0</v>
      </c>
      <c r="C436" s="28">
        <v>155</v>
      </c>
      <c r="D436" s="28">
        <v>288</v>
      </c>
      <c r="E436" s="28">
        <v>0</v>
      </c>
      <c r="F436" s="28">
        <v>58</v>
      </c>
      <c r="G436" s="28">
        <v>0</v>
      </c>
      <c r="H436" s="28">
        <v>0</v>
      </c>
      <c r="I436" s="28">
        <v>0</v>
      </c>
      <c r="J436" s="28">
        <v>0</v>
      </c>
      <c r="K436" s="28">
        <v>0</v>
      </c>
      <c r="L436" s="28">
        <v>0</v>
      </c>
      <c r="M436" s="28">
        <v>0</v>
      </c>
    </row>
    <row r="437" spans="1:13">
      <c r="A437" s="28" t="s">
        <v>1639</v>
      </c>
      <c r="B437" s="28">
        <v>220</v>
      </c>
      <c r="C437" s="28">
        <v>0</v>
      </c>
      <c r="D437" s="28">
        <v>640</v>
      </c>
      <c r="E437" s="28">
        <v>0</v>
      </c>
      <c r="F437" s="28">
        <v>0</v>
      </c>
      <c r="G437" s="28">
        <v>0</v>
      </c>
      <c r="H437" s="28">
        <v>0</v>
      </c>
      <c r="I437" s="28">
        <v>0</v>
      </c>
      <c r="J437" s="28">
        <v>0</v>
      </c>
      <c r="K437" s="28">
        <v>200</v>
      </c>
      <c r="L437" s="28">
        <v>300</v>
      </c>
      <c r="M437" s="28">
        <v>0</v>
      </c>
    </row>
    <row r="438" spans="1:13">
      <c r="A438" s="28" t="s">
        <v>1640</v>
      </c>
      <c r="B438" s="28">
        <v>200</v>
      </c>
      <c r="C438" s="28">
        <v>0</v>
      </c>
      <c r="D438" s="28">
        <v>300</v>
      </c>
      <c r="E438" s="28">
        <v>0</v>
      </c>
      <c r="F438" s="28">
        <v>0</v>
      </c>
      <c r="G438" s="28">
        <v>0</v>
      </c>
      <c r="H438" s="28">
        <v>0</v>
      </c>
      <c r="I438" s="28">
        <v>0</v>
      </c>
      <c r="J438" s="28">
        <v>0</v>
      </c>
      <c r="K438" s="28">
        <v>0</v>
      </c>
      <c r="L438" s="28">
        <v>200</v>
      </c>
      <c r="M438" s="28">
        <v>0</v>
      </c>
    </row>
    <row r="439" spans="1:13">
      <c r="A439" s="28" t="s">
        <v>2137</v>
      </c>
      <c r="B439" s="28">
        <v>20</v>
      </c>
      <c r="C439" s="28">
        <v>0</v>
      </c>
      <c r="D439" s="28">
        <v>0</v>
      </c>
      <c r="E439" s="28">
        <v>0</v>
      </c>
      <c r="F439" s="28">
        <v>0</v>
      </c>
      <c r="G439" s="28">
        <v>0</v>
      </c>
      <c r="H439" s="28">
        <v>20</v>
      </c>
      <c r="I439" s="28">
        <v>0</v>
      </c>
      <c r="J439" s="28">
        <v>0</v>
      </c>
      <c r="K439" s="28">
        <v>0</v>
      </c>
      <c r="L439" s="28">
        <v>0</v>
      </c>
      <c r="M439" s="28">
        <v>0</v>
      </c>
    </row>
    <row r="440" spans="1:13">
      <c r="A440" s="28" t="s">
        <v>1641</v>
      </c>
      <c r="B440" s="28">
        <v>0</v>
      </c>
      <c r="C440" s="28">
        <v>0</v>
      </c>
      <c r="D440" s="28">
        <v>200</v>
      </c>
      <c r="E440" s="28">
        <v>0</v>
      </c>
      <c r="F440" s="28">
        <v>0</v>
      </c>
      <c r="G440" s="28">
        <v>0</v>
      </c>
      <c r="H440" s="28">
        <v>0</v>
      </c>
      <c r="I440" s="28">
        <v>0</v>
      </c>
      <c r="J440" s="28">
        <v>0</v>
      </c>
      <c r="K440" s="28">
        <v>300</v>
      </c>
      <c r="L440" s="28">
        <v>0</v>
      </c>
      <c r="M440" s="28">
        <v>0</v>
      </c>
    </row>
    <row r="441" spans="1:13">
      <c r="A441" s="28" t="s">
        <v>1642</v>
      </c>
      <c r="B441" s="28">
        <v>100</v>
      </c>
      <c r="C441" s="28">
        <v>0</v>
      </c>
      <c r="D441" s="28">
        <v>0</v>
      </c>
      <c r="E441" s="28">
        <v>0</v>
      </c>
      <c r="F441" s="28">
        <v>0</v>
      </c>
      <c r="G441" s="28">
        <v>0</v>
      </c>
      <c r="H441" s="28">
        <v>0</v>
      </c>
      <c r="I441" s="28">
        <v>0</v>
      </c>
      <c r="J441" s="28">
        <v>0</v>
      </c>
      <c r="K441" s="28">
        <v>0</v>
      </c>
      <c r="L441" s="28">
        <v>0</v>
      </c>
      <c r="M441" s="28">
        <v>0</v>
      </c>
    </row>
    <row r="442" spans="1:13">
      <c r="A442" s="28" t="s">
        <v>1643</v>
      </c>
      <c r="B442" s="28">
        <v>20</v>
      </c>
      <c r="C442" s="28">
        <v>0</v>
      </c>
      <c r="D442" s="28">
        <v>20</v>
      </c>
      <c r="E442" s="28">
        <v>0</v>
      </c>
      <c r="F442" s="28">
        <v>0</v>
      </c>
      <c r="G442" s="28">
        <v>0</v>
      </c>
      <c r="H442" s="28">
        <v>0</v>
      </c>
      <c r="I442" s="28">
        <v>0</v>
      </c>
      <c r="J442" s="28">
        <v>0</v>
      </c>
      <c r="K442" s="28">
        <v>0</v>
      </c>
      <c r="L442" s="28">
        <v>0</v>
      </c>
      <c r="M442" s="28">
        <v>0</v>
      </c>
    </row>
    <row r="443" spans="1:13">
      <c r="A443" s="28" t="s">
        <v>1644</v>
      </c>
      <c r="B443" s="28">
        <v>0</v>
      </c>
      <c r="C443" s="28">
        <v>0</v>
      </c>
      <c r="D443" s="28">
        <v>0</v>
      </c>
      <c r="E443" s="28">
        <v>0</v>
      </c>
      <c r="F443" s="28">
        <v>1440</v>
      </c>
      <c r="G443" s="28">
        <v>1040</v>
      </c>
      <c r="H443" s="28">
        <v>0</v>
      </c>
      <c r="I443" s="28">
        <v>0</v>
      </c>
      <c r="J443" s="28">
        <v>1200</v>
      </c>
      <c r="K443" s="28">
        <v>3020</v>
      </c>
      <c r="L443" s="28">
        <v>1980</v>
      </c>
      <c r="M443" s="28">
        <v>0</v>
      </c>
    </row>
    <row r="444" spans="1:13">
      <c r="A444" s="28" t="s">
        <v>1645</v>
      </c>
      <c r="B444" s="28">
        <v>460</v>
      </c>
      <c r="C444" s="28">
        <v>1140</v>
      </c>
      <c r="D444" s="28">
        <v>560</v>
      </c>
      <c r="E444" s="28">
        <v>0</v>
      </c>
      <c r="F444" s="28">
        <v>0</v>
      </c>
      <c r="G444" s="28">
        <v>0</v>
      </c>
      <c r="H444" s="28">
        <v>540</v>
      </c>
      <c r="I444" s="28">
        <v>0</v>
      </c>
      <c r="J444" s="28">
        <v>540</v>
      </c>
      <c r="K444" s="28">
        <v>520</v>
      </c>
      <c r="L444" s="28">
        <v>540</v>
      </c>
      <c r="M444" s="28">
        <v>540</v>
      </c>
    </row>
    <row r="445" spans="1:13">
      <c r="A445" s="28" t="s">
        <v>1646</v>
      </c>
      <c r="B445" s="28">
        <v>500</v>
      </c>
      <c r="C445" s="28">
        <v>20</v>
      </c>
      <c r="D445" s="28">
        <v>240</v>
      </c>
      <c r="E445" s="28">
        <v>160</v>
      </c>
      <c r="F445" s="28">
        <v>0</v>
      </c>
      <c r="G445" s="28">
        <v>120</v>
      </c>
      <c r="H445" s="28">
        <v>20</v>
      </c>
      <c r="I445" s="28">
        <v>0</v>
      </c>
      <c r="J445" s="28">
        <v>120</v>
      </c>
      <c r="K445" s="28">
        <v>0</v>
      </c>
      <c r="L445" s="28">
        <v>200</v>
      </c>
      <c r="M445" s="28">
        <v>140</v>
      </c>
    </row>
    <row r="446" spans="1:13">
      <c r="A446" s="28" t="s">
        <v>1647</v>
      </c>
      <c r="B446" s="28">
        <v>0</v>
      </c>
      <c r="C446" s="28">
        <v>260</v>
      </c>
      <c r="D446" s="28">
        <v>40</v>
      </c>
      <c r="E446" s="28">
        <v>180</v>
      </c>
      <c r="F446" s="28">
        <v>120</v>
      </c>
      <c r="G446" s="28">
        <v>0</v>
      </c>
      <c r="H446" s="28">
        <v>80</v>
      </c>
      <c r="I446" s="28">
        <v>100</v>
      </c>
      <c r="J446" s="28">
        <v>100</v>
      </c>
      <c r="K446" s="28">
        <v>200</v>
      </c>
      <c r="L446" s="28">
        <v>0</v>
      </c>
      <c r="M446" s="28">
        <v>160</v>
      </c>
    </row>
    <row r="447" spans="1:13">
      <c r="A447" s="28" t="s">
        <v>1648</v>
      </c>
      <c r="B447" s="28">
        <v>1200</v>
      </c>
      <c r="C447" s="28">
        <v>0</v>
      </c>
      <c r="D447" s="28">
        <v>700</v>
      </c>
      <c r="E447" s="28">
        <v>320</v>
      </c>
      <c r="F447" s="28">
        <v>480</v>
      </c>
      <c r="G447" s="28">
        <v>200</v>
      </c>
      <c r="H447" s="28">
        <v>300</v>
      </c>
      <c r="I447" s="28">
        <v>0</v>
      </c>
      <c r="J447" s="28">
        <v>2700</v>
      </c>
      <c r="K447" s="28">
        <v>100</v>
      </c>
      <c r="L447" s="28">
        <v>200</v>
      </c>
      <c r="M447" s="28">
        <v>200</v>
      </c>
    </row>
    <row r="448" spans="1:13">
      <c r="A448" s="28" t="s">
        <v>1649</v>
      </c>
      <c r="B448" s="28">
        <v>4180</v>
      </c>
      <c r="C448" s="28">
        <v>2640</v>
      </c>
      <c r="D448" s="28">
        <v>3280</v>
      </c>
      <c r="E448" s="28">
        <v>4260</v>
      </c>
      <c r="F448" s="28">
        <v>2540</v>
      </c>
      <c r="G448" s="28">
        <v>1820</v>
      </c>
      <c r="H448" s="28">
        <v>5120</v>
      </c>
      <c r="I448" s="28">
        <v>1140</v>
      </c>
      <c r="J448" s="28">
        <v>3280</v>
      </c>
      <c r="K448" s="28">
        <v>3400</v>
      </c>
      <c r="L448" s="28">
        <v>3360</v>
      </c>
      <c r="M448" s="28">
        <v>2100</v>
      </c>
    </row>
    <row r="449" spans="1:13">
      <c r="A449" s="28" t="s">
        <v>1650</v>
      </c>
      <c r="B449" s="28">
        <v>660</v>
      </c>
      <c r="C449" s="28">
        <v>1260</v>
      </c>
      <c r="D449" s="28">
        <v>740</v>
      </c>
      <c r="E449" s="28">
        <v>1780</v>
      </c>
      <c r="F449" s="28">
        <v>860</v>
      </c>
      <c r="G449" s="28">
        <v>900</v>
      </c>
      <c r="H449" s="28">
        <v>3360</v>
      </c>
      <c r="I449" s="28">
        <v>900</v>
      </c>
      <c r="J449" s="28">
        <v>3520</v>
      </c>
      <c r="K449" s="28">
        <v>1020</v>
      </c>
      <c r="L449" s="28">
        <v>1000</v>
      </c>
      <c r="M449" s="28">
        <v>620</v>
      </c>
    </row>
    <row r="450" spans="1:13">
      <c r="A450" s="28" t="s">
        <v>1651</v>
      </c>
      <c r="B450" s="28">
        <v>112</v>
      </c>
      <c r="C450" s="28">
        <v>248</v>
      </c>
      <c r="D450" s="28">
        <v>416</v>
      </c>
      <c r="E450" s="28">
        <v>176</v>
      </c>
      <c r="F450" s="28">
        <v>184</v>
      </c>
      <c r="G450" s="28">
        <v>100</v>
      </c>
      <c r="H450" s="28">
        <v>340</v>
      </c>
      <c r="I450" s="28">
        <v>248</v>
      </c>
      <c r="J450" s="28">
        <v>52</v>
      </c>
      <c r="K450" s="28">
        <v>508</v>
      </c>
      <c r="L450" s="28">
        <v>324</v>
      </c>
      <c r="M450" s="28">
        <v>176</v>
      </c>
    </row>
    <row r="451" spans="1:13">
      <c r="A451" s="28" t="s">
        <v>1652</v>
      </c>
      <c r="B451" s="28">
        <v>4604</v>
      </c>
      <c r="C451" s="28">
        <v>6024</v>
      </c>
      <c r="D451" s="28">
        <v>7108</v>
      </c>
      <c r="E451" s="28">
        <v>4040</v>
      </c>
      <c r="F451" s="28">
        <v>4064</v>
      </c>
      <c r="G451" s="28">
        <v>4040</v>
      </c>
      <c r="H451" s="28">
        <v>8292</v>
      </c>
      <c r="I451" s="28">
        <v>3764</v>
      </c>
      <c r="J451" s="28">
        <v>4440</v>
      </c>
      <c r="K451" s="28">
        <v>7000</v>
      </c>
      <c r="L451" s="28">
        <v>4204</v>
      </c>
      <c r="M451" s="28">
        <v>4896</v>
      </c>
    </row>
    <row r="452" spans="1:13">
      <c r="A452" s="28" t="s">
        <v>1653</v>
      </c>
      <c r="B452" s="28">
        <v>5080</v>
      </c>
      <c r="C452" s="28">
        <v>2860</v>
      </c>
      <c r="D452" s="28">
        <v>5220</v>
      </c>
      <c r="E452" s="28">
        <v>2980</v>
      </c>
      <c r="F452" s="28">
        <v>6000</v>
      </c>
      <c r="G452" s="28">
        <v>4660</v>
      </c>
      <c r="H452" s="28">
        <v>5860</v>
      </c>
      <c r="I452" s="28">
        <v>3080</v>
      </c>
      <c r="J452" s="28">
        <v>2960</v>
      </c>
      <c r="K452" s="28">
        <v>3440</v>
      </c>
      <c r="L452" s="28">
        <v>5280</v>
      </c>
      <c r="M452" s="28">
        <v>2100</v>
      </c>
    </row>
    <row r="453" spans="1:13">
      <c r="A453" s="28" t="s">
        <v>1654</v>
      </c>
      <c r="B453" s="28">
        <v>0</v>
      </c>
      <c r="C453" s="28">
        <v>0</v>
      </c>
      <c r="D453" s="28">
        <v>0</v>
      </c>
      <c r="E453" s="28">
        <v>0</v>
      </c>
      <c r="F453" s="28">
        <v>0</v>
      </c>
      <c r="G453" s="28">
        <v>0</v>
      </c>
      <c r="H453" s="28">
        <v>100</v>
      </c>
      <c r="I453" s="28">
        <v>0</v>
      </c>
      <c r="J453" s="28">
        <v>0</v>
      </c>
      <c r="K453" s="28">
        <v>100</v>
      </c>
      <c r="L453" s="28">
        <v>0</v>
      </c>
      <c r="M453" s="28">
        <v>0</v>
      </c>
    </row>
    <row r="454" spans="1:13">
      <c r="A454" s="28" t="s">
        <v>1655</v>
      </c>
      <c r="B454" s="28">
        <v>220</v>
      </c>
      <c r="C454" s="28">
        <v>0</v>
      </c>
      <c r="D454" s="28">
        <v>0</v>
      </c>
      <c r="E454" s="28">
        <v>0</v>
      </c>
      <c r="F454" s="28">
        <v>0</v>
      </c>
      <c r="G454" s="28">
        <v>0</v>
      </c>
      <c r="H454" s="28">
        <v>200</v>
      </c>
      <c r="I454" s="28">
        <v>0</v>
      </c>
      <c r="J454" s="28">
        <v>0</v>
      </c>
      <c r="K454" s="28">
        <v>200</v>
      </c>
      <c r="L454" s="28">
        <v>0</v>
      </c>
      <c r="M454" s="28">
        <v>0</v>
      </c>
    </row>
    <row r="455" spans="1:13">
      <c r="A455" s="28" t="s">
        <v>1656</v>
      </c>
      <c r="B455" s="28">
        <v>300</v>
      </c>
      <c r="C455" s="28">
        <v>280</v>
      </c>
      <c r="D455" s="28">
        <v>220</v>
      </c>
      <c r="E455" s="28">
        <v>320</v>
      </c>
      <c r="F455" s="28">
        <v>0</v>
      </c>
      <c r="G455" s="28">
        <v>831</v>
      </c>
      <c r="H455" s="28">
        <v>0</v>
      </c>
      <c r="I455" s="28">
        <v>0</v>
      </c>
      <c r="J455" s="28">
        <v>532</v>
      </c>
      <c r="K455" s="28">
        <v>200</v>
      </c>
      <c r="L455" s="28">
        <v>213</v>
      </c>
      <c r="M455" s="28">
        <v>0</v>
      </c>
    </row>
    <row r="456" spans="1:13">
      <c r="A456" s="28" t="s">
        <v>1657</v>
      </c>
      <c r="B456" s="28">
        <v>384</v>
      </c>
      <c r="C456" s="28">
        <v>1272</v>
      </c>
      <c r="D456" s="28">
        <v>1140</v>
      </c>
      <c r="E456" s="28">
        <v>780</v>
      </c>
      <c r="F456" s="28">
        <v>992</v>
      </c>
      <c r="G456" s="28">
        <v>1296</v>
      </c>
      <c r="H456" s="28">
        <v>1664</v>
      </c>
      <c r="I456" s="28">
        <v>160</v>
      </c>
      <c r="J456" s="28">
        <v>568</v>
      </c>
      <c r="K456" s="28">
        <v>1016</v>
      </c>
      <c r="L456" s="28">
        <v>740</v>
      </c>
      <c r="M456" s="28">
        <v>680</v>
      </c>
    </row>
    <row r="457" spans="1:13">
      <c r="A457" s="28" t="s">
        <v>1658</v>
      </c>
      <c r="B457" s="28">
        <v>7320</v>
      </c>
      <c r="C457" s="28">
        <v>3780</v>
      </c>
      <c r="D457" s="28">
        <v>4880</v>
      </c>
      <c r="E457" s="28">
        <v>6480</v>
      </c>
      <c r="F457" s="28">
        <v>5400</v>
      </c>
      <c r="G457" s="28">
        <v>2400</v>
      </c>
      <c r="H457" s="28">
        <v>40</v>
      </c>
      <c r="I457" s="28">
        <v>0</v>
      </c>
      <c r="J457" s="28">
        <v>200</v>
      </c>
      <c r="K457" s="28">
        <v>540</v>
      </c>
      <c r="L457" s="28">
        <v>2200</v>
      </c>
      <c r="M457" s="28">
        <v>1440</v>
      </c>
    </row>
    <row r="458" spans="1:13">
      <c r="A458" s="28" t="s">
        <v>1659</v>
      </c>
      <c r="B458" s="28">
        <v>0</v>
      </c>
      <c r="C458" s="28">
        <v>0</v>
      </c>
      <c r="D458" s="28">
        <v>0</v>
      </c>
      <c r="E458" s="28">
        <v>0</v>
      </c>
      <c r="F458" s="28">
        <v>0</v>
      </c>
      <c r="G458" s="28">
        <v>0</v>
      </c>
      <c r="H458" s="28">
        <v>0</v>
      </c>
      <c r="I458" s="28">
        <v>0</v>
      </c>
      <c r="J458" s="28">
        <v>0</v>
      </c>
      <c r="K458" s="28">
        <v>920</v>
      </c>
      <c r="L458" s="28">
        <v>0</v>
      </c>
      <c r="M458" s="28">
        <v>0</v>
      </c>
    </row>
    <row r="459" spans="1:13">
      <c r="A459" s="28" t="s">
        <v>1660</v>
      </c>
      <c r="B459" s="28">
        <v>620</v>
      </c>
      <c r="C459" s="28">
        <v>500</v>
      </c>
      <c r="D459" s="28">
        <v>920</v>
      </c>
      <c r="E459" s="28">
        <v>148</v>
      </c>
      <c r="F459" s="28">
        <v>440</v>
      </c>
      <c r="G459" s="28">
        <v>660</v>
      </c>
      <c r="H459" s="28">
        <v>940</v>
      </c>
      <c r="I459" s="28">
        <v>0</v>
      </c>
      <c r="J459" s="28">
        <v>1180</v>
      </c>
      <c r="K459" s="28">
        <v>200</v>
      </c>
      <c r="L459" s="28">
        <v>120</v>
      </c>
      <c r="M459" s="28">
        <v>0</v>
      </c>
    </row>
    <row r="460" spans="1:13">
      <c r="A460" s="28" t="s">
        <v>1661</v>
      </c>
      <c r="B460" s="28">
        <v>1720</v>
      </c>
      <c r="C460" s="28">
        <v>240</v>
      </c>
      <c r="D460" s="28">
        <v>1420</v>
      </c>
      <c r="E460" s="28">
        <v>1220</v>
      </c>
      <c r="F460" s="28">
        <v>1800</v>
      </c>
      <c r="G460" s="28">
        <v>920</v>
      </c>
      <c r="H460" s="28">
        <v>2100</v>
      </c>
      <c r="I460" s="28">
        <v>340</v>
      </c>
      <c r="J460" s="28">
        <v>940</v>
      </c>
      <c r="K460" s="28">
        <v>960</v>
      </c>
      <c r="L460" s="28">
        <v>1700</v>
      </c>
      <c r="M460" s="28">
        <v>960</v>
      </c>
    </row>
    <row r="461" spans="1:13">
      <c r="A461" s="28" t="s">
        <v>1662</v>
      </c>
      <c r="B461" s="28">
        <v>80</v>
      </c>
      <c r="C461" s="28">
        <v>220</v>
      </c>
      <c r="D461" s="28">
        <v>240</v>
      </c>
      <c r="E461" s="28">
        <v>840</v>
      </c>
      <c r="F461" s="28">
        <v>520</v>
      </c>
      <c r="G461" s="28">
        <v>260</v>
      </c>
      <c r="H461" s="28">
        <v>440</v>
      </c>
      <c r="I461" s="28">
        <v>0</v>
      </c>
      <c r="J461" s="28">
        <v>900</v>
      </c>
      <c r="K461" s="28">
        <v>0</v>
      </c>
      <c r="L461" s="28">
        <v>240</v>
      </c>
      <c r="M461" s="28">
        <v>40</v>
      </c>
    </row>
    <row r="462" spans="1:13">
      <c r="A462" s="28" t="s">
        <v>1663</v>
      </c>
      <c r="B462" s="28">
        <v>400</v>
      </c>
      <c r="C462" s="28">
        <v>360</v>
      </c>
      <c r="D462" s="28">
        <v>560</v>
      </c>
      <c r="E462" s="28">
        <v>460</v>
      </c>
      <c r="F462" s="28">
        <v>480</v>
      </c>
      <c r="G462" s="28">
        <v>240</v>
      </c>
      <c r="H462" s="28">
        <v>764</v>
      </c>
      <c r="I462" s="28">
        <v>140</v>
      </c>
      <c r="J462" s="28">
        <v>320</v>
      </c>
      <c r="K462" s="28">
        <v>348</v>
      </c>
      <c r="L462" s="28">
        <v>280</v>
      </c>
      <c r="M462" s="28">
        <v>100</v>
      </c>
    </row>
    <row r="463" spans="1:13">
      <c r="A463" s="28" t="s">
        <v>1664</v>
      </c>
      <c r="B463" s="28">
        <v>0</v>
      </c>
      <c r="C463" s="28">
        <v>200</v>
      </c>
      <c r="D463" s="28">
        <v>0</v>
      </c>
      <c r="E463" s="28">
        <v>180</v>
      </c>
      <c r="F463" s="28">
        <v>200</v>
      </c>
      <c r="G463" s="28">
        <v>0</v>
      </c>
      <c r="H463" s="28">
        <v>180</v>
      </c>
      <c r="I463" s="28">
        <v>0</v>
      </c>
      <c r="J463" s="28">
        <v>0</v>
      </c>
      <c r="K463" s="28">
        <v>180</v>
      </c>
      <c r="L463" s="28">
        <v>180</v>
      </c>
      <c r="M463" s="28">
        <v>180</v>
      </c>
    </row>
    <row r="464" spans="1:13">
      <c r="A464" s="28" t="s">
        <v>1665</v>
      </c>
      <c r="B464" s="28">
        <v>1480</v>
      </c>
      <c r="C464" s="28">
        <v>1040</v>
      </c>
      <c r="D464" s="28">
        <v>3460</v>
      </c>
      <c r="E464" s="28">
        <v>940</v>
      </c>
      <c r="F464" s="28">
        <v>4360</v>
      </c>
      <c r="G464" s="28">
        <v>0</v>
      </c>
      <c r="H464" s="28">
        <v>2840</v>
      </c>
      <c r="I464" s="28">
        <v>0</v>
      </c>
      <c r="J464" s="28">
        <v>1400</v>
      </c>
      <c r="K464" s="28">
        <v>2860</v>
      </c>
      <c r="L464" s="28">
        <v>3060</v>
      </c>
      <c r="M464" s="28">
        <v>0</v>
      </c>
    </row>
    <row r="465" spans="1:13">
      <c r="A465" s="28" t="s">
        <v>1666</v>
      </c>
      <c r="B465" s="28">
        <v>1664</v>
      </c>
      <c r="C465" s="28">
        <v>420</v>
      </c>
      <c r="D465" s="28">
        <v>1500</v>
      </c>
      <c r="E465" s="28">
        <v>1480</v>
      </c>
      <c r="F465" s="28">
        <v>1220</v>
      </c>
      <c r="G465" s="28">
        <v>700</v>
      </c>
      <c r="H465" s="28">
        <v>1660</v>
      </c>
      <c r="I465" s="28">
        <v>1540</v>
      </c>
      <c r="J465" s="28">
        <v>1480</v>
      </c>
      <c r="K465" s="28">
        <v>1440</v>
      </c>
      <c r="L465" s="28">
        <v>1360</v>
      </c>
      <c r="M465" s="28">
        <v>2140</v>
      </c>
    </row>
    <row r="466" spans="1:13">
      <c r="A466" s="28" t="s">
        <v>1667</v>
      </c>
      <c r="B466" s="28">
        <v>200</v>
      </c>
      <c r="C466" s="28">
        <v>200</v>
      </c>
      <c r="D466" s="28">
        <v>0</v>
      </c>
      <c r="E466" s="28">
        <v>200</v>
      </c>
      <c r="F466" s="28">
        <v>40</v>
      </c>
      <c r="G466" s="28">
        <v>340</v>
      </c>
      <c r="H466" s="28">
        <v>84</v>
      </c>
      <c r="I466" s="28">
        <v>100</v>
      </c>
      <c r="J466" s="28">
        <v>500</v>
      </c>
      <c r="K466" s="28">
        <v>360</v>
      </c>
      <c r="L466" s="28">
        <v>100</v>
      </c>
      <c r="M466" s="28">
        <v>120</v>
      </c>
    </row>
    <row r="467" spans="1:13">
      <c r="A467" s="28" t="s">
        <v>1668</v>
      </c>
      <c r="B467" s="28">
        <v>800</v>
      </c>
      <c r="C467" s="28">
        <v>560</v>
      </c>
      <c r="D467" s="28">
        <v>920</v>
      </c>
      <c r="E467" s="28">
        <v>280</v>
      </c>
      <c r="F467" s="28">
        <v>640</v>
      </c>
      <c r="G467" s="28">
        <v>860</v>
      </c>
      <c r="H467" s="28">
        <v>380</v>
      </c>
      <c r="I467" s="28">
        <v>80</v>
      </c>
      <c r="J467" s="28">
        <v>500</v>
      </c>
      <c r="K467" s="28">
        <v>640</v>
      </c>
      <c r="L467" s="28">
        <v>680</v>
      </c>
      <c r="M467" s="28">
        <v>860</v>
      </c>
    </row>
    <row r="468" spans="1:13">
      <c r="A468" s="28" t="s">
        <v>1669</v>
      </c>
      <c r="B468" s="28">
        <v>20</v>
      </c>
      <c r="C468" s="28">
        <v>0</v>
      </c>
      <c r="D468" s="28">
        <v>0</v>
      </c>
      <c r="E468" s="28">
        <v>140</v>
      </c>
      <c r="F468" s="28">
        <v>0</v>
      </c>
      <c r="G468" s="28">
        <v>0</v>
      </c>
      <c r="H468" s="28">
        <v>0</v>
      </c>
      <c r="I468" s="28">
        <v>0</v>
      </c>
      <c r="J468" s="28">
        <v>0</v>
      </c>
      <c r="K468" s="28">
        <v>200</v>
      </c>
      <c r="L468" s="28">
        <v>100</v>
      </c>
      <c r="M468" s="28">
        <v>20</v>
      </c>
    </row>
    <row r="469" spans="1:13">
      <c r="A469" s="28" t="s">
        <v>1670</v>
      </c>
      <c r="B469" s="28">
        <v>320</v>
      </c>
      <c r="C469" s="28">
        <v>20</v>
      </c>
      <c r="D469" s="28">
        <v>340</v>
      </c>
      <c r="E469" s="28">
        <v>200</v>
      </c>
      <c r="F469" s="28">
        <v>0</v>
      </c>
      <c r="G469" s="28">
        <v>200</v>
      </c>
      <c r="H469" s="28">
        <v>500</v>
      </c>
      <c r="I469" s="28">
        <v>0</v>
      </c>
      <c r="J469" s="28">
        <v>0</v>
      </c>
      <c r="K469" s="28">
        <v>20</v>
      </c>
      <c r="L469" s="28">
        <v>180</v>
      </c>
      <c r="M469" s="28">
        <v>0</v>
      </c>
    </row>
    <row r="470" spans="1:13">
      <c r="A470" s="28" t="s">
        <v>1671</v>
      </c>
      <c r="B470" s="28">
        <v>520</v>
      </c>
      <c r="C470" s="28">
        <v>400</v>
      </c>
      <c r="D470" s="28">
        <v>0</v>
      </c>
      <c r="E470" s="28">
        <v>0</v>
      </c>
      <c r="F470" s="28">
        <v>400</v>
      </c>
      <c r="G470" s="28">
        <v>0</v>
      </c>
      <c r="H470" s="28">
        <v>600</v>
      </c>
      <c r="I470" s="28">
        <v>200</v>
      </c>
      <c r="J470" s="28">
        <v>0</v>
      </c>
      <c r="K470" s="28">
        <v>0</v>
      </c>
      <c r="L470" s="28">
        <v>200</v>
      </c>
      <c r="M470" s="28">
        <v>200</v>
      </c>
    </row>
    <row r="471" spans="1:13">
      <c r="A471" s="28" t="s">
        <v>1672</v>
      </c>
      <c r="B471" s="28">
        <v>0</v>
      </c>
      <c r="C471" s="28">
        <v>960</v>
      </c>
      <c r="D471" s="28">
        <v>0</v>
      </c>
      <c r="E471" s="28">
        <v>0</v>
      </c>
      <c r="F471" s="28">
        <v>0</v>
      </c>
      <c r="G471" s="28">
        <v>0</v>
      </c>
      <c r="H471" s="28">
        <v>0</v>
      </c>
      <c r="I471" s="28">
        <v>0</v>
      </c>
      <c r="J471" s="28">
        <v>0</v>
      </c>
      <c r="K471" s="28">
        <v>0</v>
      </c>
      <c r="L471" s="28">
        <v>0</v>
      </c>
      <c r="M471" s="28">
        <v>0</v>
      </c>
    </row>
    <row r="472" spans="1:13">
      <c r="A472" s="28" t="s">
        <v>1673</v>
      </c>
      <c r="B472" s="28">
        <v>20</v>
      </c>
      <c r="C472" s="28">
        <v>100</v>
      </c>
      <c r="D472" s="28">
        <v>440</v>
      </c>
      <c r="E472" s="28">
        <v>0</v>
      </c>
      <c r="F472" s="28">
        <v>140</v>
      </c>
      <c r="G472" s="28">
        <v>0</v>
      </c>
      <c r="H472" s="28">
        <v>40</v>
      </c>
      <c r="I472" s="28">
        <v>0</v>
      </c>
      <c r="J472" s="28">
        <v>180</v>
      </c>
      <c r="K472" s="28">
        <v>80</v>
      </c>
      <c r="L472" s="28">
        <v>60</v>
      </c>
      <c r="M472" s="28">
        <v>0</v>
      </c>
    </row>
    <row r="473" spans="1:13">
      <c r="A473" s="28" t="s">
        <v>1674</v>
      </c>
      <c r="B473" s="28">
        <v>180</v>
      </c>
      <c r="C473" s="28">
        <v>220</v>
      </c>
      <c r="D473" s="28">
        <v>240</v>
      </c>
      <c r="E473" s="28">
        <v>340</v>
      </c>
      <c r="F473" s="28">
        <v>280</v>
      </c>
      <c r="G473" s="28">
        <v>0</v>
      </c>
      <c r="H473" s="28">
        <v>280</v>
      </c>
      <c r="I473" s="28">
        <v>40</v>
      </c>
      <c r="J473" s="28">
        <v>0</v>
      </c>
      <c r="K473" s="28">
        <v>380</v>
      </c>
      <c r="L473" s="28">
        <v>160</v>
      </c>
      <c r="M473" s="28">
        <v>40</v>
      </c>
    </row>
    <row r="474" spans="1:13">
      <c r="A474" s="28" t="s">
        <v>1675</v>
      </c>
      <c r="B474" s="28">
        <v>200</v>
      </c>
      <c r="C474" s="28">
        <v>0</v>
      </c>
      <c r="D474" s="28">
        <v>0</v>
      </c>
      <c r="E474" s="28">
        <v>0</v>
      </c>
      <c r="F474" s="28">
        <v>0</v>
      </c>
      <c r="G474" s="28">
        <v>0</v>
      </c>
      <c r="H474" s="28">
        <v>0</v>
      </c>
      <c r="I474" s="28">
        <v>0</v>
      </c>
      <c r="J474" s="28">
        <v>180</v>
      </c>
      <c r="K474" s="28">
        <v>0</v>
      </c>
      <c r="L474" s="28">
        <v>0</v>
      </c>
      <c r="M474" s="28">
        <v>0</v>
      </c>
    </row>
    <row r="475" spans="1:13">
      <c r="A475" s="28" t="s">
        <v>1676</v>
      </c>
      <c r="B475" s="28">
        <v>0</v>
      </c>
      <c r="C475" s="28">
        <v>280</v>
      </c>
      <c r="D475" s="28">
        <v>460</v>
      </c>
      <c r="E475" s="28">
        <v>760</v>
      </c>
      <c r="F475" s="28">
        <v>0</v>
      </c>
      <c r="G475" s="28">
        <v>0</v>
      </c>
      <c r="H475" s="28">
        <v>0</v>
      </c>
      <c r="I475" s="28">
        <v>0</v>
      </c>
      <c r="J475" s="28">
        <v>0</v>
      </c>
      <c r="K475" s="28">
        <v>0</v>
      </c>
      <c r="L475" s="28">
        <v>0</v>
      </c>
      <c r="M475" s="28">
        <v>0</v>
      </c>
    </row>
    <row r="476" spans="1:13">
      <c r="A476" s="28" t="s">
        <v>1677</v>
      </c>
      <c r="B476" s="28">
        <v>3260</v>
      </c>
      <c r="C476" s="28">
        <v>2171</v>
      </c>
      <c r="D476" s="28">
        <v>3140</v>
      </c>
      <c r="E476" s="28">
        <v>3468</v>
      </c>
      <c r="F476" s="28">
        <v>3854</v>
      </c>
      <c r="G476" s="28">
        <v>4765</v>
      </c>
      <c r="H476" s="28">
        <v>5675</v>
      </c>
      <c r="I476" s="28">
        <v>0</v>
      </c>
      <c r="J476" s="28">
        <v>6892</v>
      </c>
      <c r="K476" s="28">
        <v>3806</v>
      </c>
      <c r="L476" s="28">
        <v>7020</v>
      </c>
      <c r="M476" s="28">
        <v>2700</v>
      </c>
    </row>
    <row r="477" spans="1:13">
      <c r="A477" s="28" t="s">
        <v>1678</v>
      </c>
      <c r="B477" s="28">
        <v>280</v>
      </c>
      <c r="C477" s="28">
        <v>360</v>
      </c>
      <c r="D477" s="28">
        <v>300</v>
      </c>
      <c r="E477" s="28">
        <v>140</v>
      </c>
      <c r="F477" s="28">
        <v>640</v>
      </c>
      <c r="G477" s="28">
        <v>520</v>
      </c>
      <c r="H477" s="28">
        <v>580</v>
      </c>
      <c r="I477" s="28">
        <v>40</v>
      </c>
      <c r="J477" s="28">
        <v>500</v>
      </c>
      <c r="K477" s="28">
        <v>180</v>
      </c>
      <c r="L477" s="28">
        <v>300</v>
      </c>
      <c r="M477" s="28">
        <v>180</v>
      </c>
    </row>
    <row r="478" spans="1:13">
      <c r="A478" s="28" t="s">
        <v>1679</v>
      </c>
      <c r="B478" s="28">
        <v>3500</v>
      </c>
      <c r="C478" s="28">
        <v>0</v>
      </c>
      <c r="D478" s="28">
        <v>0</v>
      </c>
      <c r="E478" s="28">
        <v>0</v>
      </c>
      <c r="F478" s="28">
        <v>800</v>
      </c>
      <c r="G478" s="28">
        <v>0</v>
      </c>
      <c r="H478" s="28">
        <v>860</v>
      </c>
      <c r="I478" s="28">
        <v>0</v>
      </c>
      <c r="J478" s="28">
        <v>0</v>
      </c>
      <c r="K478" s="28">
        <v>0</v>
      </c>
      <c r="L478" s="28">
        <v>0</v>
      </c>
      <c r="M478" s="28">
        <v>0</v>
      </c>
    </row>
    <row r="479" spans="1:13">
      <c r="A479" s="28" t="s">
        <v>1680</v>
      </c>
      <c r="B479" s="28">
        <v>1540</v>
      </c>
      <c r="C479" s="28">
        <v>660</v>
      </c>
      <c r="D479" s="28">
        <v>1460</v>
      </c>
      <c r="E479" s="28">
        <v>400</v>
      </c>
      <c r="F479" s="28">
        <v>300</v>
      </c>
      <c r="G479" s="28">
        <v>560</v>
      </c>
      <c r="H479" s="28">
        <v>1370</v>
      </c>
      <c r="I479" s="28">
        <v>260</v>
      </c>
      <c r="J479" s="28">
        <v>980</v>
      </c>
      <c r="K479" s="28">
        <v>1440</v>
      </c>
      <c r="L479" s="28">
        <v>500</v>
      </c>
      <c r="M479" s="28">
        <v>460</v>
      </c>
    </row>
    <row r="480" spans="1:13">
      <c r="A480" s="28" t="s">
        <v>1681</v>
      </c>
      <c r="B480" s="28">
        <v>0</v>
      </c>
      <c r="C480" s="28">
        <v>0</v>
      </c>
      <c r="D480" s="28">
        <v>860</v>
      </c>
      <c r="E480" s="28">
        <v>0</v>
      </c>
      <c r="F480" s="28">
        <v>0</v>
      </c>
      <c r="G480" s="28">
        <v>0</v>
      </c>
      <c r="H480" s="28">
        <v>300</v>
      </c>
      <c r="I480" s="28">
        <v>0</v>
      </c>
      <c r="J480" s="28">
        <v>300</v>
      </c>
      <c r="K480" s="28">
        <v>0</v>
      </c>
      <c r="L480" s="28">
        <v>500</v>
      </c>
      <c r="M480" s="28">
        <v>500</v>
      </c>
    </row>
    <row r="481" spans="1:13">
      <c r="A481" s="28" t="s">
        <v>1682</v>
      </c>
      <c r="B481" s="28">
        <v>1500</v>
      </c>
      <c r="C481" s="28">
        <v>1200</v>
      </c>
      <c r="D481" s="28">
        <v>600</v>
      </c>
      <c r="E481" s="28">
        <v>1200</v>
      </c>
      <c r="F481" s="28">
        <v>0</v>
      </c>
      <c r="G481" s="28">
        <v>400</v>
      </c>
      <c r="H481" s="28">
        <v>1160</v>
      </c>
      <c r="I481" s="28">
        <v>1500</v>
      </c>
      <c r="J481" s="28">
        <v>1880</v>
      </c>
      <c r="K481" s="28">
        <v>620</v>
      </c>
      <c r="L481" s="28">
        <v>0</v>
      </c>
      <c r="M481" s="28">
        <v>600</v>
      </c>
    </row>
    <row r="482" spans="1:13">
      <c r="A482" s="28" t="s">
        <v>1683</v>
      </c>
      <c r="B482" s="28">
        <v>0</v>
      </c>
      <c r="C482" s="28">
        <v>420</v>
      </c>
      <c r="D482" s="28">
        <v>380</v>
      </c>
      <c r="E482" s="28">
        <v>0</v>
      </c>
      <c r="F482" s="28">
        <v>0</v>
      </c>
      <c r="G482" s="28">
        <v>200</v>
      </c>
      <c r="H482" s="28">
        <v>800</v>
      </c>
      <c r="I482" s="28">
        <v>0</v>
      </c>
      <c r="J482" s="28">
        <v>0</v>
      </c>
      <c r="K482" s="28">
        <v>0</v>
      </c>
      <c r="L482" s="28">
        <v>400</v>
      </c>
      <c r="M482" s="28">
        <v>0</v>
      </c>
    </row>
    <row r="483" spans="1:13">
      <c r="A483" s="28" t="s">
        <v>1684</v>
      </c>
      <c r="B483" s="28">
        <v>37</v>
      </c>
      <c r="C483" s="28">
        <v>29</v>
      </c>
      <c r="D483" s="28">
        <v>118</v>
      </c>
      <c r="E483" s="28">
        <v>1</v>
      </c>
      <c r="F483" s="28">
        <v>7</v>
      </c>
      <c r="G483" s="28">
        <v>0</v>
      </c>
      <c r="H483" s="28">
        <v>45</v>
      </c>
      <c r="I483" s="28">
        <v>0</v>
      </c>
      <c r="J483" s="28">
        <v>4</v>
      </c>
      <c r="K483" s="28">
        <v>1</v>
      </c>
      <c r="L483" s="28">
        <v>38</v>
      </c>
      <c r="M483" s="28">
        <v>3</v>
      </c>
    </row>
    <row r="484" spans="1:13">
      <c r="A484" s="28" t="s">
        <v>1685</v>
      </c>
      <c r="B484" s="28">
        <v>1300</v>
      </c>
      <c r="C484" s="28">
        <v>840</v>
      </c>
      <c r="D484" s="28">
        <v>2060</v>
      </c>
      <c r="E484" s="28">
        <v>2000</v>
      </c>
      <c r="F484" s="28">
        <v>1560</v>
      </c>
      <c r="G484" s="28">
        <v>3140</v>
      </c>
      <c r="H484" s="28">
        <v>6720</v>
      </c>
      <c r="I484" s="28">
        <v>500</v>
      </c>
      <c r="J484" s="28">
        <v>1540</v>
      </c>
      <c r="K484" s="28">
        <v>1820</v>
      </c>
      <c r="L484" s="28">
        <v>960</v>
      </c>
      <c r="M484" s="28">
        <v>400</v>
      </c>
    </row>
    <row r="485" spans="1:13">
      <c r="A485" s="28" t="s">
        <v>1686</v>
      </c>
      <c r="B485" s="28">
        <v>1240</v>
      </c>
      <c r="C485" s="28">
        <v>420</v>
      </c>
      <c r="D485" s="28">
        <v>720</v>
      </c>
      <c r="E485" s="28">
        <v>0</v>
      </c>
      <c r="F485" s="28">
        <v>1500</v>
      </c>
      <c r="G485" s="28">
        <v>1000</v>
      </c>
      <c r="H485" s="28">
        <v>0</v>
      </c>
      <c r="I485" s="28">
        <v>0</v>
      </c>
      <c r="J485" s="28">
        <v>0</v>
      </c>
      <c r="K485" s="28">
        <v>400</v>
      </c>
      <c r="L485" s="28">
        <v>0</v>
      </c>
      <c r="M485" s="28">
        <v>0</v>
      </c>
    </row>
    <row r="486" spans="1:13">
      <c r="A486" s="28" t="s">
        <v>1687</v>
      </c>
      <c r="B486" s="28">
        <v>3020</v>
      </c>
      <c r="C486" s="28">
        <v>40</v>
      </c>
      <c r="D486" s="28">
        <v>1540</v>
      </c>
      <c r="E486" s="28">
        <v>3040</v>
      </c>
      <c r="F486" s="28">
        <v>2040</v>
      </c>
      <c r="G486" s="28">
        <v>2020</v>
      </c>
      <c r="H486" s="28">
        <v>2060</v>
      </c>
      <c r="I486" s="28">
        <v>0</v>
      </c>
      <c r="J486" s="28">
        <v>0</v>
      </c>
      <c r="K486" s="28">
        <v>960</v>
      </c>
      <c r="L486" s="28">
        <v>4080</v>
      </c>
      <c r="M486" s="28">
        <v>3080</v>
      </c>
    </row>
    <row r="487" spans="1:13">
      <c r="A487" s="28" t="s">
        <v>1688</v>
      </c>
      <c r="B487" s="28">
        <v>1864</v>
      </c>
      <c r="C487" s="28">
        <v>3000</v>
      </c>
      <c r="D487" s="28">
        <v>2540</v>
      </c>
      <c r="E487" s="28">
        <v>1220</v>
      </c>
      <c r="F487" s="28">
        <v>1600</v>
      </c>
      <c r="G487" s="28">
        <v>1140</v>
      </c>
      <c r="H487" s="28">
        <v>3020</v>
      </c>
      <c r="I487" s="28">
        <v>280</v>
      </c>
      <c r="J487" s="28">
        <v>3300</v>
      </c>
      <c r="K487" s="28">
        <v>2316</v>
      </c>
      <c r="L487" s="28">
        <v>1764</v>
      </c>
      <c r="M487" s="28">
        <v>1900</v>
      </c>
    </row>
    <row r="488" spans="1:13">
      <c r="A488" s="28" t="s">
        <v>1689</v>
      </c>
      <c r="B488" s="28">
        <v>0</v>
      </c>
      <c r="C488" s="28">
        <v>620</v>
      </c>
      <c r="D488" s="28">
        <v>0</v>
      </c>
      <c r="E488" s="28">
        <v>0</v>
      </c>
      <c r="F488" s="28">
        <v>0</v>
      </c>
      <c r="G488" s="28">
        <v>0</v>
      </c>
      <c r="H488" s="28">
        <v>0</v>
      </c>
      <c r="I488" s="28">
        <v>0</v>
      </c>
      <c r="J488" s="28">
        <v>0</v>
      </c>
      <c r="K488" s="28">
        <v>0</v>
      </c>
      <c r="L488" s="28">
        <v>0</v>
      </c>
      <c r="M488" s="28">
        <v>0</v>
      </c>
    </row>
    <row r="489" spans="1:13">
      <c r="A489" s="28" t="s">
        <v>1690</v>
      </c>
      <c r="B489" s="28">
        <v>0</v>
      </c>
      <c r="C489" s="28">
        <v>0</v>
      </c>
      <c r="D489" s="28">
        <v>849</v>
      </c>
      <c r="E489" s="28">
        <v>0</v>
      </c>
      <c r="F489" s="28">
        <v>0</v>
      </c>
      <c r="G489" s="28">
        <v>0</v>
      </c>
      <c r="H489" s="28">
        <v>0</v>
      </c>
      <c r="I489" s="28">
        <v>960</v>
      </c>
      <c r="J489" s="28">
        <v>0</v>
      </c>
      <c r="K489" s="28">
        <v>0</v>
      </c>
      <c r="L489" s="28">
        <v>0</v>
      </c>
      <c r="M489" s="28">
        <v>0</v>
      </c>
    </row>
    <row r="490" spans="1:13">
      <c r="A490" s="28" t="s">
        <v>1691</v>
      </c>
      <c r="B490" s="28">
        <v>0</v>
      </c>
      <c r="C490" s="28">
        <v>0</v>
      </c>
      <c r="D490" s="28">
        <v>2960</v>
      </c>
      <c r="E490" s="28">
        <v>0</v>
      </c>
      <c r="F490" s="28">
        <v>100</v>
      </c>
      <c r="G490" s="28">
        <v>200</v>
      </c>
      <c r="H490" s="28">
        <v>200</v>
      </c>
      <c r="I490" s="28">
        <v>440</v>
      </c>
      <c r="J490" s="28">
        <v>0</v>
      </c>
      <c r="K490" s="28">
        <v>420</v>
      </c>
      <c r="L490" s="28">
        <v>660</v>
      </c>
      <c r="M490" s="28">
        <v>60</v>
      </c>
    </row>
    <row r="491" spans="1:13">
      <c r="A491" s="28" t="s">
        <v>1692</v>
      </c>
      <c r="B491" s="28">
        <v>0</v>
      </c>
      <c r="C491" s="28">
        <v>0</v>
      </c>
      <c r="D491" s="28">
        <v>1880</v>
      </c>
      <c r="E491" s="28">
        <v>940</v>
      </c>
      <c r="F491" s="28">
        <v>940</v>
      </c>
      <c r="G491" s="28">
        <v>960</v>
      </c>
      <c r="H491" s="28">
        <v>0</v>
      </c>
      <c r="I491" s="28">
        <v>0</v>
      </c>
      <c r="J491" s="28">
        <v>980</v>
      </c>
      <c r="K491" s="28">
        <v>200</v>
      </c>
      <c r="L491" s="28">
        <v>780</v>
      </c>
      <c r="M491" s="28">
        <v>960</v>
      </c>
    </row>
    <row r="492" spans="1:13">
      <c r="A492" s="28" t="s">
        <v>1693</v>
      </c>
      <c r="B492" s="28">
        <v>0</v>
      </c>
      <c r="C492" s="28">
        <v>100</v>
      </c>
      <c r="D492" s="28">
        <v>820</v>
      </c>
      <c r="E492" s="28">
        <v>500</v>
      </c>
      <c r="F492" s="28">
        <v>1060</v>
      </c>
      <c r="G492" s="28">
        <v>1380</v>
      </c>
      <c r="H492" s="28">
        <v>880</v>
      </c>
      <c r="I492" s="28">
        <v>840</v>
      </c>
      <c r="J492" s="28">
        <v>1280</v>
      </c>
      <c r="K492" s="28">
        <v>1460</v>
      </c>
      <c r="L492" s="28">
        <v>520</v>
      </c>
      <c r="M492" s="28">
        <v>740</v>
      </c>
    </row>
    <row r="493" spans="1:13">
      <c r="A493" s="28" t="s">
        <v>1694</v>
      </c>
      <c r="B493" s="28">
        <v>0</v>
      </c>
      <c r="C493" s="28">
        <v>0</v>
      </c>
      <c r="D493" s="28">
        <v>0</v>
      </c>
      <c r="E493" s="28">
        <v>1060</v>
      </c>
      <c r="F493" s="28">
        <v>500</v>
      </c>
      <c r="G493" s="28">
        <v>0</v>
      </c>
      <c r="H493" s="28">
        <v>0</v>
      </c>
      <c r="I493" s="28">
        <v>1460</v>
      </c>
      <c r="J493" s="28">
        <v>0</v>
      </c>
      <c r="K493" s="28">
        <v>980</v>
      </c>
      <c r="L493" s="28">
        <v>0</v>
      </c>
      <c r="M493" s="28">
        <v>0</v>
      </c>
    </row>
    <row r="494" spans="1:13">
      <c r="A494" s="28" t="s">
        <v>1695</v>
      </c>
      <c r="B494" s="28">
        <v>400</v>
      </c>
      <c r="C494" s="28">
        <v>0</v>
      </c>
      <c r="D494" s="28">
        <v>340</v>
      </c>
      <c r="E494" s="28">
        <v>0</v>
      </c>
      <c r="F494" s="28">
        <v>400</v>
      </c>
      <c r="G494" s="28">
        <v>200</v>
      </c>
      <c r="H494" s="28">
        <v>400</v>
      </c>
      <c r="I494" s="28">
        <v>0</v>
      </c>
      <c r="J494" s="28">
        <v>240</v>
      </c>
      <c r="K494" s="28">
        <v>360</v>
      </c>
      <c r="L494" s="28">
        <v>260</v>
      </c>
      <c r="M494" s="28">
        <v>200</v>
      </c>
    </row>
    <row r="495" spans="1:13">
      <c r="A495" s="28" t="s">
        <v>1696</v>
      </c>
      <c r="B495" s="28">
        <v>8000</v>
      </c>
      <c r="C495" s="28">
        <v>0</v>
      </c>
      <c r="D495" s="28">
        <v>2000</v>
      </c>
      <c r="E495" s="28">
        <v>0</v>
      </c>
      <c r="F495" s="28">
        <v>0</v>
      </c>
      <c r="G495" s="28">
        <v>7000</v>
      </c>
      <c r="H495" s="28">
        <v>10460</v>
      </c>
      <c r="I495" s="28">
        <v>0</v>
      </c>
      <c r="J495" s="28">
        <v>980</v>
      </c>
      <c r="K495" s="28">
        <v>0</v>
      </c>
      <c r="L495" s="28">
        <v>1040</v>
      </c>
      <c r="M495" s="28">
        <v>1020</v>
      </c>
    </row>
    <row r="496" spans="1:13">
      <c r="A496" s="28" t="s">
        <v>1697</v>
      </c>
      <c r="B496" s="28">
        <v>0</v>
      </c>
      <c r="C496" s="28">
        <v>0</v>
      </c>
      <c r="D496" s="28">
        <v>520</v>
      </c>
      <c r="E496" s="28">
        <v>0</v>
      </c>
      <c r="F496" s="28">
        <v>0</v>
      </c>
      <c r="G496" s="28">
        <v>780</v>
      </c>
      <c r="H496" s="28">
        <v>480</v>
      </c>
      <c r="I496" s="28">
        <v>0</v>
      </c>
      <c r="J496" s="28">
        <v>940</v>
      </c>
      <c r="K496" s="28">
        <v>0</v>
      </c>
      <c r="L496" s="28">
        <v>0</v>
      </c>
      <c r="M496" s="28">
        <v>0</v>
      </c>
    </row>
    <row r="497" spans="1:13">
      <c r="A497" s="28" t="s">
        <v>1698</v>
      </c>
      <c r="B497" s="28">
        <v>520</v>
      </c>
      <c r="C497" s="28">
        <v>0</v>
      </c>
      <c r="D497" s="28">
        <v>660</v>
      </c>
      <c r="E497" s="28">
        <v>60</v>
      </c>
      <c r="F497" s="28">
        <v>180</v>
      </c>
      <c r="G497" s="28">
        <v>520</v>
      </c>
      <c r="H497" s="28">
        <v>500</v>
      </c>
      <c r="I497" s="28">
        <v>100</v>
      </c>
      <c r="J497" s="28">
        <v>800</v>
      </c>
      <c r="K497" s="28">
        <v>420</v>
      </c>
      <c r="L497" s="28">
        <v>200</v>
      </c>
      <c r="M497" s="28">
        <v>300</v>
      </c>
    </row>
    <row r="498" spans="1:13">
      <c r="A498" s="28" t="s">
        <v>1699</v>
      </c>
      <c r="B498" s="28">
        <v>0</v>
      </c>
      <c r="C498" s="28">
        <v>0</v>
      </c>
      <c r="D498" s="28">
        <v>0</v>
      </c>
      <c r="E498" s="28">
        <v>940</v>
      </c>
      <c r="F498" s="28">
        <v>0</v>
      </c>
      <c r="G498" s="28">
        <v>0</v>
      </c>
      <c r="H498" s="28">
        <v>0</v>
      </c>
      <c r="I498" s="28">
        <v>600</v>
      </c>
      <c r="J498" s="28">
        <v>460</v>
      </c>
      <c r="K498" s="28">
        <v>0</v>
      </c>
      <c r="L498" s="28">
        <v>0</v>
      </c>
      <c r="M498" s="28">
        <v>0</v>
      </c>
    </row>
    <row r="499" spans="1:13">
      <c r="A499" s="28" t="s">
        <v>1700</v>
      </c>
      <c r="B499" s="28">
        <v>0</v>
      </c>
      <c r="C499" s="28">
        <v>0</v>
      </c>
      <c r="D499" s="28">
        <v>1580</v>
      </c>
      <c r="E499" s="28">
        <v>0</v>
      </c>
      <c r="F499" s="28">
        <v>1500</v>
      </c>
      <c r="G499" s="28">
        <v>0</v>
      </c>
      <c r="H499" s="28">
        <v>0</v>
      </c>
      <c r="I499" s="28">
        <v>0</v>
      </c>
      <c r="J499" s="28">
        <v>2720</v>
      </c>
      <c r="K499" s="28">
        <v>0</v>
      </c>
      <c r="L499" s="28">
        <v>0</v>
      </c>
      <c r="M499" s="28">
        <v>1576</v>
      </c>
    </row>
    <row r="500" spans="1:13">
      <c r="A500" s="28" t="s">
        <v>1701</v>
      </c>
      <c r="B500" s="28">
        <v>2100</v>
      </c>
      <c r="C500" s="28">
        <v>2900</v>
      </c>
      <c r="D500" s="28">
        <v>3991</v>
      </c>
      <c r="E500" s="28">
        <v>0</v>
      </c>
      <c r="F500" s="28">
        <v>4946</v>
      </c>
      <c r="G500" s="28">
        <v>1960</v>
      </c>
      <c r="H500" s="28">
        <v>6636</v>
      </c>
      <c r="I500" s="28">
        <v>2936</v>
      </c>
      <c r="J500" s="28">
        <v>2956</v>
      </c>
      <c r="K500" s="28">
        <v>960</v>
      </c>
      <c r="L500" s="28">
        <v>3889</v>
      </c>
      <c r="M500" s="28">
        <v>2977</v>
      </c>
    </row>
    <row r="501" spans="1:13">
      <c r="A501" s="28" t="s">
        <v>1702</v>
      </c>
      <c r="B501" s="28">
        <v>0</v>
      </c>
      <c r="C501" s="28">
        <v>0</v>
      </c>
      <c r="D501" s="28">
        <v>0</v>
      </c>
      <c r="E501" s="28">
        <v>0</v>
      </c>
      <c r="F501" s="28">
        <v>0</v>
      </c>
      <c r="G501" s="28">
        <v>0</v>
      </c>
      <c r="H501" s="28">
        <v>0</v>
      </c>
      <c r="I501" s="28">
        <v>0</v>
      </c>
      <c r="J501" s="28">
        <v>1000</v>
      </c>
      <c r="K501" s="28">
        <v>0</v>
      </c>
      <c r="L501" s="28">
        <v>0</v>
      </c>
      <c r="M501" s="28">
        <v>0</v>
      </c>
    </row>
    <row r="502" spans="1:13">
      <c r="A502" s="28" t="s">
        <v>1703</v>
      </c>
      <c r="B502" s="28">
        <v>0</v>
      </c>
      <c r="C502" s="28">
        <v>0</v>
      </c>
      <c r="D502" s="28">
        <v>0</v>
      </c>
      <c r="E502" s="28">
        <v>0</v>
      </c>
      <c r="F502" s="28">
        <v>0</v>
      </c>
      <c r="G502" s="28">
        <v>0</v>
      </c>
      <c r="H502" s="28">
        <v>0</v>
      </c>
      <c r="I502" s="28">
        <v>0</v>
      </c>
      <c r="J502" s="28">
        <v>220</v>
      </c>
      <c r="K502" s="28">
        <v>0</v>
      </c>
      <c r="L502" s="28">
        <v>0</v>
      </c>
      <c r="M502" s="28">
        <v>180</v>
      </c>
    </row>
    <row r="503" spans="1:13">
      <c r="A503" s="28" t="s">
        <v>1704</v>
      </c>
      <c r="B503" s="28">
        <v>0</v>
      </c>
      <c r="C503" s="28">
        <v>0</v>
      </c>
      <c r="D503" s="28">
        <v>0</v>
      </c>
      <c r="E503" s="28">
        <v>0</v>
      </c>
      <c r="F503" s="28">
        <v>220</v>
      </c>
      <c r="G503" s="28">
        <v>0</v>
      </c>
      <c r="H503" s="28">
        <v>200</v>
      </c>
      <c r="I503" s="28">
        <v>0</v>
      </c>
      <c r="J503" s="28">
        <v>0</v>
      </c>
      <c r="K503" s="28">
        <v>180</v>
      </c>
      <c r="L503" s="28">
        <v>0</v>
      </c>
      <c r="M503" s="28">
        <v>0</v>
      </c>
    </row>
    <row r="504" spans="1:13">
      <c r="A504" s="28" t="s">
        <v>1705</v>
      </c>
      <c r="B504" s="28">
        <v>0</v>
      </c>
      <c r="C504" s="28">
        <v>0</v>
      </c>
      <c r="D504" s="28">
        <v>0</v>
      </c>
      <c r="E504" s="28">
        <v>0</v>
      </c>
      <c r="F504" s="28">
        <v>520</v>
      </c>
      <c r="G504" s="28">
        <v>0</v>
      </c>
      <c r="H504" s="28">
        <v>480</v>
      </c>
      <c r="I504" s="28">
        <v>0</v>
      </c>
      <c r="J504" s="28">
        <v>1020</v>
      </c>
      <c r="K504" s="28">
        <v>780</v>
      </c>
      <c r="L504" s="28">
        <v>0</v>
      </c>
      <c r="M504" s="28">
        <v>1000</v>
      </c>
    </row>
    <row r="505" spans="1:13">
      <c r="A505" s="28" t="s">
        <v>1706</v>
      </c>
      <c r="B505" s="28">
        <v>0</v>
      </c>
      <c r="C505" s="28">
        <v>0</v>
      </c>
      <c r="D505" s="28">
        <v>0</v>
      </c>
      <c r="E505" s="28">
        <v>0</v>
      </c>
      <c r="F505" s="28">
        <v>160</v>
      </c>
      <c r="G505" s="28">
        <v>0</v>
      </c>
      <c r="H505" s="28">
        <v>0</v>
      </c>
      <c r="I505" s="28">
        <v>0</v>
      </c>
      <c r="J505" s="28">
        <v>100</v>
      </c>
      <c r="K505" s="28">
        <v>100</v>
      </c>
      <c r="L505" s="28">
        <v>0</v>
      </c>
      <c r="M505" s="28">
        <v>0</v>
      </c>
    </row>
    <row r="506" spans="1:13">
      <c r="A506" s="28" t="s">
        <v>1707</v>
      </c>
      <c r="B506" s="28">
        <v>0</v>
      </c>
      <c r="C506" s="28">
        <v>0</v>
      </c>
      <c r="D506" s="28">
        <v>0</v>
      </c>
      <c r="E506" s="28">
        <v>0</v>
      </c>
      <c r="F506" s="28">
        <v>0</v>
      </c>
      <c r="G506" s="28">
        <v>1557</v>
      </c>
      <c r="H506" s="28">
        <v>0</v>
      </c>
      <c r="I506" s="28">
        <v>532</v>
      </c>
      <c r="J506" s="28">
        <v>1000</v>
      </c>
      <c r="K506" s="28">
        <v>0</v>
      </c>
      <c r="L506" s="28">
        <v>1020</v>
      </c>
      <c r="M506" s="28">
        <v>0</v>
      </c>
    </row>
    <row r="507" spans="1:13">
      <c r="A507" s="28" t="s">
        <v>1708</v>
      </c>
      <c r="B507" s="28">
        <v>0</v>
      </c>
      <c r="C507" s="28">
        <v>0</v>
      </c>
      <c r="D507" s="28">
        <v>0</v>
      </c>
      <c r="E507" s="28">
        <v>0</v>
      </c>
      <c r="F507" s="28">
        <v>0</v>
      </c>
      <c r="G507" s="28">
        <v>2970</v>
      </c>
      <c r="H507" s="28">
        <v>960</v>
      </c>
      <c r="I507" s="28">
        <v>0</v>
      </c>
      <c r="J507" s="28">
        <v>2500</v>
      </c>
      <c r="K507" s="28">
        <v>0</v>
      </c>
      <c r="L507" s="28">
        <v>991</v>
      </c>
      <c r="M507" s="28">
        <v>0</v>
      </c>
    </row>
    <row r="508" spans="1:13">
      <c r="A508" s="28" t="s">
        <v>1709</v>
      </c>
      <c r="B508" s="28">
        <v>0</v>
      </c>
      <c r="C508" s="28">
        <v>0</v>
      </c>
      <c r="D508" s="28">
        <v>0</v>
      </c>
      <c r="E508" s="28">
        <v>0</v>
      </c>
      <c r="F508" s="28">
        <v>0</v>
      </c>
      <c r="G508" s="28">
        <v>0</v>
      </c>
      <c r="H508" s="28">
        <v>0</v>
      </c>
      <c r="I508" s="28">
        <v>0</v>
      </c>
      <c r="J508" s="28">
        <v>660</v>
      </c>
      <c r="K508" s="28">
        <v>0</v>
      </c>
      <c r="L508" s="28">
        <v>0</v>
      </c>
      <c r="M508" s="28">
        <v>679</v>
      </c>
    </row>
    <row r="509" spans="1:13">
      <c r="A509" s="28" t="s">
        <v>1710</v>
      </c>
      <c r="B509" s="28">
        <v>0</v>
      </c>
      <c r="C509" s="28">
        <v>0</v>
      </c>
      <c r="D509" s="28">
        <v>0</v>
      </c>
      <c r="E509" s="28">
        <v>0</v>
      </c>
      <c r="F509" s="28">
        <v>0</v>
      </c>
      <c r="G509" s="28">
        <v>0</v>
      </c>
      <c r="H509" s="28">
        <v>0</v>
      </c>
      <c r="I509" s="28">
        <v>480</v>
      </c>
      <c r="J509" s="28">
        <v>1360</v>
      </c>
      <c r="K509" s="28">
        <v>0</v>
      </c>
      <c r="L509" s="28">
        <v>520</v>
      </c>
      <c r="M509" s="28">
        <v>1220</v>
      </c>
    </row>
    <row r="510" spans="1:13">
      <c r="A510" s="28" t="s">
        <v>1711</v>
      </c>
      <c r="B510" s="28">
        <v>0</v>
      </c>
      <c r="C510" s="28">
        <v>0</v>
      </c>
      <c r="D510" s="28">
        <v>0</v>
      </c>
      <c r="E510" s="28">
        <v>0</v>
      </c>
      <c r="F510" s="28">
        <v>0</v>
      </c>
      <c r="G510" s="28">
        <v>0</v>
      </c>
      <c r="H510" s="28">
        <v>500</v>
      </c>
      <c r="I510" s="28">
        <v>0</v>
      </c>
      <c r="J510" s="28">
        <v>1000</v>
      </c>
      <c r="K510" s="28">
        <v>1460</v>
      </c>
      <c r="L510" s="28">
        <v>1000</v>
      </c>
      <c r="M510" s="28">
        <v>1000</v>
      </c>
    </row>
    <row r="511" spans="1:13">
      <c r="A511" s="28" t="s">
        <v>1712</v>
      </c>
      <c r="B511" s="28">
        <v>0</v>
      </c>
      <c r="C511" s="28">
        <v>0</v>
      </c>
      <c r="D511" s="28">
        <v>0</v>
      </c>
      <c r="E511" s="28">
        <v>0</v>
      </c>
      <c r="F511" s="28">
        <v>0</v>
      </c>
      <c r="G511" s="28">
        <v>0</v>
      </c>
      <c r="H511" s="28">
        <v>960</v>
      </c>
      <c r="I511" s="28">
        <v>740</v>
      </c>
      <c r="J511" s="28">
        <v>408</v>
      </c>
      <c r="K511" s="28">
        <v>760</v>
      </c>
      <c r="L511" s="28">
        <v>1300</v>
      </c>
      <c r="M511" s="28">
        <v>1060</v>
      </c>
    </row>
    <row r="512" spans="1:13">
      <c r="A512" s="28" t="s">
        <v>1713</v>
      </c>
      <c r="B512" s="28">
        <v>0</v>
      </c>
      <c r="C512" s="28">
        <v>0</v>
      </c>
      <c r="D512" s="28">
        <v>0</v>
      </c>
      <c r="E512" s="28">
        <v>0</v>
      </c>
      <c r="F512" s="28">
        <v>0</v>
      </c>
      <c r="G512" s="28">
        <v>1020</v>
      </c>
      <c r="H512" s="28">
        <v>9451</v>
      </c>
      <c r="I512" s="28">
        <v>0</v>
      </c>
      <c r="J512" s="28">
        <v>4760</v>
      </c>
      <c r="K512" s="28">
        <v>3319</v>
      </c>
      <c r="L512" s="28">
        <v>10800</v>
      </c>
      <c r="M512" s="28">
        <v>2700</v>
      </c>
    </row>
    <row r="513" spans="1:13">
      <c r="A513" s="28" t="s">
        <v>1714</v>
      </c>
      <c r="B513" s="28">
        <v>0</v>
      </c>
      <c r="C513" s="28">
        <v>0</v>
      </c>
      <c r="D513" s="28">
        <v>0</v>
      </c>
      <c r="E513" s="28">
        <v>0</v>
      </c>
      <c r="F513" s="28">
        <v>0</v>
      </c>
      <c r="G513" s="28">
        <v>0</v>
      </c>
      <c r="H513" s="28">
        <v>2700</v>
      </c>
      <c r="I513" s="28">
        <v>0</v>
      </c>
      <c r="J513" s="28">
        <v>960</v>
      </c>
      <c r="K513" s="28">
        <v>3920</v>
      </c>
      <c r="L513" s="28">
        <v>0</v>
      </c>
      <c r="M513" s="28">
        <v>0</v>
      </c>
    </row>
    <row r="514" spans="1:13">
      <c r="A514" s="28" t="s">
        <v>1715</v>
      </c>
      <c r="B514" s="28">
        <v>0</v>
      </c>
      <c r="C514" s="28">
        <v>0</v>
      </c>
      <c r="D514" s="28">
        <v>0</v>
      </c>
      <c r="E514" s="28">
        <v>0</v>
      </c>
      <c r="F514" s="28">
        <v>0</v>
      </c>
      <c r="G514" s="28">
        <v>540</v>
      </c>
      <c r="H514" s="28">
        <v>2180</v>
      </c>
      <c r="I514" s="28">
        <v>0</v>
      </c>
      <c r="J514" s="28">
        <v>2160</v>
      </c>
      <c r="K514" s="28">
        <v>2040</v>
      </c>
      <c r="L514" s="28">
        <v>1080</v>
      </c>
      <c r="M514" s="28">
        <v>1040</v>
      </c>
    </row>
    <row r="515" spans="1:13">
      <c r="A515" s="28" t="s">
        <v>1716</v>
      </c>
      <c r="B515" s="28">
        <v>0</v>
      </c>
      <c r="C515" s="28">
        <v>0</v>
      </c>
      <c r="D515" s="28">
        <v>0</v>
      </c>
      <c r="E515" s="28">
        <v>0</v>
      </c>
      <c r="F515" s="28">
        <v>0</v>
      </c>
      <c r="G515" s="28">
        <v>0</v>
      </c>
      <c r="H515" s="28">
        <v>540</v>
      </c>
      <c r="I515" s="28">
        <v>0</v>
      </c>
      <c r="J515" s="28">
        <v>0</v>
      </c>
      <c r="K515" s="28">
        <v>0</v>
      </c>
      <c r="L515" s="28">
        <v>0</v>
      </c>
      <c r="M515" s="28">
        <v>0</v>
      </c>
    </row>
    <row r="516" spans="1:13">
      <c r="A516" s="28" t="s">
        <v>1717</v>
      </c>
      <c r="B516" s="28">
        <v>0</v>
      </c>
      <c r="C516" s="28">
        <v>0</v>
      </c>
      <c r="D516" s="28">
        <v>0</v>
      </c>
      <c r="E516" s="28">
        <v>0</v>
      </c>
      <c r="F516" s="28">
        <v>0</v>
      </c>
      <c r="G516" s="28">
        <v>0</v>
      </c>
      <c r="H516" s="28">
        <v>0</v>
      </c>
      <c r="I516" s="28">
        <v>0</v>
      </c>
      <c r="J516" s="28">
        <v>0</v>
      </c>
      <c r="K516" s="28">
        <v>220</v>
      </c>
      <c r="L516" s="28">
        <v>820</v>
      </c>
      <c r="M516" s="28">
        <v>180</v>
      </c>
    </row>
    <row r="517" spans="1:13">
      <c r="A517" s="28" t="s">
        <v>1718</v>
      </c>
      <c r="B517" s="28">
        <v>0</v>
      </c>
      <c r="C517" s="28">
        <v>0</v>
      </c>
      <c r="D517" s="28">
        <v>0</v>
      </c>
      <c r="E517" s="28">
        <v>0</v>
      </c>
      <c r="F517" s="28">
        <v>0</v>
      </c>
      <c r="G517" s="28">
        <v>0</v>
      </c>
      <c r="H517" s="28">
        <v>0</v>
      </c>
      <c r="I517" s="28">
        <v>0</v>
      </c>
      <c r="J517" s="28">
        <v>200</v>
      </c>
      <c r="K517" s="28">
        <v>420</v>
      </c>
      <c r="L517" s="28">
        <v>1460</v>
      </c>
      <c r="M517" s="28">
        <v>1460</v>
      </c>
    </row>
    <row r="518" spans="1:13">
      <c r="A518" s="28" t="s">
        <v>1719</v>
      </c>
      <c r="B518" s="28">
        <v>0</v>
      </c>
      <c r="C518" s="28">
        <v>0</v>
      </c>
      <c r="D518" s="28">
        <v>0</v>
      </c>
      <c r="E518" s="28">
        <v>0</v>
      </c>
      <c r="F518" s="28">
        <v>0</v>
      </c>
      <c r="G518" s="28">
        <v>0</v>
      </c>
      <c r="H518" s="28">
        <v>20</v>
      </c>
      <c r="I518" s="28">
        <v>0</v>
      </c>
      <c r="J518" s="28">
        <v>1427</v>
      </c>
      <c r="K518" s="28">
        <v>0</v>
      </c>
      <c r="L518" s="28">
        <v>0</v>
      </c>
      <c r="M518" s="28">
        <v>0</v>
      </c>
    </row>
    <row r="519" spans="1:13">
      <c r="A519" s="28" t="s">
        <v>1720</v>
      </c>
      <c r="B519" s="28">
        <v>360</v>
      </c>
      <c r="C519" s="28">
        <v>320</v>
      </c>
      <c r="D519" s="28">
        <v>600</v>
      </c>
      <c r="E519" s="28">
        <v>120</v>
      </c>
      <c r="F519" s="28">
        <v>880</v>
      </c>
      <c r="G519" s="28">
        <v>260</v>
      </c>
      <c r="H519" s="28">
        <v>2080</v>
      </c>
      <c r="I519" s="28">
        <v>100</v>
      </c>
      <c r="J519" s="28">
        <v>240</v>
      </c>
      <c r="K519" s="28">
        <v>1040</v>
      </c>
      <c r="L519" s="28">
        <v>900</v>
      </c>
      <c r="M519" s="28">
        <v>880</v>
      </c>
    </row>
    <row r="520" spans="1:13">
      <c r="A520" s="28" t="s">
        <v>1721</v>
      </c>
      <c r="B520" s="28">
        <v>0</v>
      </c>
      <c r="C520" s="28">
        <v>140</v>
      </c>
      <c r="D520" s="28">
        <v>0</v>
      </c>
      <c r="E520" s="28">
        <v>0</v>
      </c>
      <c r="F520" s="28">
        <v>340</v>
      </c>
      <c r="G520" s="28">
        <v>0</v>
      </c>
      <c r="H520" s="28">
        <v>100</v>
      </c>
      <c r="I520" s="28">
        <v>0</v>
      </c>
      <c r="J520" s="28">
        <v>0</v>
      </c>
      <c r="K520" s="28">
        <v>0</v>
      </c>
      <c r="L520" s="28">
        <v>0</v>
      </c>
      <c r="M520" s="28">
        <v>0</v>
      </c>
    </row>
    <row r="521" spans="1:13">
      <c r="A521" s="28" t="s">
        <v>1722</v>
      </c>
      <c r="B521" s="28">
        <v>1040</v>
      </c>
      <c r="C521" s="28">
        <v>980</v>
      </c>
      <c r="D521" s="28">
        <v>1300</v>
      </c>
      <c r="E521" s="28">
        <v>300</v>
      </c>
      <c r="F521" s="28">
        <v>1300</v>
      </c>
      <c r="G521" s="28">
        <v>900</v>
      </c>
      <c r="H521" s="28">
        <v>2540</v>
      </c>
      <c r="I521" s="28">
        <v>560</v>
      </c>
      <c r="J521" s="28">
        <v>2220</v>
      </c>
      <c r="K521" s="28">
        <v>1000</v>
      </c>
      <c r="L521" s="28">
        <v>1700</v>
      </c>
      <c r="M521" s="28">
        <v>460</v>
      </c>
    </row>
    <row r="522" spans="1:13">
      <c r="A522" s="28" t="s">
        <v>1723</v>
      </c>
      <c r="B522" s="28">
        <v>0</v>
      </c>
      <c r="C522" s="28">
        <v>0</v>
      </c>
      <c r="D522" s="28">
        <v>0</v>
      </c>
      <c r="E522" s="28">
        <v>0</v>
      </c>
      <c r="F522" s="28">
        <v>300</v>
      </c>
      <c r="G522" s="28">
        <v>300</v>
      </c>
      <c r="H522" s="28">
        <v>280</v>
      </c>
      <c r="I522" s="28">
        <v>0</v>
      </c>
      <c r="J522" s="28">
        <v>600</v>
      </c>
      <c r="K522" s="28">
        <v>300</v>
      </c>
      <c r="L522" s="28">
        <v>300</v>
      </c>
      <c r="M522" s="28">
        <v>0</v>
      </c>
    </row>
    <row r="523" spans="1:13">
      <c r="A523" s="28" t="s">
        <v>1724</v>
      </c>
      <c r="B523" s="28">
        <v>0</v>
      </c>
      <c r="C523" s="28">
        <v>0</v>
      </c>
      <c r="D523" s="28">
        <v>0</v>
      </c>
      <c r="E523" s="28">
        <v>0</v>
      </c>
      <c r="F523" s="28">
        <v>0</v>
      </c>
      <c r="G523" s="28">
        <v>0</v>
      </c>
      <c r="H523" s="28">
        <v>20</v>
      </c>
      <c r="I523" s="28">
        <v>0</v>
      </c>
      <c r="J523" s="28">
        <v>0</v>
      </c>
      <c r="K523" s="28">
        <v>0</v>
      </c>
      <c r="L523" s="28">
        <v>0</v>
      </c>
      <c r="M523" s="28">
        <v>0</v>
      </c>
    </row>
    <row r="524" spans="1:13">
      <c r="A524" s="28" t="s">
        <v>1725</v>
      </c>
      <c r="B524" s="28">
        <v>0</v>
      </c>
      <c r="C524" s="28">
        <v>0</v>
      </c>
      <c r="D524" s="28">
        <v>0</v>
      </c>
      <c r="E524" s="28">
        <v>0</v>
      </c>
      <c r="F524" s="28">
        <v>0</v>
      </c>
      <c r="G524" s="28">
        <v>0</v>
      </c>
      <c r="H524" s="28">
        <v>0</v>
      </c>
      <c r="I524" s="28">
        <v>0</v>
      </c>
      <c r="J524" s="28">
        <v>20</v>
      </c>
      <c r="K524" s="28">
        <v>0</v>
      </c>
      <c r="L524" s="28">
        <v>0</v>
      </c>
      <c r="M524" s="28">
        <v>0</v>
      </c>
    </row>
    <row r="525" spans="1:13">
      <c r="A525" s="28" t="s">
        <v>1726</v>
      </c>
      <c r="B525" s="28">
        <v>740</v>
      </c>
      <c r="C525" s="28">
        <v>960</v>
      </c>
      <c r="D525" s="28">
        <v>1840</v>
      </c>
      <c r="E525" s="28">
        <v>2800</v>
      </c>
      <c r="F525" s="28">
        <v>1480</v>
      </c>
      <c r="G525" s="28">
        <v>1200</v>
      </c>
      <c r="H525" s="28">
        <v>1800</v>
      </c>
      <c r="I525" s="28">
        <v>300</v>
      </c>
      <c r="J525" s="28">
        <v>1640</v>
      </c>
      <c r="K525" s="28">
        <v>2900</v>
      </c>
      <c r="L525" s="28">
        <v>1840</v>
      </c>
      <c r="M525" s="28">
        <v>2600</v>
      </c>
    </row>
    <row r="526" spans="1:13">
      <c r="A526" s="28" t="s">
        <v>1727</v>
      </c>
      <c r="B526" s="28">
        <v>0</v>
      </c>
      <c r="C526" s="28">
        <v>0</v>
      </c>
      <c r="D526" s="28">
        <v>0</v>
      </c>
      <c r="E526" s="28">
        <v>0</v>
      </c>
      <c r="F526" s="28">
        <v>0</v>
      </c>
      <c r="G526" s="28">
        <v>0</v>
      </c>
      <c r="H526" s="28">
        <v>0</v>
      </c>
      <c r="I526" s="28">
        <v>0</v>
      </c>
      <c r="J526" s="28">
        <v>680</v>
      </c>
      <c r="K526" s="28">
        <v>720</v>
      </c>
      <c r="L526" s="28">
        <v>920</v>
      </c>
      <c r="M526" s="28">
        <v>400</v>
      </c>
    </row>
    <row r="527" spans="1:13">
      <c r="A527" s="28" t="s">
        <v>1728</v>
      </c>
      <c r="B527" s="28">
        <v>0</v>
      </c>
      <c r="C527" s="28">
        <v>0</v>
      </c>
      <c r="D527" s="28">
        <v>0</v>
      </c>
      <c r="E527" s="28">
        <v>0</v>
      </c>
      <c r="F527" s="28">
        <v>0</v>
      </c>
      <c r="G527" s="28">
        <v>0</v>
      </c>
      <c r="H527" s="28">
        <v>800</v>
      </c>
      <c r="I527" s="28">
        <v>560</v>
      </c>
      <c r="J527" s="28">
        <v>1020</v>
      </c>
      <c r="K527" s="28">
        <v>1800</v>
      </c>
      <c r="L527" s="28">
        <v>2280</v>
      </c>
      <c r="M527" s="28">
        <v>1640</v>
      </c>
    </row>
    <row r="528" spans="1:13">
      <c r="A528" s="28" t="s">
        <v>1729</v>
      </c>
      <c r="B528" s="28">
        <v>0</v>
      </c>
      <c r="C528" s="28">
        <v>0</v>
      </c>
      <c r="D528" s="28">
        <v>0</v>
      </c>
      <c r="E528" s="28">
        <v>0</v>
      </c>
      <c r="F528" s="28">
        <v>0</v>
      </c>
      <c r="G528" s="28">
        <v>0</v>
      </c>
      <c r="H528" s="28">
        <v>980</v>
      </c>
      <c r="I528" s="28">
        <v>0</v>
      </c>
      <c r="J528" s="28">
        <v>4000</v>
      </c>
      <c r="K528" s="28">
        <v>0</v>
      </c>
      <c r="L528" s="28">
        <v>0</v>
      </c>
      <c r="M528" s="28">
        <v>0</v>
      </c>
    </row>
    <row r="529" spans="1:13">
      <c r="A529" s="28" t="s">
        <v>1730</v>
      </c>
      <c r="B529" s="28">
        <v>0</v>
      </c>
      <c r="C529" s="28">
        <v>0</v>
      </c>
      <c r="D529" s="28">
        <v>0</v>
      </c>
      <c r="E529" s="28">
        <v>0</v>
      </c>
      <c r="F529" s="28">
        <v>0</v>
      </c>
      <c r="G529" s="28">
        <v>0</v>
      </c>
      <c r="H529" s="28">
        <v>0</v>
      </c>
      <c r="I529" s="28">
        <v>0</v>
      </c>
      <c r="J529" s="28">
        <v>0</v>
      </c>
      <c r="K529" s="28">
        <v>0</v>
      </c>
      <c r="L529" s="28">
        <v>400</v>
      </c>
      <c r="M529" s="28">
        <v>660</v>
      </c>
    </row>
    <row r="530" spans="1:13">
      <c r="A530" s="28" t="s">
        <v>1731</v>
      </c>
      <c r="B530" s="28">
        <v>0</v>
      </c>
      <c r="C530" s="28">
        <v>0</v>
      </c>
      <c r="D530" s="28">
        <v>0</v>
      </c>
      <c r="E530" s="28">
        <v>0</v>
      </c>
      <c r="F530" s="28">
        <v>0</v>
      </c>
      <c r="G530" s="28">
        <v>0</v>
      </c>
      <c r="H530" s="28">
        <v>294</v>
      </c>
      <c r="I530" s="28">
        <v>0</v>
      </c>
      <c r="J530" s="28">
        <v>0</v>
      </c>
      <c r="K530" s="28">
        <v>0</v>
      </c>
      <c r="L530" s="28">
        <v>0</v>
      </c>
      <c r="M530" s="28">
        <v>0</v>
      </c>
    </row>
    <row r="531" spans="1:13">
      <c r="A531" s="28" t="s">
        <v>1732</v>
      </c>
      <c r="B531" s="28">
        <v>0</v>
      </c>
      <c r="C531" s="28">
        <v>0</v>
      </c>
      <c r="D531" s="28">
        <v>0</v>
      </c>
      <c r="E531" s="28">
        <v>0</v>
      </c>
      <c r="F531" s="28">
        <v>0</v>
      </c>
      <c r="G531" s="28">
        <v>0</v>
      </c>
      <c r="H531" s="28">
        <v>0</v>
      </c>
      <c r="I531" s="28">
        <v>0</v>
      </c>
      <c r="J531" s="28">
        <v>0</v>
      </c>
      <c r="K531" s="28">
        <v>200</v>
      </c>
      <c r="L531" s="28">
        <v>1000</v>
      </c>
      <c r="M531" s="28">
        <v>0</v>
      </c>
    </row>
    <row r="532" spans="1:13">
      <c r="A532" s="28" t="s">
        <v>1733</v>
      </c>
      <c r="B532" s="28">
        <v>0</v>
      </c>
      <c r="C532" s="28">
        <v>0</v>
      </c>
      <c r="D532" s="28">
        <v>0</v>
      </c>
      <c r="E532" s="28">
        <v>0</v>
      </c>
      <c r="F532" s="28">
        <v>0</v>
      </c>
      <c r="G532" s="28">
        <v>0</v>
      </c>
      <c r="H532" s="28">
        <v>600</v>
      </c>
      <c r="I532" s="28">
        <v>0</v>
      </c>
      <c r="J532" s="28">
        <v>0</v>
      </c>
      <c r="K532" s="28">
        <v>480</v>
      </c>
      <c r="L532" s="28">
        <v>480</v>
      </c>
      <c r="M532" s="28">
        <v>0</v>
      </c>
    </row>
    <row r="533" spans="1:13">
      <c r="A533" s="28" t="s">
        <v>1734</v>
      </c>
      <c r="B533" s="28">
        <v>0</v>
      </c>
      <c r="C533" s="28">
        <v>0</v>
      </c>
      <c r="D533" s="28">
        <v>0</v>
      </c>
      <c r="E533" s="28">
        <v>0</v>
      </c>
      <c r="F533" s="28">
        <v>0</v>
      </c>
      <c r="G533" s="28">
        <v>0</v>
      </c>
      <c r="H533" s="28">
        <v>0</v>
      </c>
      <c r="I533" s="28">
        <v>0</v>
      </c>
      <c r="J533" s="28">
        <v>0</v>
      </c>
      <c r="K533" s="28">
        <v>100</v>
      </c>
      <c r="L533" s="28">
        <v>300</v>
      </c>
      <c r="M533" s="28">
        <v>120</v>
      </c>
    </row>
    <row r="534" spans="1:13">
      <c r="A534" s="28" t="s">
        <v>1735</v>
      </c>
      <c r="B534" s="28">
        <v>0</v>
      </c>
      <c r="C534" s="28">
        <v>0</v>
      </c>
      <c r="D534" s="28">
        <v>0</v>
      </c>
      <c r="E534" s="28">
        <v>0</v>
      </c>
      <c r="F534" s="28">
        <v>0</v>
      </c>
      <c r="G534" s="28">
        <v>0</v>
      </c>
      <c r="H534" s="28">
        <v>0</v>
      </c>
      <c r="I534" s="28">
        <v>380</v>
      </c>
      <c r="J534" s="28">
        <v>0</v>
      </c>
      <c r="K534" s="28">
        <v>513</v>
      </c>
      <c r="L534" s="28">
        <v>0</v>
      </c>
      <c r="M534" s="28">
        <v>0</v>
      </c>
    </row>
    <row r="535" spans="1:13">
      <c r="A535" s="28" t="s">
        <v>1736</v>
      </c>
      <c r="B535" s="28">
        <v>0</v>
      </c>
      <c r="C535" s="28">
        <v>0</v>
      </c>
      <c r="D535" s="28">
        <v>0</v>
      </c>
      <c r="E535" s="28">
        <v>0</v>
      </c>
      <c r="F535" s="28">
        <v>0</v>
      </c>
      <c r="G535" s="28">
        <v>0</v>
      </c>
      <c r="H535" s="28">
        <v>7800</v>
      </c>
      <c r="I535" s="28">
        <v>0</v>
      </c>
      <c r="J535" s="28">
        <v>5000</v>
      </c>
      <c r="K535" s="28">
        <v>4907</v>
      </c>
      <c r="L535" s="28">
        <v>5344</v>
      </c>
      <c r="M535" s="28">
        <v>0</v>
      </c>
    </row>
    <row r="536" spans="1:13">
      <c r="A536" s="28" t="s">
        <v>1737</v>
      </c>
      <c r="B536" s="28">
        <v>680</v>
      </c>
      <c r="C536" s="28">
        <v>540</v>
      </c>
      <c r="D536" s="28">
        <v>740</v>
      </c>
      <c r="E536" s="28">
        <v>460</v>
      </c>
      <c r="F536" s="28">
        <v>840</v>
      </c>
      <c r="G536" s="28">
        <v>40</v>
      </c>
      <c r="H536" s="28">
        <v>340</v>
      </c>
      <c r="I536" s="28">
        <v>720</v>
      </c>
      <c r="J536" s="28">
        <v>600</v>
      </c>
      <c r="K536" s="28">
        <v>860</v>
      </c>
      <c r="L536" s="28">
        <v>240</v>
      </c>
      <c r="M536" s="28">
        <v>0</v>
      </c>
    </row>
    <row r="537" spans="1:13">
      <c r="A537" s="28" t="s">
        <v>1738</v>
      </c>
      <c r="B537" s="28">
        <v>0</v>
      </c>
      <c r="C537" s="28">
        <v>0</v>
      </c>
      <c r="D537" s="28">
        <v>200</v>
      </c>
      <c r="E537" s="28">
        <v>200</v>
      </c>
      <c r="F537" s="28">
        <v>200</v>
      </c>
      <c r="G537" s="28">
        <v>240</v>
      </c>
      <c r="H537" s="28">
        <v>0</v>
      </c>
      <c r="I537" s="28">
        <v>0</v>
      </c>
      <c r="J537" s="28">
        <v>0</v>
      </c>
      <c r="K537" s="28">
        <v>200</v>
      </c>
      <c r="L537" s="28">
        <v>40</v>
      </c>
      <c r="M537" s="28">
        <v>180</v>
      </c>
    </row>
    <row r="538" spans="1:13">
      <c r="A538" s="28" t="s">
        <v>1739</v>
      </c>
      <c r="B538" s="28">
        <v>0</v>
      </c>
      <c r="C538" s="28">
        <v>0</v>
      </c>
      <c r="D538" s="28">
        <v>0</v>
      </c>
      <c r="E538" s="28">
        <v>0</v>
      </c>
      <c r="F538" s="28">
        <v>0</v>
      </c>
      <c r="G538" s="28">
        <v>0</v>
      </c>
      <c r="H538" s="28">
        <v>1540</v>
      </c>
      <c r="I538" s="28">
        <v>460</v>
      </c>
      <c r="J538" s="28">
        <v>0</v>
      </c>
      <c r="K538" s="28">
        <v>0</v>
      </c>
      <c r="L538" s="28">
        <v>540</v>
      </c>
      <c r="M538" s="28">
        <v>1080</v>
      </c>
    </row>
    <row r="539" spans="1:13">
      <c r="A539" s="28" t="s">
        <v>1742</v>
      </c>
      <c r="B539" s="28">
        <v>0</v>
      </c>
      <c r="C539" s="28">
        <v>0</v>
      </c>
      <c r="D539" s="28">
        <v>0</v>
      </c>
      <c r="E539" s="28">
        <v>0</v>
      </c>
      <c r="F539" s="28">
        <v>0</v>
      </c>
      <c r="G539" s="28">
        <v>0</v>
      </c>
      <c r="H539" s="28">
        <v>100</v>
      </c>
      <c r="I539" s="28">
        <v>0</v>
      </c>
      <c r="J539" s="28">
        <v>120</v>
      </c>
      <c r="K539" s="28">
        <v>293</v>
      </c>
      <c r="L539" s="28">
        <v>0</v>
      </c>
      <c r="M539" s="28">
        <v>140</v>
      </c>
    </row>
    <row r="540" spans="1:13">
      <c r="A540" s="28" t="s">
        <v>1743</v>
      </c>
      <c r="B540" s="28">
        <v>0</v>
      </c>
      <c r="C540" s="28">
        <v>0</v>
      </c>
      <c r="D540" s="28">
        <v>0</v>
      </c>
      <c r="E540" s="28">
        <v>0</v>
      </c>
      <c r="F540" s="28">
        <v>0</v>
      </c>
      <c r="G540" s="28">
        <v>0</v>
      </c>
      <c r="H540" s="28">
        <v>0</v>
      </c>
      <c r="I540" s="28">
        <v>0</v>
      </c>
      <c r="J540" s="28">
        <v>1620</v>
      </c>
      <c r="K540" s="28">
        <v>540</v>
      </c>
      <c r="L540" s="28">
        <v>0</v>
      </c>
      <c r="M540" s="28">
        <v>572</v>
      </c>
    </row>
    <row r="541" spans="1:13">
      <c r="A541" s="28" t="s">
        <v>1744</v>
      </c>
      <c r="B541" s="28">
        <v>0</v>
      </c>
      <c r="C541" s="28">
        <v>0</v>
      </c>
      <c r="D541" s="28">
        <v>0</v>
      </c>
      <c r="E541" s="28">
        <v>0</v>
      </c>
      <c r="F541" s="28">
        <v>0</v>
      </c>
      <c r="G541" s="28">
        <v>0</v>
      </c>
      <c r="H541" s="28">
        <v>0</v>
      </c>
      <c r="I541" s="28">
        <v>0</v>
      </c>
      <c r="J541" s="28">
        <v>1080</v>
      </c>
      <c r="K541" s="28">
        <v>0</v>
      </c>
      <c r="L541" s="28">
        <v>0</v>
      </c>
      <c r="M541" s="28">
        <v>1552</v>
      </c>
    </row>
    <row r="542" spans="1:13">
      <c r="A542" s="28" t="s">
        <v>1745</v>
      </c>
      <c r="B542" s="28">
        <v>0</v>
      </c>
      <c r="C542" s="28">
        <v>0</v>
      </c>
      <c r="D542" s="28">
        <v>0</v>
      </c>
      <c r="E542" s="28">
        <v>0</v>
      </c>
      <c r="F542" s="28">
        <v>0</v>
      </c>
      <c r="G542" s="28">
        <v>0</v>
      </c>
      <c r="H542" s="28">
        <v>0</v>
      </c>
      <c r="I542" s="28">
        <v>0</v>
      </c>
      <c r="J542" s="28">
        <v>3000</v>
      </c>
      <c r="K542" s="28">
        <v>0</v>
      </c>
      <c r="L542" s="28">
        <v>1940</v>
      </c>
      <c r="M542" s="28">
        <v>0</v>
      </c>
    </row>
    <row r="543" spans="1:13">
      <c r="A543" s="28" t="s">
        <v>1746</v>
      </c>
      <c r="B543" s="28">
        <v>0</v>
      </c>
      <c r="C543" s="28">
        <v>0</v>
      </c>
      <c r="D543" s="28">
        <v>0</v>
      </c>
      <c r="E543" s="28">
        <v>0</v>
      </c>
      <c r="F543" s="28">
        <v>0</v>
      </c>
      <c r="G543" s="28">
        <v>0</v>
      </c>
      <c r="H543" s="28">
        <v>0</v>
      </c>
      <c r="I543" s="28">
        <v>0</v>
      </c>
      <c r="J543" s="28">
        <v>4</v>
      </c>
      <c r="K543" s="28">
        <v>0</v>
      </c>
      <c r="L543" s="28">
        <v>0</v>
      </c>
      <c r="M543" s="28">
        <v>0</v>
      </c>
    </row>
    <row r="544" spans="1:13">
      <c r="A544" s="28" t="s">
        <v>1747</v>
      </c>
      <c r="B544" s="28">
        <v>0</v>
      </c>
      <c r="C544" s="28">
        <v>0</v>
      </c>
      <c r="D544" s="28">
        <v>0</v>
      </c>
      <c r="E544" s="28">
        <v>0</v>
      </c>
      <c r="F544" s="28">
        <v>0</v>
      </c>
      <c r="G544" s="28">
        <v>0</v>
      </c>
      <c r="H544" s="28">
        <v>0</v>
      </c>
      <c r="I544" s="28">
        <v>0</v>
      </c>
      <c r="J544" s="28">
        <v>2080</v>
      </c>
      <c r="K544" s="28">
        <v>0</v>
      </c>
      <c r="L544" s="28">
        <v>0</v>
      </c>
      <c r="M544" s="28">
        <v>0</v>
      </c>
    </row>
    <row r="545" spans="1:13">
      <c r="A545" s="28" t="s">
        <v>1748</v>
      </c>
      <c r="B545" s="28">
        <v>0</v>
      </c>
      <c r="C545" s="28">
        <v>0</v>
      </c>
      <c r="D545" s="28">
        <v>0</v>
      </c>
      <c r="E545" s="28">
        <v>0</v>
      </c>
      <c r="F545" s="28">
        <v>0</v>
      </c>
      <c r="G545" s="28">
        <v>0</v>
      </c>
      <c r="H545" s="28">
        <v>0</v>
      </c>
      <c r="I545" s="28">
        <v>0</v>
      </c>
      <c r="J545" s="28">
        <v>1000</v>
      </c>
      <c r="K545" s="28">
        <v>0</v>
      </c>
      <c r="L545" s="28">
        <v>0</v>
      </c>
      <c r="M545" s="28">
        <v>0</v>
      </c>
    </row>
    <row r="546" spans="1:13">
      <c r="A546" s="28" t="s">
        <v>1749</v>
      </c>
      <c r="B546" s="28">
        <v>0</v>
      </c>
      <c r="C546" s="28">
        <v>0</v>
      </c>
      <c r="D546" s="28">
        <v>0</v>
      </c>
      <c r="E546" s="28">
        <v>0</v>
      </c>
      <c r="F546" s="28">
        <v>0</v>
      </c>
      <c r="G546" s="28">
        <v>0</v>
      </c>
      <c r="H546" s="28">
        <v>0</v>
      </c>
      <c r="I546" s="28">
        <v>0</v>
      </c>
      <c r="J546" s="28">
        <v>110</v>
      </c>
      <c r="K546" s="28">
        <v>0</v>
      </c>
      <c r="L546" s="28">
        <v>490</v>
      </c>
      <c r="M546" s="28">
        <v>0</v>
      </c>
    </row>
    <row r="547" spans="1:13">
      <c r="A547" s="28" t="s">
        <v>1750</v>
      </c>
      <c r="B547" s="28">
        <v>0</v>
      </c>
      <c r="C547" s="28">
        <v>0</v>
      </c>
      <c r="D547" s="28">
        <v>0</v>
      </c>
      <c r="E547" s="28">
        <v>0</v>
      </c>
      <c r="F547" s="28">
        <v>0</v>
      </c>
      <c r="G547" s="28">
        <v>0</v>
      </c>
      <c r="H547" s="28">
        <v>0</v>
      </c>
      <c r="I547" s="28">
        <v>0</v>
      </c>
      <c r="J547" s="28">
        <v>520</v>
      </c>
      <c r="K547" s="28">
        <v>0</v>
      </c>
      <c r="L547" s="28">
        <v>509</v>
      </c>
      <c r="M547" s="28">
        <v>1000</v>
      </c>
    </row>
    <row r="548" spans="1:13">
      <c r="A548" s="28" t="s">
        <v>1751</v>
      </c>
      <c r="B548" s="28">
        <v>0</v>
      </c>
      <c r="C548" s="28">
        <v>0</v>
      </c>
      <c r="D548" s="28">
        <v>0</v>
      </c>
      <c r="E548" s="28">
        <v>0</v>
      </c>
      <c r="F548" s="28">
        <v>0</v>
      </c>
      <c r="G548" s="28">
        <v>0</v>
      </c>
      <c r="H548" s="28">
        <v>0</v>
      </c>
      <c r="I548" s="28">
        <v>0</v>
      </c>
      <c r="J548" s="28">
        <v>0</v>
      </c>
      <c r="K548" s="28">
        <v>400</v>
      </c>
      <c r="L548" s="28">
        <v>600</v>
      </c>
      <c r="M548" s="28">
        <v>0</v>
      </c>
    </row>
    <row r="549" spans="1:13">
      <c r="A549" s="28" t="s">
        <v>1752</v>
      </c>
      <c r="B549" s="28">
        <v>0</v>
      </c>
      <c r="C549" s="28">
        <v>0</v>
      </c>
      <c r="D549" s="28">
        <v>0</v>
      </c>
      <c r="E549" s="28">
        <v>0</v>
      </c>
      <c r="F549" s="28">
        <v>0</v>
      </c>
      <c r="G549" s="28">
        <v>0</v>
      </c>
      <c r="H549" s="28">
        <v>0</v>
      </c>
      <c r="I549" s="28">
        <v>0</v>
      </c>
      <c r="J549" s="28">
        <v>0</v>
      </c>
      <c r="K549" s="28">
        <v>120</v>
      </c>
      <c r="L549" s="28">
        <v>120</v>
      </c>
      <c r="M549" s="28">
        <v>180</v>
      </c>
    </row>
    <row r="550" spans="1:13">
      <c r="A550" s="28" t="s">
        <v>1753</v>
      </c>
      <c r="B550" s="28">
        <v>0</v>
      </c>
      <c r="C550" s="28">
        <v>0</v>
      </c>
      <c r="D550" s="28">
        <v>0</v>
      </c>
      <c r="E550" s="28">
        <v>0</v>
      </c>
      <c r="F550" s="28">
        <v>0</v>
      </c>
      <c r="G550" s="28">
        <v>0</v>
      </c>
      <c r="H550" s="28">
        <v>0</v>
      </c>
      <c r="I550" s="28">
        <v>0</v>
      </c>
      <c r="J550" s="28">
        <v>0</v>
      </c>
      <c r="K550" s="28">
        <v>540</v>
      </c>
      <c r="L550" s="28">
        <v>0</v>
      </c>
      <c r="M550" s="28">
        <v>0</v>
      </c>
    </row>
    <row r="551" spans="1:13">
      <c r="A551" s="28" t="s">
        <v>1754</v>
      </c>
      <c r="B551" s="28">
        <v>0</v>
      </c>
      <c r="C551" s="28">
        <v>0</v>
      </c>
      <c r="D551" s="28">
        <v>0</v>
      </c>
      <c r="E551" s="28">
        <v>0</v>
      </c>
      <c r="F551" s="28">
        <v>0</v>
      </c>
      <c r="G551" s="28">
        <v>0</v>
      </c>
      <c r="H551" s="28">
        <v>0</v>
      </c>
      <c r="I551" s="28">
        <v>0</v>
      </c>
      <c r="J551" s="28">
        <v>0</v>
      </c>
      <c r="K551" s="28">
        <v>20</v>
      </c>
      <c r="L551" s="28">
        <v>0</v>
      </c>
      <c r="M551" s="28">
        <v>0</v>
      </c>
    </row>
    <row r="552" spans="1:13">
      <c r="A552" s="28" t="s">
        <v>1755</v>
      </c>
      <c r="B552" s="28">
        <v>0</v>
      </c>
      <c r="C552" s="28">
        <v>0</v>
      </c>
      <c r="D552" s="28">
        <v>0</v>
      </c>
      <c r="E552" s="28">
        <v>0</v>
      </c>
      <c r="F552" s="28">
        <v>0</v>
      </c>
      <c r="G552" s="28">
        <v>0</v>
      </c>
      <c r="H552" s="28">
        <v>0</v>
      </c>
      <c r="I552" s="28">
        <v>0</v>
      </c>
      <c r="J552" s="28">
        <v>0</v>
      </c>
      <c r="K552" s="28">
        <v>0</v>
      </c>
      <c r="L552" s="28">
        <v>200</v>
      </c>
      <c r="M552" s="28">
        <v>0</v>
      </c>
    </row>
    <row r="553" spans="1:13">
      <c r="A553" s="28" t="s">
        <v>1756</v>
      </c>
      <c r="B553" s="28">
        <v>0</v>
      </c>
      <c r="C553" s="28">
        <v>0</v>
      </c>
      <c r="D553" s="28">
        <v>0</v>
      </c>
      <c r="E553" s="28">
        <v>0</v>
      </c>
      <c r="F553" s="28">
        <v>0</v>
      </c>
      <c r="G553" s="28">
        <v>0</v>
      </c>
      <c r="H553" s="28">
        <v>0</v>
      </c>
      <c r="I553" s="28">
        <v>0</v>
      </c>
      <c r="J553" s="28">
        <v>0</v>
      </c>
      <c r="K553" s="28">
        <v>0</v>
      </c>
      <c r="L553" s="28">
        <v>98</v>
      </c>
      <c r="M553" s="28">
        <v>218</v>
      </c>
    </row>
    <row r="554" spans="1:13">
      <c r="A554" s="28" t="s">
        <v>1757</v>
      </c>
      <c r="B554" s="28">
        <v>0</v>
      </c>
      <c r="C554" s="28">
        <v>0</v>
      </c>
      <c r="D554" s="28">
        <v>0</v>
      </c>
      <c r="E554" s="28">
        <v>0</v>
      </c>
      <c r="F554" s="28">
        <v>0</v>
      </c>
      <c r="G554" s="28">
        <v>0</v>
      </c>
      <c r="H554" s="28">
        <v>0</v>
      </c>
      <c r="I554" s="28">
        <v>0</v>
      </c>
      <c r="J554" s="28">
        <v>0</v>
      </c>
      <c r="K554" s="28">
        <v>136</v>
      </c>
      <c r="L554" s="28">
        <v>0</v>
      </c>
      <c r="M554" s="28">
        <v>60</v>
      </c>
    </row>
    <row r="555" spans="1:13">
      <c r="A555" s="28" t="s">
        <v>1758</v>
      </c>
      <c r="B555" s="28">
        <v>0</v>
      </c>
      <c r="C555" s="28">
        <v>0</v>
      </c>
      <c r="D555" s="28">
        <v>0</v>
      </c>
      <c r="E555" s="28">
        <v>0</v>
      </c>
      <c r="F555" s="28">
        <v>0</v>
      </c>
      <c r="G555" s="28">
        <v>0</v>
      </c>
      <c r="H555" s="28">
        <v>0</v>
      </c>
      <c r="I555" s="28">
        <v>0</v>
      </c>
      <c r="J555" s="28">
        <v>0</v>
      </c>
      <c r="K555" s="28">
        <v>0</v>
      </c>
      <c r="L555" s="28">
        <v>204</v>
      </c>
      <c r="M555" s="28">
        <v>0</v>
      </c>
    </row>
    <row r="556" spans="1:13">
      <c r="A556" s="28" t="s">
        <v>1759</v>
      </c>
      <c r="B556" s="28">
        <v>0</v>
      </c>
      <c r="C556" s="28">
        <v>0</v>
      </c>
      <c r="D556" s="28">
        <v>0</v>
      </c>
      <c r="E556" s="28">
        <v>0</v>
      </c>
      <c r="F556" s="28">
        <v>0</v>
      </c>
      <c r="G556" s="28">
        <v>0</v>
      </c>
      <c r="H556" s="28">
        <v>0</v>
      </c>
      <c r="I556" s="28">
        <v>0</v>
      </c>
      <c r="J556" s="28">
        <v>0</v>
      </c>
      <c r="K556" s="28">
        <v>0</v>
      </c>
      <c r="L556" s="28">
        <v>0</v>
      </c>
      <c r="M556" s="28">
        <v>196</v>
      </c>
    </row>
    <row r="557" spans="1:13">
      <c r="A557" s="28" t="s">
        <v>1760</v>
      </c>
      <c r="B557" s="28">
        <v>0</v>
      </c>
      <c r="C557" s="28">
        <v>0</v>
      </c>
      <c r="D557" s="28">
        <v>0</v>
      </c>
      <c r="E557" s="28">
        <v>0</v>
      </c>
      <c r="F557" s="28">
        <v>0</v>
      </c>
      <c r="G557" s="28">
        <v>0</v>
      </c>
      <c r="H557" s="28">
        <v>0</v>
      </c>
      <c r="I557" s="28">
        <v>0</v>
      </c>
      <c r="J557" s="28">
        <v>0</v>
      </c>
      <c r="K557" s="28">
        <v>0</v>
      </c>
      <c r="L557" s="28">
        <v>0</v>
      </c>
      <c r="M557" s="28">
        <v>100</v>
      </c>
    </row>
    <row r="558" spans="1:13">
      <c r="A558" s="28" t="s">
        <v>1761</v>
      </c>
      <c r="B558" s="28">
        <v>0</v>
      </c>
      <c r="C558" s="28">
        <v>0</v>
      </c>
      <c r="D558" s="28">
        <v>0</v>
      </c>
      <c r="E558" s="28">
        <v>0</v>
      </c>
      <c r="F558" s="28">
        <v>0</v>
      </c>
      <c r="G558" s="28">
        <v>0</v>
      </c>
      <c r="H558" s="28">
        <v>0</v>
      </c>
      <c r="I558" s="28">
        <v>0</v>
      </c>
      <c r="J558" s="28">
        <v>0</v>
      </c>
      <c r="K558" s="28">
        <v>0</v>
      </c>
      <c r="L558" s="28">
        <v>0</v>
      </c>
      <c r="M558" s="28">
        <v>1820</v>
      </c>
    </row>
    <row r="559" spans="1:13">
      <c r="A559" s="28" t="s">
        <v>1762</v>
      </c>
      <c r="B559" s="28">
        <v>0</v>
      </c>
      <c r="C559" s="28">
        <v>0</v>
      </c>
      <c r="D559" s="28">
        <v>0</v>
      </c>
      <c r="E559" s="28">
        <v>0</v>
      </c>
      <c r="F559" s="28">
        <v>0</v>
      </c>
      <c r="G559" s="28">
        <v>0</v>
      </c>
      <c r="H559" s="28">
        <v>0</v>
      </c>
      <c r="I559" s="28">
        <v>0</v>
      </c>
      <c r="J559" s="28">
        <v>0</v>
      </c>
      <c r="K559" s="28">
        <v>0</v>
      </c>
      <c r="L559" s="28">
        <v>410</v>
      </c>
      <c r="M559" s="28">
        <v>200</v>
      </c>
    </row>
    <row r="560" spans="1:13">
      <c r="A560" s="28" t="s">
        <v>1763</v>
      </c>
      <c r="B560" s="28">
        <v>500</v>
      </c>
      <c r="C560" s="28">
        <v>400</v>
      </c>
      <c r="D560" s="28">
        <v>260</v>
      </c>
      <c r="E560" s="28">
        <v>0</v>
      </c>
      <c r="F560" s="28">
        <v>900</v>
      </c>
      <c r="G560" s="28">
        <v>400</v>
      </c>
      <c r="H560" s="28">
        <v>960</v>
      </c>
      <c r="I560" s="28">
        <v>0</v>
      </c>
      <c r="J560" s="28">
        <v>500</v>
      </c>
      <c r="K560" s="28">
        <v>900</v>
      </c>
      <c r="L560" s="28">
        <v>200</v>
      </c>
      <c r="M560" s="28">
        <v>400</v>
      </c>
    </row>
    <row r="561" spans="1:13">
      <c r="A561" s="28" t="s">
        <v>1764</v>
      </c>
      <c r="B561" s="28">
        <v>820</v>
      </c>
      <c r="C561" s="28">
        <v>600</v>
      </c>
      <c r="D561" s="28">
        <v>1320</v>
      </c>
      <c r="E561" s="28">
        <v>180</v>
      </c>
      <c r="F561" s="28">
        <v>540</v>
      </c>
      <c r="G561" s="28">
        <v>1000</v>
      </c>
      <c r="H561" s="28">
        <v>220</v>
      </c>
      <c r="I561" s="28">
        <v>320</v>
      </c>
      <c r="J561" s="28">
        <v>1120</v>
      </c>
      <c r="K561" s="28">
        <v>1340</v>
      </c>
      <c r="L561" s="28">
        <v>560</v>
      </c>
      <c r="M561" s="28">
        <v>400</v>
      </c>
    </row>
    <row r="562" spans="1:13">
      <c r="A562" s="28" t="s">
        <v>1765</v>
      </c>
      <c r="B562" s="28">
        <v>5004</v>
      </c>
      <c r="C562" s="28">
        <v>6946</v>
      </c>
      <c r="D562" s="28">
        <v>6724</v>
      </c>
      <c r="E562" s="28">
        <v>3488</v>
      </c>
      <c r="F562" s="28">
        <v>6120</v>
      </c>
      <c r="G562" s="28">
        <v>7240</v>
      </c>
      <c r="H562" s="28">
        <v>6563</v>
      </c>
      <c r="I562" s="28">
        <v>2784</v>
      </c>
      <c r="J562" s="28">
        <v>7280</v>
      </c>
      <c r="K562" s="28">
        <v>5000</v>
      </c>
      <c r="L562" s="28">
        <v>9820</v>
      </c>
      <c r="M562" s="28">
        <v>2520</v>
      </c>
    </row>
    <row r="563" spans="1:13">
      <c r="A563" s="28" t="s">
        <v>1766</v>
      </c>
      <c r="B563" s="28">
        <v>1140</v>
      </c>
      <c r="C563" s="28">
        <v>1500</v>
      </c>
      <c r="D563" s="28">
        <v>1780</v>
      </c>
      <c r="E563" s="28">
        <v>1721</v>
      </c>
      <c r="F563" s="28">
        <v>1240</v>
      </c>
      <c r="G563" s="28">
        <v>3120</v>
      </c>
      <c r="H563" s="28">
        <v>1860</v>
      </c>
      <c r="I563" s="28">
        <v>1420</v>
      </c>
      <c r="J563" s="28">
        <v>3376</v>
      </c>
      <c r="K563" s="28">
        <v>2140</v>
      </c>
      <c r="L563" s="28">
        <v>4260</v>
      </c>
      <c r="M563" s="28">
        <v>3180</v>
      </c>
    </row>
    <row r="564" spans="1:13">
      <c r="A564" s="28" t="s">
        <v>1767</v>
      </c>
      <c r="B564" s="28">
        <v>980</v>
      </c>
      <c r="C564" s="28">
        <v>2200</v>
      </c>
      <c r="D564" s="28">
        <v>1600</v>
      </c>
      <c r="E564" s="28">
        <v>940</v>
      </c>
      <c r="F564" s="28">
        <v>1120</v>
      </c>
      <c r="G564" s="28">
        <v>1920</v>
      </c>
      <c r="H564" s="28">
        <v>2280</v>
      </c>
      <c r="I564" s="28">
        <v>220</v>
      </c>
      <c r="J564" s="28">
        <v>520</v>
      </c>
      <c r="K564" s="28">
        <v>880</v>
      </c>
      <c r="L564" s="28">
        <v>2260</v>
      </c>
      <c r="M564" s="28">
        <v>280</v>
      </c>
    </row>
    <row r="565" spans="1:13">
      <c r="A565" s="28" t="s">
        <v>1768</v>
      </c>
      <c r="B565" s="28">
        <v>480</v>
      </c>
      <c r="C565" s="28">
        <v>1740</v>
      </c>
      <c r="D565" s="28">
        <v>840</v>
      </c>
      <c r="E565" s="28">
        <v>1080</v>
      </c>
      <c r="F565" s="28">
        <v>500</v>
      </c>
      <c r="G565" s="28">
        <v>1120</v>
      </c>
      <c r="H565" s="28">
        <v>1240</v>
      </c>
      <c r="I565" s="28">
        <v>160</v>
      </c>
      <c r="J565" s="28">
        <v>1300</v>
      </c>
      <c r="K565" s="28">
        <v>1560</v>
      </c>
      <c r="L565" s="28">
        <v>1660</v>
      </c>
      <c r="M565" s="28">
        <v>1360</v>
      </c>
    </row>
    <row r="566" spans="1:13">
      <c r="A566" s="28" t="s">
        <v>1769</v>
      </c>
      <c r="B566" s="28">
        <v>120</v>
      </c>
      <c r="C566" s="28">
        <v>0</v>
      </c>
      <c r="D566" s="28">
        <v>0</v>
      </c>
      <c r="E566" s="28">
        <v>0</v>
      </c>
      <c r="F566" s="28">
        <v>0</v>
      </c>
      <c r="G566" s="28">
        <v>120</v>
      </c>
      <c r="H566" s="28">
        <v>0</v>
      </c>
      <c r="I566" s="28">
        <v>0</v>
      </c>
      <c r="J566" s="28">
        <v>100</v>
      </c>
      <c r="K566" s="28">
        <v>40</v>
      </c>
      <c r="L566" s="28">
        <v>0</v>
      </c>
      <c r="M566" s="28">
        <v>0</v>
      </c>
    </row>
    <row r="567" spans="1:13">
      <c r="A567" s="28" t="s">
        <v>1770</v>
      </c>
      <c r="B567" s="28">
        <v>200</v>
      </c>
      <c r="C567" s="28">
        <v>0</v>
      </c>
      <c r="D567" s="28">
        <v>0</v>
      </c>
      <c r="E567" s="28">
        <v>400</v>
      </c>
      <c r="F567" s="28">
        <v>0</v>
      </c>
      <c r="G567" s="28">
        <v>0</v>
      </c>
      <c r="H567" s="28">
        <v>0</v>
      </c>
      <c r="I567" s="28">
        <v>0</v>
      </c>
      <c r="J567" s="28">
        <v>200</v>
      </c>
      <c r="K567" s="28">
        <v>0</v>
      </c>
      <c r="L567" s="28">
        <v>0</v>
      </c>
      <c r="M567" s="28">
        <v>0</v>
      </c>
    </row>
    <row r="568" spans="1:13">
      <c r="A568" s="28" t="s">
        <v>1771</v>
      </c>
      <c r="B568" s="28">
        <v>300</v>
      </c>
      <c r="C568" s="28">
        <v>540</v>
      </c>
      <c r="D568" s="28">
        <v>0</v>
      </c>
      <c r="E568" s="28">
        <v>580</v>
      </c>
      <c r="F568" s="28">
        <v>0</v>
      </c>
      <c r="G568" s="28">
        <v>800</v>
      </c>
      <c r="H568" s="28">
        <v>980</v>
      </c>
      <c r="I568" s="28">
        <v>0</v>
      </c>
      <c r="J568" s="28">
        <v>0</v>
      </c>
      <c r="K568" s="28">
        <v>380</v>
      </c>
      <c r="L568" s="28">
        <v>0</v>
      </c>
      <c r="M568" s="28">
        <v>300</v>
      </c>
    </row>
    <row r="569" spans="1:13">
      <c r="A569" s="28" t="s">
        <v>1772</v>
      </c>
      <c r="B569" s="28">
        <v>500</v>
      </c>
      <c r="C569" s="28">
        <v>540</v>
      </c>
      <c r="D569" s="28">
        <v>160</v>
      </c>
      <c r="E569" s="28">
        <v>340</v>
      </c>
      <c r="F569" s="28">
        <v>1060</v>
      </c>
      <c r="G569" s="28">
        <v>420</v>
      </c>
      <c r="H569" s="28">
        <v>2620</v>
      </c>
      <c r="I569" s="28">
        <v>40</v>
      </c>
      <c r="J569" s="28">
        <v>1800</v>
      </c>
      <c r="K569" s="28">
        <v>2560</v>
      </c>
      <c r="L569" s="28">
        <v>160</v>
      </c>
      <c r="M569" s="28">
        <v>640</v>
      </c>
    </row>
    <row r="570" spans="1:13">
      <c r="A570" s="28" t="s">
        <v>1773</v>
      </c>
      <c r="B570" s="28">
        <v>0</v>
      </c>
      <c r="C570" s="28">
        <v>40</v>
      </c>
      <c r="D570" s="28">
        <v>0</v>
      </c>
      <c r="E570" s="28">
        <v>0</v>
      </c>
      <c r="F570" s="28">
        <v>0</v>
      </c>
      <c r="G570" s="28">
        <v>0</v>
      </c>
      <c r="H570" s="28">
        <v>0</v>
      </c>
      <c r="I570" s="28">
        <v>0</v>
      </c>
      <c r="J570" s="28">
        <v>0</v>
      </c>
      <c r="K570" s="28">
        <v>0</v>
      </c>
      <c r="L570" s="28">
        <v>0</v>
      </c>
      <c r="M570" s="28">
        <v>0</v>
      </c>
    </row>
    <row r="571" spans="1:13">
      <c r="A571" s="28" t="s">
        <v>1774</v>
      </c>
      <c r="B571" s="28">
        <v>4800</v>
      </c>
      <c r="C571" s="28">
        <v>4160</v>
      </c>
      <c r="D571" s="28">
        <v>3200</v>
      </c>
      <c r="E571" s="28">
        <v>3908</v>
      </c>
      <c r="F571" s="28">
        <v>4020</v>
      </c>
      <c r="G571" s="28">
        <v>6380</v>
      </c>
      <c r="H571" s="28">
        <v>6520</v>
      </c>
      <c r="I571" s="28">
        <v>1100</v>
      </c>
      <c r="J571" s="28">
        <v>2520</v>
      </c>
      <c r="K571" s="28">
        <v>800</v>
      </c>
      <c r="L571" s="28">
        <v>4080</v>
      </c>
      <c r="M571" s="28">
        <v>1500</v>
      </c>
    </row>
    <row r="572" spans="1:13">
      <c r="A572" s="28" t="s">
        <v>1775</v>
      </c>
      <c r="B572" s="28">
        <v>2180</v>
      </c>
      <c r="C572" s="28">
        <v>1920</v>
      </c>
      <c r="D572" s="28">
        <v>4000</v>
      </c>
      <c r="E572" s="28">
        <v>3780</v>
      </c>
      <c r="F572" s="28">
        <v>6460</v>
      </c>
      <c r="G572" s="28">
        <v>2384</v>
      </c>
      <c r="H572" s="28">
        <v>5500</v>
      </c>
      <c r="I572" s="28">
        <v>1400</v>
      </c>
      <c r="J572" s="28">
        <v>2120</v>
      </c>
      <c r="K572" s="28">
        <v>3420</v>
      </c>
      <c r="L572" s="28">
        <v>2020</v>
      </c>
      <c r="M572" s="28">
        <v>1780</v>
      </c>
    </row>
    <row r="573" spans="1:13">
      <c r="A573" s="28" t="s">
        <v>1776</v>
      </c>
      <c r="B573" s="28">
        <v>1960</v>
      </c>
      <c r="C573" s="28">
        <v>720</v>
      </c>
      <c r="D573" s="28">
        <v>2260</v>
      </c>
      <c r="E573" s="28">
        <v>1020</v>
      </c>
      <c r="F573" s="28">
        <v>2240</v>
      </c>
      <c r="G573" s="28">
        <v>440</v>
      </c>
      <c r="H573" s="28">
        <v>3240</v>
      </c>
      <c r="I573" s="28">
        <v>400</v>
      </c>
      <c r="J573" s="28">
        <v>940</v>
      </c>
      <c r="K573" s="28">
        <v>1420</v>
      </c>
      <c r="L573" s="28">
        <v>880</v>
      </c>
      <c r="M573" s="28">
        <v>1400</v>
      </c>
    </row>
    <row r="574" spans="1:13">
      <c r="A574" s="28" t="s">
        <v>1777</v>
      </c>
      <c r="B574" s="28">
        <v>2720</v>
      </c>
      <c r="C574" s="28">
        <v>1420</v>
      </c>
      <c r="D574" s="28">
        <v>1700</v>
      </c>
      <c r="E574" s="28">
        <v>2780</v>
      </c>
      <c r="F574" s="28">
        <v>2840</v>
      </c>
      <c r="G574" s="28">
        <v>2256</v>
      </c>
      <c r="H574" s="28">
        <v>4500</v>
      </c>
      <c r="I574" s="28">
        <v>1400</v>
      </c>
      <c r="J574" s="28">
        <v>2660</v>
      </c>
      <c r="K574" s="28">
        <v>1000</v>
      </c>
      <c r="L574" s="28">
        <v>2200</v>
      </c>
      <c r="M574" s="28">
        <v>860</v>
      </c>
    </row>
    <row r="575" spans="1:13">
      <c r="A575" s="28" t="s">
        <v>1778</v>
      </c>
      <c r="B575" s="28">
        <v>61</v>
      </c>
      <c r="C575" s="28">
        <v>75</v>
      </c>
      <c r="D575" s="28">
        <v>127</v>
      </c>
      <c r="E575" s="28">
        <v>74</v>
      </c>
      <c r="F575" s="28">
        <v>119</v>
      </c>
      <c r="G575" s="28">
        <v>64</v>
      </c>
      <c r="H575" s="28">
        <v>33</v>
      </c>
      <c r="I575" s="28">
        <v>24</v>
      </c>
      <c r="J575" s="28">
        <v>108</v>
      </c>
      <c r="K575" s="28">
        <v>183</v>
      </c>
      <c r="L575" s="28">
        <v>44</v>
      </c>
      <c r="M575" s="28">
        <v>22</v>
      </c>
    </row>
    <row r="576" spans="1:13">
      <c r="A576" s="28" t="s">
        <v>1779</v>
      </c>
      <c r="B576" s="28">
        <v>0</v>
      </c>
      <c r="C576" s="28">
        <v>0</v>
      </c>
      <c r="D576" s="28">
        <v>0</v>
      </c>
      <c r="E576" s="28">
        <v>40</v>
      </c>
      <c r="F576" s="28">
        <v>0</v>
      </c>
      <c r="G576" s="28">
        <v>53</v>
      </c>
      <c r="H576" s="28">
        <v>0</v>
      </c>
      <c r="I576" s="28">
        <v>0</v>
      </c>
      <c r="J576" s="28">
        <v>103</v>
      </c>
      <c r="K576" s="28">
        <v>0</v>
      </c>
      <c r="L576" s="28">
        <v>0</v>
      </c>
      <c r="M576" s="28">
        <v>0</v>
      </c>
    </row>
    <row r="577" spans="1:13">
      <c r="A577" s="28" t="s">
        <v>1780</v>
      </c>
      <c r="B577" s="28">
        <v>27</v>
      </c>
      <c r="C577" s="28">
        <v>0</v>
      </c>
      <c r="D577" s="28">
        <v>10</v>
      </c>
      <c r="E577" s="28">
        <v>12</v>
      </c>
      <c r="F577" s="28">
        <v>10</v>
      </c>
      <c r="G577" s="28">
        <v>3</v>
      </c>
      <c r="H577" s="28">
        <v>2</v>
      </c>
      <c r="I577" s="28">
        <v>0</v>
      </c>
      <c r="J577" s="28">
        <v>32</v>
      </c>
      <c r="K577" s="28">
        <v>23</v>
      </c>
      <c r="L577" s="28">
        <v>27</v>
      </c>
      <c r="M577" s="28">
        <v>2</v>
      </c>
    </row>
    <row r="578" spans="1:13">
      <c r="A578" s="28" t="s">
        <v>1781</v>
      </c>
      <c r="B578" s="28">
        <v>840</v>
      </c>
      <c r="C578" s="28">
        <v>2600</v>
      </c>
      <c r="D578" s="28">
        <v>1160</v>
      </c>
      <c r="E578" s="28">
        <v>4040</v>
      </c>
      <c r="F578" s="28">
        <v>2220</v>
      </c>
      <c r="G578" s="28">
        <v>1880</v>
      </c>
      <c r="H578" s="28">
        <v>1880</v>
      </c>
      <c r="I578" s="28">
        <v>1200</v>
      </c>
      <c r="J578" s="28">
        <v>1600</v>
      </c>
      <c r="K578" s="28">
        <v>2680</v>
      </c>
      <c r="L578" s="28">
        <v>1700</v>
      </c>
      <c r="M578" s="28">
        <v>800</v>
      </c>
    </row>
    <row r="579" spans="1:13">
      <c r="A579" s="28" t="s">
        <v>1782</v>
      </c>
      <c r="B579" s="28">
        <v>100</v>
      </c>
      <c r="C579" s="28">
        <v>100</v>
      </c>
      <c r="D579" s="28">
        <v>0</v>
      </c>
      <c r="E579" s="28">
        <v>200</v>
      </c>
      <c r="F579" s="28">
        <v>0</v>
      </c>
      <c r="G579" s="28">
        <v>200</v>
      </c>
      <c r="H579" s="28">
        <v>200</v>
      </c>
      <c r="I579" s="28">
        <v>0</v>
      </c>
      <c r="J579" s="28">
        <v>0</v>
      </c>
      <c r="K579" s="28">
        <v>100</v>
      </c>
      <c r="L579" s="28">
        <v>220</v>
      </c>
      <c r="M579" s="28">
        <v>100</v>
      </c>
    </row>
    <row r="580" spans="1:13">
      <c r="A580" s="28" t="s">
        <v>1783</v>
      </c>
      <c r="B580" s="28">
        <v>420</v>
      </c>
      <c r="C580" s="28">
        <v>380</v>
      </c>
      <c r="D580" s="28">
        <v>800</v>
      </c>
      <c r="E580" s="28">
        <v>920</v>
      </c>
      <c r="F580" s="28">
        <v>1300</v>
      </c>
      <c r="G580" s="28">
        <v>904</v>
      </c>
      <c r="H580" s="28">
        <v>1484</v>
      </c>
      <c r="I580" s="28">
        <v>300</v>
      </c>
      <c r="J580" s="28">
        <v>300</v>
      </c>
      <c r="K580" s="28">
        <v>560</v>
      </c>
      <c r="L580" s="28">
        <v>680</v>
      </c>
      <c r="M580" s="28">
        <v>520</v>
      </c>
    </row>
    <row r="581" spans="1:13">
      <c r="A581" s="28" t="s">
        <v>1784</v>
      </c>
      <c r="B581" s="28">
        <v>0</v>
      </c>
      <c r="C581" s="28">
        <v>0</v>
      </c>
      <c r="D581" s="28">
        <v>320</v>
      </c>
      <c r="E581" s="28">
        <v>0</v>
      </c>
      <c r="F581" s="28">
        <v>0</v>
      </c>
      <c r="G581" s="28">
        <v>600</v>
      </c>
      <c r="H581" s="28">
        <v>0</v>
      </c>
      <c r="I581" s="28">
        <v>0</v>
      </c>
      <c r="J581" s="28">
        <v>0</v>
      </c>
      <c r="K581" s="28">
        <v>0</v>
      </c>
      <c r="L581" s="28">
        <v>0</v>
      </c>
      <c r="M581" s="28">
        <v>0</v>
      </c>
    </row>
    <row r="582" spans="1:13">
      <c r="A582" s="28" t="s">
        <v>1785</v>
      </c>
      <c r="B582" s="28">
        <v>4500</v>
      </c>
      <c r="C582" s="28">
        <v>3100</v>
      </c>
      <c r="D582" s="28">
        <v>3600</v>
      </c>
      <c r="E582" s="28">
        <v>4200</v>
      </c>
      <c r="F582" s="28">
        <v>3240</v>
      </c>
      <c r="G582" s="28">
        <v>4440</v>
      </c>
      <c r="H582" s="28">
        <v>8100</v>
      </c>
      <c r="I582" s="28">
        <v>1000</v>
      </c>
      <c r="J582" s="28">
        <v>8680</v>
      </c>
      <c r="K582" s="28">
        <v>5440</v>
      </c>
      <c r="L582" s="28">
        <v>2320</v>
      </c>
      <c r="M582" s="28">
        <v>2920</v>
      </c>
    </row>
    <row r="583" spans="1:13">
      <c r="A583" s="28" t="s">
        <v>1786</v>
      </c>
      <c r="B583" s="28">
        <v>200</v>
      </c>
      <c r="C583" s="28">
        <v>540</v>
      </c>
      <c r="D583" s="28">
        <v>300</v>
      </c>
      <c r="E583" s="28">
        <v>0</v>
      </c>
      <c r="F583" s="28">
        <v>200</v>
      </c>
      <c r="G583" s="28">
        <v>160</v>
      </c>
      <c r="H583" s="28">
        <v>0</v>
      </c>
      <c r="I583" s="28">
        <v>0</v>
      </c>
      <c r="J583" s="28">
        <v>0</v>
      </c>
      <c r="K583" s="28">
        <v>0</v>
      </c>
      <c r="L583" s="28">
        <v>0</v>
      </c>
      <c r="M583" s="28">
        <v>0</v>
      </c>
    </row>
    <row r="584" spans="1:13">
      <c r="A584" s="28" t="s">
        <v>1787</v>
      </c>
      <c r="B584" s="28">
        <v>700</v>
      </c>
      <c r="C584" s="28">
        <v>380</v>
      </c>
      <c r="D584" s="28">
        <v>820</v>
      </c>
      <c r="E584" s="28">
        <v>840</v>
      </c>
      <c r="F584" s="28">
        <v>940</v>
      </c>
      <c r="G584" s="28">
        <v>460</v>
      </c>
      <c r="H584" s="28">
        <v>520</v>
      </c>
      <c r="I584" s="28">
        <v>380</v>
      </c>
      <c r="J584" s="28">
        <v>1100</v>
      </c>
      <c r="K584" s="28">
        <v>440</v>
      </c>
      <c r="L584" s="28">
        <v>1560</v>
      </c>
      <c r="M584" s="28">
        <v>2060</v>
      </c>
    </row>
    <row r="585" spans="1:13">
      <c r="A585" s="28" t="s">
        <v>1788</v>
      </c>
      <c r="B585" s="28">
        <v>9480</v>
      </c>
      <c r="C585" s="28">
        <v>6752</v>
      </c>
      <c r="D585" s="28">
        <v>7764</v>
      </c>
      <c r="E585" s="28">
        <v>4320</v>
      </c>
      <c r="F585" s="28">
        <v>10556</v>
      </c>
      <c r="G585" s="28">
        <v>4444</v>
      </c>
      <c r="H585" s="28">
        <v>15992</v>
      </c>
      <c r="I585" s="28">
        <v>1680</v>
      </c>
      <c r="J585" s="28">
        <v>8260</v>
      </c>
      <c r="K585" s="28">
        <v>7660</v>
      </c>
      <c r="L585" s="28">
        <v>5160</v>
      </c>
      <c r="M585" s="28">
        <v>7800</v>
      </c>
    </row>
    <row r="586" spans="1:13">
      <c r="A586" s="28" t="s">
        <v>1789</v>
      </c>
      <c r="B586" s="28">
        <v>0</v>
      </c>
      <c r="C586" s="28">
        <v>0</v>
      </c>
      <c r="D586" s="28">
        <v>1400</v>
      </c>
      <c r="E586" s="28">
        <v>0</v>
      </c>
      <c r="F586" s="28">
        <v>0</v>
      </c>
      <c r="G586" s="28">
        <v>0</v>
      </c>
      <c r="H586" s="28">
        <v>1400</v>
      </c>
      <c r="I586" s="28">
        <v>0</v>
      </c>
      <c r="J586" s="28">
        <v>0</v>
      </c>
      <c r="K586" s="28">
        <v>0</v>
      </c>
      <c r="L586" s="28">
        <v>0</v>
      </c>
      <c r="M586" s="28">
        <v>0</v>
      </c>
    </row>
    <row r="587" spans="1:13">
      <c r="A587" s="28" t="s">
        <v>1790</v>
      </c>
      <c r="B587" s="28">
        <v>2148</v>
      </c>
      <c r="C587" s="28">
        <v>2860</v>
      </c>
      <c r="D587" s="28">
        <v>1380</v>
      </c>
      <c r="E587" s="28">
        <v>1440</v>
      </c>
      <c r="F587" s="28">
        <v>3244</v>
      </c>
      <c r="G587" s="28">
        <v>1780</v>
      </c>
      <c r="H587" s="28">
        <v>2200</v>
      </c>
      <c r="I587" s="28">
        <v>1120</v>
      </c>
      <c r="J587" s="28">
        <v>3765</v>
      </c>
      <c r="K587" s="28">
        <v>2160</v>
      </c>
      <c r="L587" s="28">
        <v>3792</v>
      </c>
      <c r="M587" s="28">
        <v>1140</v>
      </c>
    </row>
    <row r="588" spans="1:13">
      <c r="A588" s="28" t="s">
        <v>1791</v>
      </c>
      <c r="B588" s="28">
        <v>3160</v>
      </c>
      <c r="C588" s="28">
        <v>1240</v>
      </c>
      <c r="D588" s="28">
        <v>3260</v>
      </c>
      <c r="E588" s="28">
        <v>2820</v>
      </c>
      <c r="F588" s="28">
        <v>2140</v>
      </c>
      <c r="G588" s="28">
        <v>2660</v>
      </c>
      <c r="H588" s="28">
        <v>4100</v>
      </c>
      <c r="I588" s="28">
        <v>1140</v>
      </c>
      <c r="J588" s="28">
        <v>3340</v>
      </c>
      <c r="K588" s="28">
        <v>3160</v>
      </c>
      <c r="L588" s="28">
        <v>2180</v>
      </c>
      <c r="M588" s="28">
        <v>980</v>
      </c>
    </row>
    <row r="589" spans="1:13">
      <c r="A589" s="28" t="s">
        <v>1792</v>
      </c>
      <c r="B589" s="28">
        <v>0</v>
      </c>
      <c r="C589" s="28">
        <v>120</v>
      </c>
      <c r="D589" s="28">
        <v>120</v>
      </c>
      <c r="E589" s="28">
        <v>100</v>
      </c>
      <c r="F589" s="28">
        <v>0</v>
      </c>
      <c r="G589" s="28">
        <v>0</v>
      </c>
      <c r="H589" s="28">
        <v>0</v>
      </c>
      <c r="I589" s="28">
        <v>0</v>
      </c>
      <c r="J589" s="28">
        <v>0</v>
      </c>
      <c r="K589" s="28">
        <v>0</v>
      </c>
      <c r="L589" s="28">
        <v>0</v>
      </c>
      <c r="M589" s="28">
        <v>0</v>
      </c>
    </row>
    <row r="590" spans="1:13">
      <c r="A590" s="28" t="s">
        <v>1793</v>
      </c>
      <c r="B590" s="28">
        <v>101</v>
      </c>
      <c r="C590" s="28">
        <v>4</v>
      </c>
      <c r="D590" s="28">
        <v>22</v>
      </c>
      <c r="E590" s="28">
        <v>4</v>
      </c>
      <c r="F590" s="28">
        <v>160</v>
      </c>
      <c r="G590" s="28">
        <v>60</v>
      </c>
      <c r="H590" s="28">
        <v>104</v>
      </c>
      <c r="I590" s="28">
        <v>0</v>
      </c>
      <c r="J590" s="28">
        <v>12</v>
      </c>
      <c r="K590" s="28">
        <v>4</v>
      </c>
      <c r="L590" s="28">
        <v>60</v>
      </c>
      <c r="M590" s="28">
        <v>0</v>
      </c>
    </row>
    <row r="591" spans="1:13">
      <c r="A591" s="28" t="s">
        <v>1794</v>
      </c>
      <c r="B591" s="28">
        <v>0</v>
      </c>
      <c r="C591" s="28">
        <v>0</v>
      </c>
      <c r="D591" s="28">
        <v>112</v>
      </c>
      <c r="E591" s="28">
        <v>0</v>
      </c>
      <c r="F591" s="28">
        <v>0</v>
      </c>
      <c r="G591" s="28">
        <v>0</v>
      </c>
      <c r="H591" s="28">
        <v>0</v>
      </c>
      <c r="I591" s="28">
        <v>0</v>
      </c>
      <c r="J591" s="28">
        <v>0</v>
      </c>
      <c r="K591" s="28">
        <v>0</v>
      </c>
      <c r="L591" s="28">
        <v>0</v>
      </c>
      <c r="M591" s="28">
        <v>0</v>
      </c>
    </row>
    <row r="592" spans="1:13">
      <c r="A592" s="28" t="s">
        <v>1795</v>
      </c>
      <c r="B592" s="28">
        <v>1600</v>
      </c>
      <c r="C592" s="28">
        <v>1400</v>
      </c>
      <c r="D592" s="28">
        <v>680</v>
      </c>
      <c r="E592" s="28">
        <v>1000</v>
      </c>
      <c r="F592" s="28">
        <v>600</v>
      </c>
      <c r="G592" s="28">
        <v>880</v>
      </c>
      <c r="H592" s="28">
        <v>2240</v>
      </c>
      <c r="I592" s="28">
        <v>200</v>
      </c>
      <c r="J592" s="28">
        <v>600</v>
      </c>
      <c r="K592" s="28">
        <v>0</v>
      </c>
      <c r="L592" s="28">
        <v>760</v>
      </c>
      <c r="M592" s="28">
        <v>60</v>
      </c>
    </row>
    <row r="593" spans="1:13">
      <c r="A593" s="28" t="s">
        <v>1796</v>
      </c>
      <c r="B593" s="28">
        <v>680</v>
      </c>
      <c r="C593" s="28">
        <v>660</v>
      </c>
      <c r="D593" s="28">
        <v>860</v>
      </c>
      <c r="E593" s="28">
        <v>800</v>
      </c>
      <c r="F593" s="28">
        <v>1840</v>
      </c>
      <c r="G593" s="28">
        <v>1400</v>
      </c>
      <c r="H593" s="28">
        <v>4760</v>
      </c>
      <c r="I593" s="28">
        <v>320</v>
      </c>
      <c r="J593" s="28">
        <v>4320</v>
      </c>
      <c r="K593" s="28">
        <v>1680</v>
      </c>
      <c r="L593" s="28">
        <v>2360</v>
      </c>
      <c r="M593" s="28">
        <v>2010</v>
      </c>
    </row>
    <row r="594" spans="1:13">
      <c r="A594" s="28" t="s">
        <v>1797</v>
      </c>
      <c r="B594" s="28">
        <v>2900</v>
      </c>
      <c r="C594" s="28">
        <v>2760</v>
      </c>
      <c r="D594" s="28">
        <v>2860</v>
      </c>
      <c r="E594" s="28">
        <v>3100</v>
      </c>
      <c r="F594" s="28">
        <v>2760</v>
      </c>
      <c r="G594" s="28">
        <v>3180</v>
      </c>
      <c r="H594" s="28">
        <v>3480</v>
      </c>
      <c r="I594" s="28">
        <v>2000</v>
      </c>
      <c r="J594" s="28">
        <v>2640</v>
      </c>
      <c r="K594" s="28">
        <v>2300</v>
      </c>
      <c r="L594" s="28">
        <v>3540</v>
      </c>
      <c r="M594" s="28">
        <v>1720</v>
      </c>
    </row>
    <row r="595" spans="1:13">
      <c r="A595" s="28" t="s">
        <v>1798</v>
      </c>
      <c r="B595" s="28">
        <v>0</v>
      </c>
      <c r="C595" s="28">
        <v>0</v>
      </c>
      <c r="D595" s="28">
        <v>100</v>
      </c>
      <c r="E595" s="28">
        <v>100</v>
      </c>
      <c r="F595" s="28">
        <v>0</v>
      </c>
      <c r="G595" s="28">
        <v>0</v>
      </c>
      <c r="H595" s="28">
        <v>100</v>
      </c>
      <c r="I595" s="28">
        <v>0</v>
      </c>
      <c r="J595" s="28">
        <v>0</v>
      </c>
      <c r="K595" s="28">
        <v>0</v>
      </c>
      <c r="L595" s="28">
        <v>100</v>
      </c>
      <c r="M595" s="28">
        <v>0</v>
      </c>
    </row>
    <row r="596" spans="1:13">
      <c r="A596" s="28" t="s">
        <v>1799</v>
      </c>
      <c r="B596" s="28">
        <v>83</v>
      </c>
      <c r="C596" s="28">
        <v>155</v>
      </c>
      <c r="D596" s="28">
        <v>245</v>
      </c>
      <c r="E596" s="28">
        <v>211</v>
      </c>
      <c r="F596" s="28">
        <v>46</v>
      </c>
      <c r="G596" s="28">
        <v>76</v>
      </c>
      <c r="H596" s="28">
        <v>41</v>
      </c>
      <c r="I596" s="28">
        <v>18</v>
      </c>
      <c r="J596" s="28">
        <v>76</v>
      </c>
      <c r="K596" s="28">
        <v>130</v>
      </c>
      <c r="L596" s="28">
        <v>177</v>
      </c>
      <c r="M596" s="28">
        <v>7</v>
      </c>
    </row>
    <row r="597" spans="1:13">
      <c r="A597" s="28" t="s">
        <v>1800</v>
      </c>
      <c r="B597" s="28">
        <v>0</v>
      </c>
      <c r="C597" s="28">
        <v>0</v>
      </c>
      <c r="D597" s="28">
        <v>0</v>
      </c>
      <c r="E597" s="28">
        <v>0</v>
      </c>
      <c r="F597" s="28">
        <v>0</v>
      </c>
      <c r="G597" s="28">
        <v>0</v>
      </c>
      <c r="H597" s="28">
        <v>1720</v>
      </c>
      <c r="I597" s="28">
        <v>0</v>
      </c>
      <c r="J597" s="28">
        <v>1000</v>
      </c>
      <c r="K597" s="28">
        <v>980</v>
      </c>
      <c r="L597" s="28">
        <v>0</v>
      </c>
      <c r="M597" s="28">
        <v>3840</v>
      </c>
    </row>
    <row r="598" spans="1:13">
      <c r="A598" s="28" t="s">
        <v>1801</v>
      </c>
      <c r="B598" s="28">
        <v>1078</v>
      </c>
      <c r="C598" s="28">
        <v>613</v>
      </c>
      <c r="D598" s="28">
        <v>728</v>
      </c>
      <c r="E598" s="28">
        <v>613</v>
      </c>
      <c r="F598" s="28">
        <v>498</v>
      </c>
      <c r="G598" s="28">
        <v>476</v>
      </c>
      <c r="H598" s="28">
        <v>888</v>
      </c>
      <c r="I598" s="28">
        <v>423</v>
      </c>
      <c r="J598" s="28">
        <v>1862</v>
      </c>
      <c r="K598" s="28">
        <v>1136</v>
      </c>
      <c r="L598" s="28">
        <v>1288</v>
      </c>
      <c r="M598" s="28">
        <v>721</v>
      </c>
    </row>
    <row r="599" spans="1:13">
      <c r="A599" s="28" t="s">
        <v>1802</v>
      </c>
      <c r="B599" s="28">
        <v>0</v>
      </c>
      <c r="C599" s="28">
        <v>0</v>
      </c>
      <c r="D599" s="28">
        <v>0</v>
      </c>
      <c r="E599" s="28">
        <v>290</v>
      </c>
      <c r="F599" s="28">
        <v>0</v>
      </c>
      <c r="G599" s="28">
        <v>100</v>
      </c>
      <c r="H599" s="28">
        <v>200</v>
      </c>
      <c r="I599" s="28">
        <v>0</v>
      </c>
      <c r="J599" s="28">
        <v>140</v>
      </c>
      <c r="K599" s="28">
        <v>0</v>
      </c>
      <c r="L599" s="28">
        <v>216</v>
      </c>
      <c r="M599" s="28">
        <v>0</v>
      </c>
    </row>
    <row r="600" spans="1:13">
      <c r="A600" s="28" t="s">
        <v>1803</v>
      </c>
      <c r="B600" s="28">
        <v>120</v>
      </c>
      <c r="C600" s="28">
        <v>53</v>
      </c>
      <c r="D600" s="28">
        <v>125</v>
      </c>
      <c r="E600" s="28">
        <v>284</v>
      </c>
      <c r="F600" s="28">
        <v>152</v>
      </c>
      <c r="G600" s="28">
        <v>51</v>
      </c>
      <c r="H600" s="28">
        <v>100</v>
      </c>
      <c r="I600" s="28">
        <v>20</v>
      </c>
      <c r="J600" s="28">
        <v>63</v>
      </c>
      <c r="K600" s="28">
        <v>252</v>
      </c>
      <c r="L600" s="28">
        <v>49</v>
      </c>
      <c r="M600" s="28">
        <v>40</v>
      </c>
    </row>
    <row r="601" spans="1:13">
      <c r="A601" s="28" t="s">
        <v>1804</v>
      </c>
      <c r="B601" s="28">
        <v>0</v>
      </c>
      <c r="C601" s="28">
        <v>0</v>
      </c>
      <c r="D601" s="28">
        <v>0</v>
      </c>
      <c r="E601" s="28">
        <v>0</v>
      </c>
      <c r="F601" s="28">
        <v>0</v>
      </c>
      <c r="G601" s="28">
        <v>0</v>
      </c>
      <c r="H601" s="28">
        <v>0</v>
      </c>
      <c r="I601" s="28">
        <v>390</v>
      </c>
      <c r="J601" s="28">
        <v>0</v>
      </c>
      <c r="K601" s="28">
        <v>0</v>
      </c>
      <c r="L601" s="28">
        <v>0</v>
      </c>
      <c r="M601" s="28">
        <v>0</v>
      </c>
    </row>
    <row r="602" spans="1:13">
      <c r="A602" s="28" t="s">
        <v>1805</v>
      </c>
      <c r="B602" s="28">
        <v>0</v>
      </c>
      <c r="C602" s="28">
        <v>0</v>
      </c>
      <c r="D602" s="28">
        <v>0</v>
      </c>
      <c r="E602" s="28">
        <v>0</v>
      </c>
      <c r="F602" s="28">
        <v>0</v>
      </c>
      <c r="G602" s="28">
        <v>0</v>
      </c>
      <c r="H602" s="28">
        <v>0</v>
      </c>
      <c r="I602" s="28">
        <v>0</v>
      </c>
      <c r="J602" s="28">
        <v>0</v>
      </c>
      <c r="K602" s="28">
        <v>191</v>
      </c>
      <c r="L602" s="28">
        <v>0</v>
      </c>
      <c r="M602" s="28">
        <v>0</v>
      </c>
    </row>
    <row r="603" spans="1:13">
      <c r="A603" s="28" t="s">
        <v>1806</v>
      </c>
      <c r="B603" s="28">
        <v>0</v>
      </c>
      <c r="C603" s="28">
        <v>0</v>
      </c>
      <c r="D603" s="28">
        <v>0</v>
      </c>
      <c r="E603" s="28">
        <v>0</v>
      </c>
      <c r="F603" s="28">
        <v>0</v>
      </c>
      <c r="G603" s="28">
        <v>0</v>
      </c>
      <c r="H603" s="28">
        <v>0</v>
      </c>
      <c r="I603" s="28">
        <v>0</v>
      </c>
      <c r="J603" s="28">
        <v>120</v>
      </c>
      <c r="K603" s="28">
        <v>0</v>
      </c>
      <c r="L603" s="28">
        <v>80</v>
      </c>
      <c r="M603" s="28">
        <v>0</v>
      </c>
    </row>
    <row r="604" spans="1:13">
      <c r="A604" s="28" t="s">
        <v>1807</v>
      </c>
      <c r="B604" s="28">
        <v>0</v>
      </c>
      <c r="C604" s="28">
        <v>0</v>
      </c>
      <c r="D604" s="28">
        <v>0</v>
      </c>
      <c r="E604" s="28">
        <v>0</v>
      </c>
      <c r="F604" s="28">
        <v>0</v>
      </c>
      <c r="G604" s="28">
        <v>0</v>
      </c>
      <c r="H604" s="28">
        <v>0</v>
      </c>
      <c r="I604" s="28">
        <v>0</v>
      </c>
      <c r="J604" s="28">
        <v>0</v>
      </c>
      <c r="K604" s="28">
        <v>0</v>
      </c>
      <c r="L604" s="28">
        <v>124</v>
      </c>
      <c r="M604" s="28">
        <v>0</v>
      </c>
    </row>
    <row r="605" spans="1:13">
      <c r="A605" s="28" t="s">
        <v>1808</v>
      </c>
      <c r="B605" s="28">
        <v>0</v>
      </c>
      <c r="C605" s="28">
        <v>0</v>
      </c>
      <c r="D605" s="28">
        <v>0</v>
      </c>
      <c r="E605" s="28">
        <v>0</v>
      </c>
      <c r="F605" s="28">
        <v>0</v>
      </c>
      <c r="G605" s="28">
        <v>20</v>
      </c>
      <c r="H605" s="28">
        <v>28</v>
      </c>
      <c r="I605" s="28">
        <v>0</v>
      </c>
      <c r="J605" s="28">
        <v>48</v>
      </c>
      <c r="K605" s="28">
        <v>0</v>
      </c>
      <c r="L605" s="28">
        <v>0</v>
      </c>
      <c r="M605" s="28">
        <v>0</v>
      </c>
    </row>
    <row r="606" spans="1:13">
      <c r="A606" s="28" t="s">
        <v>1809</v>
      </c>
      <c r="B606" s="28">
        <v>0</v>
      </c>
      <c r="C606" s="28">
        <v>0</v>
      </c>
      <c r="D606" s="28">
        <v>0</v>
      </c>
      <c r="E606" s="28">
        <v>0</v>
      </c>
      <c r="F606" s="28">
        <v>0</v>
      </c>
      <c r="G606" s="28">
        <v>0</v>
      </c>
      <c r="H606" s="28">
        <v>0</v>
      </c>
      <c r="I606" s="28">
        <v>0</v>
      </c>
      <c r="J606" s="28">
        <v>0</v>
      </c>
      <c r="K606" s="28">
        <v>36</v>
      </c>
      <c r="L606" s="28">
        <v>0</v>
      </c>
      <c r="M606" s="28">
        <v>0</v>
      </c>
    </row>
    <row r="607" spans="1:13">
      <c r="A607" s="28" t="s">
        <v>2138</v>
      </c>
      <c r="B607" s="28">
        <v>0</v>
      </c>
      <c r="C607" s="28">
        <v>20</v>
      </c>
      <c r="D607" s="28">
        <v>0</v>
      </c>
      <c r="E607" s="28">
        <v>40</v>
      </c>
      <c r="F607" s="28">
        <v>0</v>
      </c>
      <c r="G607" s="28">
        <v>0</v>
      </c>
      <c r="H607" s="28">
        <v>0</v>
      </c>
      <c r="I607" s="28">
        <v>0</v>
      </c>
      <c r="J607" s="28">
        <v>16</v>
      </c>
      <c r="K607" s="28">
        <v>36</v>
      </c>
      <c r="L607" s="28">
        <v>0</v>
      </c>
      <c r="M607" s="28">
        <v>0</v>
      </c>
    </row>
    <row r="608" spans="1:13">
      <c r="A608" s="28" t="s">
        <v>1810</v>
      </c>
      <c r="B608" s="28">
        <v>0</v>
      </c>
      <c r="C608" s="28">
        <v>0</v>
      </c>
      <c r="D608" s="28">
        <v>0</v>
      </c>
      <c r="E608" s="28">
        <v>0</v>
      </c>
      <c r="F608" s="28">
        <v>0</v>
      </c>
      <c r="G608" s="28">
        <v>32</v>
      </c>
      <c r="H608" s="28">
        <v>16</v>
      </c>
      <c r="I608" s="28">
        <v>0</v>
      </c>
      <c r="J608" s="28">
        <v>0</v>
      </c>
      <c r="K608" s="28">
        <v>8</v>
      </c>
      <c r="L608" s="28">
        <v>0</v>
      </c>
      <c r="M608" s="28">
        <v>0</v>
      </c>
    </row>
    <row r="609" spans="1:13">
      <c r="A609" s="28" t="s">
        <v>1811</v>
      </c>
      <c r="B609" s="28">
        <v>1280</v>
      </c>
      <c r="C609" s="28">
        <v>600</v>
      </c>
      <c r="D609" s="28">
        <v>1744</v>
      </c>
      <c r="E609" s="28">
        <v>1782</v>
      </c>
      <c r="F609" s="28">
        <v>1892</v>
      </c>
      <c r="G609" s="28">
        <v>1152</v>
      </c>
      <c r="H609" s="28">
        <v>1368</v>
      </c>
      <c r="I609" s="28">
        <v>552</v>
      </c>
      <c r="J609" s="28">
        <v>3320</v>
      </c>
      <c r="K609" s="28">
        <v>1300</v>
      </c>
      <c r="L609" s="28">
        <v>1200</v>
      </c>
      <c r="M609" s="28">
        <v>700</v>
      </c>
    </row>
    <row r="610" spans="1:13">
      <c r="A610" s="28" t="s">
        <v>1812</v>
      </c>
      <c r="B610" s="28">
        <v>404</v>
      </c>
      <c r="C610" s="28">
        <v>907</v>
      </c>
      <c r="D610" s="28">
        <v>1071</v>
      </c>
      <c r="E610" s="28">
        <v>166</v>
      </c>
      <c r="F610" s="28">
        <v>692</v>
      </c>
      <c r="G610" s="28">
        <v>408</v>
      </c>
      <c r="H610" s="28">
        <v>1476</v>
      </c>
      <c r="I610" s="28">
        <v>258</v>
      </c>
      <c r="J610" s="28">
        <v>1430</v>
      </c>
      <c r="K610" s="28">
        <v>3045</v>
      </c>
      <c r="L610" s="28">
        <v>414</v>
      </c>
      <c r="M610" s="28">
        <v>148</v>
      </c>
    </row>
    <row r="611" spans="1:13">
      <c r="A611" s="28" t="s">
        <v>1813</v>
      </c>
      <c r="B611" s="28">
        <v>0</v>
      </c>
      <c r="C611" s="28">
        <v>0</v>
      </c>
      <c r="D611" s="28">
        <v>45</v>
      </c>
      <c r="E611" s="28">
        <v>0</v>
      </c>
      <c r="F611" s="28">
        <v>0</v>
      </c>
      <c r="G611" s="28">
        <v>48</v>
      </c>
      <c r="H611" s="28">
        <v>0</v>
      </c>
      <c r="I611" s="28">
        <v>0</v>
      </c>
      <c r="J611" s="28">
        <v>0</v>
      </c>
      <c r="K611" s="28">
        <v>0</v>
      </c>
      <c r="L611" s="28">
        <v>0</v>
      </c>
      <c r="M611" s="28">
        <v>0</v>
      </c>
    </row>
    <row r="612" spans="1:13">
      <c r="A612" s="28" t="s">
        <v>1814</v>
      </c>
      <c r="B612" s="28">
        <v>60</v>
      </c>
      <c r="C612" s="28">
        <v>520</v>
      </c>
      <c r="D612" s="28">
        <v>200</v>
      </c>
      <c r="E612" s="28">
        <v>360</v>
      </c>
      <c r="F612" s="28">
        <v>300</v>
      </c>
      <c r="G612" s="28">
        <v>60</v>
      </c>
      <c r="H612" s="28">
        <v>520</v>
      </c>
      <c r="I612" s="28">
        <v>220</v>
      </c>
      <c r="J612" s="28">
        <v>344</v>
      </c>
      <c r="K612" s="28">
        <v>500</v>
      </c>
      <c r="L612" s="28">
        <v>0</v>
      </c>
      <c r="M612" s="28">
        <v>20</v>
      </c>
    </row>
    <row r="613" spans="1:13">
      <c r="A613" s="28" t="s">
        <v>1815</v>
      </c>
      <c r="B613" s="28">
        <v>96</v>
      </c>
      <c r="C613" s="28">
        <v>108</v>
      </c>
      <c r="D613" s="28">
        <v>200</v>
      </c>
      <c r="E613" s="28">
        <v>100</v>
      </c>
      <c r="F613" s="28">
        <v>0</v>
      </c>
      <c r="G613" s="28">
        <v>0</v>
      </c>
      <c r="H613" s="28">
        <v>200</v>
      </c>
      <c r="I613" s="28">
        <v>0</v>
      </c>
      <c r="J613" s="28">
        <v>300</v>
      </c>
      <c r="K613" s="28">
        <v>108</v>
      </c>
      <c r="L613" s="28">
        <v>220</v>
      </c>
      <c r="M613" s="28">
        <v>0</v>
      </c>
    </row>
    <row r="614" spans="1:13">
      <c r="A614" s="28" t="s">
        <v>2139</v>
      </c>
      <c r="B614" s="28">
        <v>0</v>
      </c>
      <c r="C614" s="28">
        <v>0</v>
      </c>
      <c r="D614" s="28">
        <v>0</v>
      </c>
      <c r="E614" s="28">
        <v>32</v>
      </c>
      <c r="F614" s="28">
        <v>0</v>
      </c>
      <c r="G614" s="28">
        <v>0</v>
      </c>
      <c r="H614" s="28">
        <v>0</v>
      </c>
      <c r="I614" s="28">
        <v>0</v>
      </c>
      <c r="J614" s="28">
        <v>0</v>
      </c>
      <c r="K614" s="28">
        <v>0</v>
      </c>
      <c r="L614" s="28">
        <v>0</v>
      </c>
      <c r="M614" s="28">
        <v>0</v>
      </c>
    </row>
    <row r="615" spans="1:13">
      <c r="A615" s="28" t="s">
        <v>2140</v>
      </c>
      <c r="B615" s="28">
        <v>0</v>
      </c>
      <c r="C615" s="28">
        <v>0</v>
      </c>
      <c r="D615" s="28">
        <v>0</v>
      </c>
      <c r="E615" s="28">
        <v>0</v>
      </c>
      <c r="F615" s="28">
        <v>60</v>
      </c>
      <c r="G615" s="28">
        <v>0</v>
      </c>
      <c r="H615" s="28">
        <v>0</v>
      </c>
      <c r="I615" s="28">
        <v>0</v>
      </c>
      <c r="J615" s="28">
        <v>0</v>
      </c>
      <c r="K615" s="28">
        <v>0</v>
      </c>
      <c r="L615" s="28">
        <v>0</v>
      </c>
      <c r="M615" s="28">
        <v>0</v>
      </c>
    </row>
    <row r="616" spans="1:13">
      <c r="A616" s="28" t="s">
        <v>1816</v>
      </c>
      <c r="B616" s="28">
        <v>24</v>
      </c>
      <c r="C616" s="28">
        <v>324</v>
      </c>
      <c r="D616" s="28">
        <v>32</v>
      </c>
      <c r="E616" s="28">
        <v>4</v>
      </c>
      <c r="F616" s="28">
        <v>88</v>
      </c>
      <c r="G616" s="28">
        <v>28</v>
      </c>
      <c r="H616" s="28">
        <v>32</v>
      </c>
      <c r="I616" s="28">
        <v>16</v>
      </c>
      <c r="J616" s="28">
        <v>48</v>
      </c>
      <c r="K616" s="28">
        <v>332</v>
      </c>
      <c r="L616" s="28">
        <v>84</v>
      </c>
      <c r="M616" s="28">
        <v>0</v>
      </c>
    </row>
    <row r="617" spans="1:13">
      <c r="A617" s="28" t="s">
        <v>2141</v>
      </c>
      <c r="B617" s="28">
        <v>0</v>
      </c>
      <c r="C617" s="28">
        <v>0</v>
      </c>
      <c r="D617" s="28">
        <v>0</v>
      </c>
      <c r="E617" s="28">
        <v>0</v>
      </c>
      <c r="F617" s="28">
        <v>0</v>
      </c>
      <c r="G617" s="28">
        <v>0</v>
      </c>
      <c r="H617" s="28">
        <v>8</v>
      </c>
      <c r="I617" s="28">
        <v>0</v>
      </c>
      <c r="J617" s="28">
        <v>0</v>
      </c>
      <c r="K617" s="28">
        <v>0</v>
      </c>
      <c r="L617" s="28">
        <v>16</v>
      </c>
      <c r="M617" s="28">
        <v>8</v>
      </c>
    </row>
    <row r="618" spans="1:13">
      <c r="A618" s="28" t="s">
        <v>1817</v>
      </c>
      <c r="B618" s="28">
        <v>0</v>
      </c>
      <c r="C618" s="28">
        <v>0</v>
      </c>
      <c r="D618" s="28">
        <v>0</v>
      </c>
      <c r="E618" s="28">
        <v>0</v>
      </c>
      <c r="F618" s="28">
        <v>0</v>
      </c>
      <c r="G618" s="28">
        <v>40</v>
      </c>
      <c r="H618" s="28">
        <v>0</v>
      </c>
      <c r="I618" s="28">
        <v>0</v>
      </c>
      <c r="J618" s="28">
        <v>48</v>
      </c>
      <c r="K618" s="28">
        <v>0</v>
      </c>
      <c r="L618" s="28">
        <v>0</v>
      </c>
      <c r="M618" s="28">
        <v>0</v>
      </c>
    </row>
    <row r="619" spans="1:13">
      <c r="A619" s="28" t="s">
        <v>1818</v>
      </c>
      <c r="B619" s="28">
        <v>272</v>
      </c>
      <c r="C619" s="28">
        <v>820</v>
      </c>
      <c r="D619" s="28">
        <v>351</v>
      </c>
      <c r="E619" s="28">
        <v>596</v>
      </c>
      <c r="F619" s="28">
        <v>580</v>
      </c>
      <c r="G619" s="28">
        <v>1079</v>
      </c>
      <c r="H619" s="28">
        <v>978</v>
      </c>
      <c r="I619" s="28">
        <v>76</v>
      </c>
      <c r="J619" s="28">
        <v>14</v>
      </c>
      <c r="K619" s="28">
        <v>812</v>
      </c>
      <c r="L619" s="28">
        <v>508</v>
      </c>
      <c r="M619" s="28">
        <v>0</v>
      </c>
    </row>
    <row r="620" spans="1:13">
      <c r="A620" s="28" t="s">
        <v>1819</v>
      </c>
      <c r="B620" s="28">
        <v>0</v>
      </c>
      <c r="C620" s="28">
        <v>240</v>
      </c>
      <c r="D620" s="28">
        <v>0</v>
      </c>
      <c r="E620" s="28">
        <v>0</v>
      </c>
      <c r="F620" s="28">
        <v>240</v>
      </c>
      <c r="G620" s="28">
        <v>0</v>
      </c>
      <c r="H620" s="28">
        <v>80</v>
      </c>
      <c r="I620" s="28">
        <v>0</v>
      </c>
      <c r="J620" s="28">
        <v>240</v>
      </c>
      <c r="K620" s="28">
        <v>120</v>
      </c>
      <c r="L620" s="28">
        <v>240</v>
      </c>
      <c r="M620" s="28">
        <v>0</v>
      </c>
    </row>
    <row r="621" spans="1:13">
      <c r="A621" s="28" t="s">
        <v>1820</v>
      </c>
      <c r="B621" s="28">
        <v>0</v>
      </c>
      <c r="C621" s="28">
        <v>0</v>
      </c>
      <c r="D621" s="28">
        <v>0</v>
      </c>
      <c r="E621" s="28">
        <v>0</v>
      </c>
      <c r="F621" s="28">
        <v>77</v>
      </c>
      <c r="G621" s="28">
        <v>0</v>
      </c>
      <c r="H621" s="28">
        <v>0</v>
      </c>
      <c r="I621" s="28">
        <v>0</v>
      </c>
      <c r="J621" s="28">
        <v>0</v>
      </c>
      <c r="K621" s="28">
        <v>0</v>
      </c>
      <c r="L621" s="28">
        <v>0</v>
      </c>
      <c r="M621" s="28">
        <v>4</v>
      </c>
    </row>
    <row r="622" spans="1:13">
      <c r="A622" s="28" t="s">
        <v>1821</v>
      </c>
      <c r="B622" s="28">
        <v>200</v>
      </c>
      <c r="C622" s="28">
        <v>140</v>
      </c>
      <c r="D622" s="28">
        <v>60</v>
      </c>
      <c r="E622" s="28">
        <v>120</v>
      </c>
      <c r="F622" s="28">
        <v>0</v>
      </c>
      <c r="G622" s="28">
        <v>480</v>
      </c>
      <c r="H622" s="28">
        <v>0</v>
      </c>
      <c r="I622" s="28">
        <v>0</v>
      </c>
      <c r="J622" s="28">
        <v>40</v>
      </c>
      <c r="K622" s="28">
        <v>160</v>
      </c>
      <c r="L622" s="28">
        <v>200</v>
      </c>
      <c r="M622" s="28">
        <v>0</v>
      </c>
    </row>
    <row r="623" spans="1:13">
      <c r="A623" s="28" t="s">
        <v>1822</v>
      </c>
      <c r="B623" s="28">
        <v>0</v>
      </c>
      <c r="C623" s="28">
        <v>0</v>
      </c>
      <c r="D623" s="28">
        <v>0</v>
      </c>
      <c r="E623" s="28">
        <v>0</v>
      </c>
      <c r="F623" s="28">
        <v>0</v>
      </c>
      <c r="G623" s="28">
        <v>0</v>
      </c>
      <c r="H623" s="28">
        <v>200</v>
      </c>
      <c r="I623" s="28">
        <v>0</v>
      </c>
      <c r="J623" s="28">
        <v>0</v>
      </c>
      <c r="K623" s="28">
        <v>0</v>
      </c>
      <c r="L623" s="28">
        <v>210</v>
      </c>
      <c r="M623" s="28">
        <v>190</v>
      </c>
    </row>
    <row r="624" spans="1:13">
      <c r="A624" s="28" t="s">
        <v>1823</v>
      </c>
      <c r="B624" s="28">
        <v>0</v>
      </c>
      <c r="C624" s="28">
        <v>0</v>
      </c>
      <c r="D624" s="28">
        <v>0</v>
      </c>
      <c r="E624" s="28">
        <v>0</v>
      </c>
      <c r="F624" s="28">
        <v>0</v>
      </c>
      <c r="G624" s="28">
        <v>0</v>
      </c>
      <c r="H624" s="28">
        <v>0</v>
      </c>
      <c r="I624" s="28">
        <v>0</v>
      </c>
      <c r="J624" s="28">
        <v>0</v>
      </c>
      <c r="K624" s="28">
        <v>88</v>
      </c>
      <c r="L624" s="28">
        <v>180</v>
      </c>
      <c r="M624" s="28">
        <v>0</v>
      </c>
    </row>
    <row r="625" spans="1:13">
      <c r="A625" s="28" t="s">
        <v>1824</v>
      </c>
      <c r="B625" s="28">
        <v>0</v>
      </c>
      <c r="C625" s="28">
        <v>6</v>
      </c>
      <c r="D625" s="28">
        <v>66</v>
      </c>
      <c r="E625" s="28">
        <v>6</v>
      </c>
      <c r="F625" s="28">
        <v>1</v>
      </c>
      <c r="G625" s="28">
        <v>0</v>
      </c>
      <c r="H625" s="28">
        <v>0</v>
      </c>
      <c r="I625" s="28">
        <v>0</v>
      </c>
      <c r="J625" s="28">
        <v>0</v>
      </c>
      <c r="K625" s="28">
        <v>0</v>
      </c>
      <c r="L625" s="28">
        <v>6</v>
      </c>
      <c r="M625" s="28">
        <v>49</v>
      </c>
    </row>
    <row r="626" spans="1:13">
      <c r="A626" s="28" t="s">
        <v>1825</v>
      </c>
      <c r="B626" s="28">
        <v>2</v>
      </c>
      <c r="C626" s="28">
        <v>3</v>
      </c>
      <c r="D626" s="28">
        <v>15</v>
      </c>
      <c r="E626" s="28">
        <v>15</v>
      </c>
      <c r="F626" s="28">
        <v>7</v>
      </c>
      <c r="G626" s="28">
        <v>6</v>
      </c>
      <c r="H626" s="28">
        <v>0</v>
      </c>
      <c r="I626" s="28">
        <v>2</v>
      </c>
      <c r="J626" s="28">
        <v>0</v>
      </c>
      <c r="K626" s="28">
        <v>6</v>
      </c>
      <c r="L626" s="28">
        <v>12</v>
      </c>
      <c r="M626" s="28">
        <v>1</v>
      </c>
    </row>
    <row r="627" spans="1:13">
      <c r="A627" s="28" t="s">
        <v>1826</v>
      </c>
      <c r="B627" s="28">
        <v>0</v>
      </c>
      <c r="C627" s="28">
        <v>240</v>
      </c>
      <c r="D627" s="28">
        <v>0</v>
      </c>
      <c r="E627" s="28">
        <v>0</v>
      </c>
      <c r="F627" s="28">
        <v>0</v>
      </c>
      <c r="G627" s="28">
        <v>0</v>
      </c>
      <c r="H627" s="28">
        <v>0</v>
      </c>
      <c r="I627" s="28">
        <v>0</v>
      </c>
      <c r="J627" s="28">
        <v>0</v>
      </c>
      <c r="K627" s="28">
        <v>0</v>
      </c>
      <c r="L627" s="28">
        <v>0</v>
      </c>
      <c r="M627" s="28">
        <v>0</v>
      </c>
    </row>
    <row r="628" spans="1:13">
      <c r="A628" s="28" t="s">
        <v>2230</v>
      </c>
      <c r="B628" s="28">
        <v>180</v>
      </c>
      <c r="C628" s="28">
        <v>48</v>
      </c>
      <c r="D628" s="28">
        <v>64</v>
      </c>
      <c r="E628" s="28">
        <v>0</v>
      </c>
      <c r="F628" s="28">
        <v>0</v>
      </c>
      <c r="G628" s="28">
        <v>196</v>
      </c>
      <c r="H628" s="28">
        <v>404</v>
      </c>
      <c r="I628" s="28">
        <v>100</v>
      </c>
      <c r="J628" s="28">
        <v>36</v>
      </c>
      <c r="K628" s="28">
        <v>60</v>
      </c>
      <c r="L628" s="28">
        <v>20</v>
      </c>
      <c r="M628" s="28">
        <v>8</v>
      </c>
    </row>
    <row r="629" spans="1:13">
      <c r="A629" s="28" t="s">
        <v>1827</v>
      </c>
      <c r="B629" s="28">
        <v>4760</v>
      </c>
      <c r="C629" s="28">
        <v>840</v>
      </c>
      <c r="D629" s="28">
        <v>2550</v>
      </c>
      <c r="E629" s="28">
        <v>960</v>
      </c>
      <c r="F629" s="28">
        <v>1745</v>
      </c>
      <c r="G629" s="28">
        <v>2635</v>
      </c>
      <c r="H629" s="28">
        <v>3775</v>
      </c>
      <c r="I629" s="28">
        <v>1620</v>
      </c>
      <c r="J629" s="28">
        <v>1110</v>
      </c>
      <c r="K629" s="28">
        <v>360</v>
      </c>
      <c r="L629" s="28">
        <v>270</v>
      </c>
      <c r="M629" s="28">
        <v>900</v>
      </c>
    </row>
    <row r="630" spans="1:13">
      <c r="A630" s="28" t="s">
        <v>1828</v>
      </c>
      <c r="B630" s="28">
        <v>1000</v>
      </c>
      <c r="C630" s="28">
        <v>200</v>
      </c>
      <c r="D630" s="28">
        <v>0</v>
      </c>
      <c r="E630" s="28">
        <v>500</v>
      </c>
      <c r="F630" s="28">
        <v>555</v>
      </c>
      <c r="G630" s="28">
        <v>25</v>
      </c>
      <c r="H630" s="28">
        <v>590</v>
      </c>
      <c r="I630" s="28">
        <v>250</v>
      </c>
      <c r="J630" s="28">
        <v>625</v>
      </c>
      <c r="K630" s="28">
        <v>300</v>
      </c>
      <c r="L630" s="28">
        <v>850</v>
      </c>
      <c r="M630" s="28">
        <v>650</v>
      </c>
    </row>
    <row r="631" spans="1:13">
      <c r="A631" s="28" t="s">
        <v>1829</v>
      </c>
      <c r="B631" s="28">
        <v>9225</v>
      </c>
      <c r="C631" s="28">
        <v>6395</v>
      </c>
      <c r="D631" s="28">
        <v>12310</v>
      </c>
      <c r="E631" s="28">
        <v>18330</v>
      </c>
      <c r="F631" s="28">
        <v>29280</v>
      </c>
      <c r="G631" s="28">
        <v>11865</v>
      </c>
      <c r="H631" s="28">
        <v>11460</v>
      </c>
      <c r="I631" s="28">
        <v>8145</v>
      </c>
      <c r="J631" s="28">
        <v>16421</v>
      </c>
      <c r="K631" s="28">
        <v>4054</v>
      </c>
      <c r="L631" s="28">
        <v>9436</v>
      </c>
      <c r="M631" s="28">
        <v>9032</v>
      </c>
    </row>
    <row r="632" spans="1:13">
      <c r="A632" s="28" t="s">
        <v>1830</v>
      </c>
      <c r="B632" s="28">
        <v>2720</v>
      </c>
      <c r="C632" s="28">
        <v>3625</v>
      </c>
      <c r="D632" s="28">
        <v>9380</v>
      </c>
      <c r="E632" s="28">
        <v>5195</v>
      </c>
      <c r="F632" s="28">
        <v>9140</v>
      </c>
      <c r="G632" s="28">
        <v>8542</v>
      </c>
      <c r="H632" s="28">
        <v>9270</v>
      </c>
      <c r="I632" s="28">
        <v>2920</v>
      </c>
      <c r="J632" s="28">
        <v>6872</v>
      </c>
      <c r="K632" s="28">
        <v>3419</v>
      </c>
      <c r="L632" s="28">
        <v>5516</v>
      </c>
      <c r="M632" s="28">
        <v>700</v>
      </c>
    </row>
    <row r="633" spans="1:13">
      <c r="A633" s="28" t="s">
        <v>1831</v>
      </c>
      <c r="B633" s="28">
        <v>2010</v>
      </c>
      <c r="C633" s="28">
        <v>850</v>
      </c>
      <c r="D633" s="28">
        <v>1755</v>
      </c>
      <c r="E633" s="28">
        <v>600</v>
      </c>
      <c r="F633" s="28">
        <v>2525</v>
      </c>
      <c r="G633" s="28">
        <v>1215</v>
      </c>
      <c r="H633" s="28">
        <v>2500</v>
      </c>
      <c r="I633" s="28">
        <v>100</v>
      </c>
      <c r="J633" s="28">
        <v>1070</v>
      </c>
      <c r="K633" s="28">
        <v>1925</v>
      </c>
      <c r="L633" s="28">
        <v>460</v>
      </c>
      <c r="M633" s="28">
        <v>560</v>
      </c>
    </row>
    <row r="634" spans="1:13">
      <c r="A634" s="28" t="s">
        <v>2243</v>
      </c>
      <c r="B634" s="28">
        <v>0</v>
      </c>
      <c r="C634" s="28">
        <v>674</v>
      </c>
      <c r="D634" s="28">
        <v>0</v>
      </c>
      <c r="E634" s="28">
        <v>963</v>
      </c>
      <c r="F634" s="28">
        <v>483</v>
      </c>
      <c r="G634" s="28">
        <v>486</v>
      </c>
      <c r="H634" s="28">
        <v>0</v>
      </c>
      <c r="I634" s="28">
        <v>480</v>
      </c>
      <c r="J634" s="28">
        <v>0</v>
      </c>
      <c r="K634" s="28">
        <v>575</v>
      </c>
      <c r="L634" s="28">
        <v>917</v>
      </c>
      <c r="M634" s="28">
        <v>475</v>
      </c>
    </row>
    <row r="635" spans="1:13">
      <c r="A635" s="28" t="s">
        <v>1832</v>
      </c>
      <c r="B635" s="28">
        <v>0</v>
      </c>
      <c r="C635" s="28">
        <v>312</v>
      </c>
      <c r="D635" s="28">
        <v>280</v>
      </c>
      <c r="E635" s="28">
        <v>80</v>
      </c>
      <c r="F635" s="28">
        <v>164</v>
      </c>
      <c r="G635" s="28">
        <v>380</v>
      </c>
      <c r="H635" s="28">
        <v>824</v>
      </c>
      <c r="I635" s="28">
        <v>4</v>
      </c>
      <c r="J635" s="28">
        <v>200</v>
      </c>
      <c r="K635" s="28">
        <v>208</v>
      </c>
      <c r="L635" s="28">
        <v>120</v>
      </c>
      <c r="M635" s="28">
        <v>40</v>
      </c>
    </row>
    <row r="636" spans="1:13">
      <c r="A636" s="28" t="s">
        <v>1833</v>
      </c>
      <c r="B636" s="28">
        <v>0</v>
      </c>
      <c r="C636" s="28">
        <v>0</v>
      </c>
      <c r="D636" s="28">
        <v>2200</v>
      </c>
      <c r="E636" s="28">
        <v>2100</v>
      </c>
      <c r="F636" s="28">
        <v>2000</v>
      </c>
      <c r="G636" s="28">
        <v>0</v>
      </c>
      <c r="H636" s="28">
        <v>2000</v>
      </c>
      <c r="I636" s="28">
        <v>0</v>
      </c>
      <c r="J636" s="28">
        <v>2200</v>
      </c>
      <c r="K636" s="28">
        <v>0</v>
      </c>
      <c r="L636" s="28">
        <v>2200</v>
      </c>
      <c r="M636" s="28">
        <v>2090</v>
      </c>
    </row>
    <row r="637" spans="1:13">
      <c r="A637" s="28" t="s">
        <v>1834</v>
      </c>
      <c r="B637" s="28">
        <v>880</v>
      </c>
      <c r="C637" s="28">
        <v>860</v>
      </c>
      <c r="D637" s="28">
        <v>840</v>
      </c>
      <c r="E637" s="28">
        <v>795</v>
      </c>
      <c r="F637" s="28">
        <v>875</v>
      </c>
      <c r="G637" s="28">
        <v>1595</v>
      </c>
      <c r="H637" s="28">
        <v>2480</v>
      </c>
      <c r="I637" s="28">
        <v>1880</v>
      </c>
      <c r="J637" s="28">
        <v>3310</v>
      </c>
      <c r="K637" s="28">
        <v>1610</v>
      </c>
      <c r="L637" s="28">
        <v>2895</v>
      </c>
      <c r="M637" s="28">
        <v>150</v>
      </c>
    </row>
    <row r="638" spans="1:13">
      <c r="A638" s="28" t="s">
        <v>1835</v>
      </c>
      <c r="B638" s="28">
        <v>0</v>
      </c>
      <c r="C638" s="28">
        <v>0</v>
      </c>
      <c r="D638" s="28">
        <v>0</v>
      </c>
      <c r="E638" s="28">
        <v>0</v>
      </c>
      <c r="F638" s="28">
        <v>220</v>
      </c>
      <c r="G638" s="28">
        <v>0</v>
      </c>
      <c r="H638" s="28">
        <v>0</v>
      </c>
      <c r="I638" s="28">
        <v>0</v>
      </c>
      <c r="J638" s="28">
        <v>420</v>
      </c>
      <c r="K638" s="28">
        <v>420</v>
      </c>
      <c r="L638" s="28">
        <v>0</v>
      </c>
      <c r="M638" s="28">
        <v>0</v>
      </c>
    </row>
    <row r="639" spans="1:13">
      <c r="A639" s="28" t="s">
        <v>1836</v>
      </c>
      <c r="B639" s="28">
        <v>12495</v>
      </c>
      <c r="C639" s="28">
        <v>7511</v>
      </c>
      <c r="D639" s="28">
        <v>8312</v>
      </c>
      <c r="E639" s="28">
        <v>8350</v>
      </c>
      <c r="F639" s="28">
        <v>8792</v>
      </c>
      <c r="G639" s="28">
        <v>19686</v>
      </c>
      <c r="H639" s="28">
        <v>8234</v>
      </c>
      <c r="I639" s="28">
        <v>4642</v>
      </c>
      <c r="J639" s="28">
        <v>9175</v>
      </c>
      <c r="K639" s="28">
        <v>6785</v>
      </c>
      <c r="L639" s="28">
        <v>9595</v>
      </c>
      <c r="M639" s="28">
        <v>2525</v>
      </c>
    </row>
    <row r="640" spans="1:13">
      <c r="A640" s="28" t="s">
        <v>1837</v>
      </c>
      <c r="B640" s="28">
        <v>0</v>
      </c>
      <c r="C640" s="28">
        <v>0</v>
      </c>
      <c r="D640" s="28">
        <v>0</v>
      </c>
      <c r="E640" s="28">
        <v>120</v>
      </c>
      <c r="F640" s="28">
        <v>0</v>
      </c>
      <c r="G640" s="28">
        <v>0</v>
      </c>
      <c r="H640" s="28">
        <v>0</v>
      </c>
      <c r="I640" s="28">
        <v>0</v>
      </c>
      <c r="J640" s="28">
        <v>0</v>
      </c>
      <c r="K640" s="28">
        <v>0</v>
      </c>
      <c r="L640" s="28">
        <v>0</v>
      </c>
      <c r="M640" s="28">
        <v>0</v>
      </c>
    </row>
    <row r="641" spans="1:13">
      <c r="A641" s="28" t="s">
        <v>1838</v>
      </c>
      <c r="B641" s="28">
        <v>0</v>
      </c>
      <c r="C641" s="28">
        <v>0</v>
      </c>
      <c r="D641" s="28">
        <v>0</v>
      </c>
      <c r="E641" s="28">
        <v>0</v>
      </c>
      <c r="F641" s="28">
        <v>0</v>
      </c>
      <c r="G641" s="28">
        <v>0</v>
      </c>
      <c r="H641" s="28">
        <v>100</v>
      </c>
      <c r="I641" s="28">
        <v>0</v>
      </c>
      <c r="J641" s="28">
        <v>0</v>
      </c>
      <c r="K641" s="28">
        <v>0</v>
      </c>
      <c r="L641" s="28">
        <v>50</v>
      </c>
      <c r="M641" s="28">
        <v>0</v>
      </c>
    </row>
    <row r="642" spans="1:13">
      <c r="A642" s="28" t="s">
        <v>1839</v>
      </c>
      <c r="B642" s="28">
        <v>645</v>
      </c>
      <c r="C642" s="28">
        <v>255</v>
      </c>
      <c r="D642" s="28">
        <v>220</v>
      </c>
      <c r="E642" s="28">
        <v>600</v>
      </c>
      <c r="F642" s="28">
        <v>510</v>
      </c>
      <c r="G642" s="28">
        <v>460</v>
      </c>
      <c r="H642" s="28">
        <v>400</v>
      </c>
      <c r="I642" s="28">
        <v>0</v>
      </c>
      <c r="J642" s="28">
        <v>1225</v>
      </c>
      <c r="K642" s="28">
        <v>325</v>
      </c>
      <c r="L642" s="28">
        <v>420</v>
      </c>
      <c r="M642" s="28">
        <v>110</v>
      </c>
    </row>
    <row r="643" spans="1:13">
      <c r="A643" s="28" t="s">
        <v>1840</v>
      </c>
      <c r="B643" s="28">
        <v>440</v>
      </c>
      <c r="C643" s="28">
        <v>315</v>
      </c>
      <c r="D643" s="28">
        <v>430</v>
      </c>
      <c r="E643" s="28">
        <v>235</v>
      </c>
      <c r="F643" s="28">
        <v>1055</v>
      </c>
      <c r="G643" s="28">
        <v>1310</v>
      </c>
      <c r="H643" s="28">
        <v>1106</v>
      </c>
      <c r="I643" s="28">
        <v>250</v>
      </c>
      <c r="J643" s="28">
        <v>930</v>
      </c>
      <c r="K643" s="28">
        <v>1605</v>
      </c>
      <c r="L643" s="28">
        <v>390</v>
      </c>
      <c r="M643" s="28">
        <v>295</v>
      </c>
    </row>
    <row r="644" spans="1:13">
      <c r="A644" s="28" t="s">
        <v>1841</v>
      </c>
      <c r="B644" s="28">
        <v>12486</v>
      </c>
      <c r="C644" s="28">
        <v>7667</v>
      </c>
      <c r="D644" s="28">
        <v>9890</v>
      </c>
      <c r="E644" s="28">
        <v>14760</v>
      </c>
      <c r="F644" s="28">
        <v>18530</v>
      </c>
      <c r="G644" s="28">
        <v>17090</v>
      </c>
      <c r="H644" s="28">
        <v>29500</v>
      </c>
      <c r="I644" s="28">
        <v>2335</v>
      </c>
      <c r="J644" s="28">
        <v>19320</v>
      </c>
      <c r="K644" s="28">
        <v>8320</v>
      </c>
      <c r="L644" s="28">
        <v>10917</v>
      </c>
      <c r="M644" s="28">
        <v>7789</v>
      </c>
    </row>
    <row r="645" spans="1:13">
      <c r="A645" s="28" t="s">
        <v>1842</v>
      </c>
      <c r="B645" s="28">
        <v>125</v>
      </c>
      <c r="C645" s="28">
        <v>350</v>
      </c>
      <c r="D645" s="28">
        <v>25</v>
      </c>
      <c r="E645" s="28">
        <v>1380</v>
      </c>
      <c r="F645" s="28">
        <v>950</v>
      </c>
      <c r="G645" s="28">
        <v>425</v>
      </c>
      <c r="H645" s="28">
        <v>2425</v>
      </c>
      <c r="I645" s="28">
        <v>0</v>
      </c>
      <c r="J645" s="28">
        <v>300</v>
      </c>
      <c r="K645" s="28">
        <v>925</v>
      </c>
      <c r="L645" s="28">
        <v>500</v>
      </c>
      <c r="M645" s="28">
        <v>25</v>
      </c>
    </row>
    <row r="646" spans="1:13">
      <c r="A646" s="28" t="s">
        <v>1843</v>
      </c>
      <c r="B646" s="28">
        <v>0</v>
      </c>
      <c r="C646" s="28">
        <v>250</v>
      </c>
      <c r="D646" s="28">
        <v>0</v>
      </c>
      <c r="E646" s="28">
        <v>250</v>
      </c>
      <c r="F646" s="28">
        <v>0</v>
      </c>
      <c r="G646" s="28">
        <v>0</v>
      </c>
      <c r="H646" s="28">
        <v>0</v>
      </c>
      <c r="I646" s="28">
        <v>386</v>
      </c>
      <c r="J646" s="28">
        <v>125</v>
      </c>
      <c r="K646" s="28">
        <v>0</v>
      </c>
      <c r="L646" s="28">
        <v>0</v>
      </c>
      <c r="M646" s="28">
        <v>0</v>
      </c>
    </row>
    <row r="647" spans="1:13">
      <c r="A647" s="28" t="s">
        <v>1844</v>
      </c>
      <c r="B647" s="28">
        <v>0</v>
      </c>
      <c r="C647" s="28">
        <v>0</v>
      </c>
      <c r="D647" s="28">
        <v>170</v>
      </c>
      <c r="E647" s="28">
        <v>128</v>
      </c>
      <c r="F647" s="28">
        <v>224</v>
      </c>
      <c r="G647" s="28">
        <v>108</v>
      </c>
      <c r="H647" s="28">
        <v>208</v>
      </c>
      <c r="I647" s="28">
        <v>0</v>
      </c>
      <c r="J647" s="28">
        <v>0</v>
      </c>
      <c r="K647" s="28">
        <v>0</v>
      </c>
      <c r="L647" s="28">
        <v>0</v>
      </c>
      <c r="M647" s="28">
        <v>0</v>
      </c>
    </row>
    <row r="648" spans="1:13">
      <c r="A648" s="28" t="s">
        <v>1845</v>
      </c>
      <c r="B648" s="28">
        <v>100</v>
      </c>
      <c r="C648" s="28">
        <v>12</v>
      </c>
      <c r="D648" s="28">
        <v>1378</v>
      </c>
      <c r="E648" s="28">
        <v>504</v>
      </c>
      <c r="F648" s="28">
        <v>888</v>
      </c>
      <c r="G648" s="28">
        <v>2196</v>
      </c>
      <c r="H648" s="28">
        <v>752</v>
      </c>
      <c r="I648" s="28">
        <v>24</v>
      </c>
      <c r="J648" s="28">
        <v>0</v>
      </c>
      <c r="K648" s="28">
        <v>100</v>
      </c>
      <c r="L648" s="28">
        <v>4</v>
      </c>
      <c r="M648" s="28">
        <v>0</v>
      </c>
    </row>
    <row r="649" spans="1:13">
      <c r="A649" s="28" t="s">
        <v>1846</v>
      </c>
      <c r="B649" s="28">
        <v>0</v>
      </c>
      <c r="C649" s="28">
        <v>0</v>
      </c>
      <c r="D649" s="28">
        <v>0</v>
      </c>
      <c r="E649" s="28">
        <v>0</v>
      </c>
      <c r="F649" s="28">
        <v>40</v>
      </c>
      <c r="G649" s="28">
        <v>0</v>
      </c>
      <c r="H649" s="28">
        <v>25</v>
      </c>
      <c r="I649" s="28">
        <v>0</v>
      </c>
      <c r="J649" s="28">
        <v>50</v>
      </c>
      <c r="K649" s="28">
        <v>0</v>
      </c>
      <c r="L649" s="28">
        <v>0</v>
      </c>
      <c r="M649" s="28">
        <v>0</v>
      </c>
    </row>
    <row r="650" spans="1:13">
      <c r="A650" s="28" t="s">
        <v>1847</v>
      </c>
      <c r="B650" s="28">
        <v>557</v>
      </c>
      <c r="C650" s="28">
        <v>395</v>
      </c>
      <c r="D650" s="28">
        <v>515</v>
      </c>
      <c r="E650" s="28">
        <v>430</v>
      </c>
      <c r="F650" s="28">
        <v>596</v>
      </c>
      <c r="G650" s="28">
        <v>1025</v>
      </c>
      <c r="H650" s="28">
        <v>2275</v>
      </c>
      <c r="I650" s="28">
        <v>745</v>
      </c>
      <c r="J650" s="28">
        <v>1175</v>
      </c>
      <c r="K650" s="28">
        <v>1230</v>
      </c>
      <c r="L650" s="28">
        <v>1325</v>
      </c>
      <c r="M650" s="28">
        <v>505</v>
      </c>
    </row>
    <row r="651" spans="1:13">
      <c r="A651" s="28" t="s">
        <v>2257</v>
      </c>
      <c r="B651" s="28">
        <v>0</v>
      </c>
      <c r="C651" s="28">
        <v>100</v>
      </c>
      <c r="D651" s="28">
        <v>0</v>
      </c>
      <c r="E651" s="28">
        <v>0</v>
      </c>
      <c r="F651" s="28">
        <v>0</v>
      </c>
      <c r="G651" s="28">
        <v>0</v>
      </c>
      <c r="H651" s="28">
        <v>0</v>
      </c>
      <c r="I651" s="28">
        <v>0</v>
      </c>
      <c r="J651" s="28">
        <v>0</v>
      </c>
      <c r="K651" s="28">
        <v>0</v>
      </c>
      <c r="L651" s="28">
        <v>0</v>
      </c>
      <c r="M651" s="28">
        <v>0</v>
      </c>
    </row>
    <row r="652" spans="1:13">
      <c r="A652" s="28" t="s">
        <v>2261</v>
      </c>
      <c r="B652" s="28">
        <v>5883</v>
      </c>
      <c r="C652" s="28">
        <v>5550</v>
      </c>
      <c r="D652" s="28">
        <v>360</v>
      </c>
      <c r="E652" s="28">
        <v>60</v>
      </c>
      <c r="F652" s="28">
        <v>270</v>
      </c>
      <c r="G652" s="28">
        <v>270</v>
      </c>
      <c r="H652" s="28">
        <v>3120</v>
      </c>
      <c r="I652" s="28">
        <v>990</v>
      </c>
      <c r="J652" s="28">
        <v>400</v>
      </c>
      <c r="K652" s="28">
        <v>930</v>
      </c>
      <c r="L652" s="28">
        <v>2850</v>
      </c>
      <c r="M652" s="28">
        <v>1290</v>
      </c>
    </row>
    <row r="653" spans="1:13">
      <c r="A653" s="28" t="s">
        <v>1848</v>
      </c>
      <c r="B653" s="28">
        <v>1745</v>
      </c>
      <c r="C653" s="28">
        <v>1395</v>
      </c>
      <c r="D653" s="28">
        <v>2475</v>
      </c>
      <c r="E653" s="28">
        <v>1220</v>
      </c>
      <c r="F653" s="28">
        <v>1170</v>
      </c>
      <c r="G653" s="28">
        <v>1690</v>
      </c>
      <c r="H653" s="28">
        <v>1975</v>
      </c>
      <c r="I653" s="28">
        <v>175</v>
      </c>
      <c r="J653" s="28">
        <v>1635</v>
      </c>
      <c r="K653" s="28">
        <v>1280</v>
      </c>
      <c r="L653" s="28">
        <v>890</v>
      </c>
      <c r="M653" s="28">
        <v>3280</v>
      </c>
    </row>
    <row r="654" spans="1:13">
      <c r="A654" s="28" t="s">
        <v>1849</v>
      </c>
      <c r="B654" s="28">
        <v>700</v>
      </c>
      <c r="C654" s="28">
        <v>100</v>
      </c>
      <c r="D654" s="28">
        <v>170</v>
      </c>
      <c r="E654" s="28">
        <v>6</v>
      </c>
      <c r="F654" s="28">
        <v>210</v>
      </c>
      <c r="G654" s="28">
        <v>368</v>
      </c>
      <c r="H654" s="28">
        <v>555</v>
      </c>
      <c r="I654" s="28">
        <v>0</v>
      </c>
      <c r="J654" s="28">
        <v>12</v>
      </c>
      <c r="K654" s="28">
        <v>198</v>
      </c>
      <c r="L654" s="28">
        <v>138</v>
      </c>
      <c r="M654" s="28">
        <v>0</v>
      </c>
    </row>
    <row r="655" spans="1:13">
      <c r="A655" s="28" t="s">
        <v>1850</v>
      </c>
      <c r="B655" s="28">
        <v>0</v>
      </c>
      <c r="C655" s="28">
        <v>0</v>
      </c>
      <c r="D655" s="28">
        <v>0</v>
      </c>
      <c r="E655" s="28">
        <v>0</v>
      </c>
      <c r="F655" s="28">
        <v>0</v>
      </c>
      <c r="G655" s="28">
        <v>0</v>
      </c>
      <c r="H655" s="28">
        <v>0</v>
      </c>
      <c r="I655" s="28">
        <v>0</v>
      </c>
      <c r="J655" s="28">
        <v>200</v>
      </c>
      <c r="K655" s="28">
        <v>0</v>
      </c>
      <c r="L655" s="28">
        <v>0</v>
      </c>
      <c r="M655" s="28">
        <v>100</v>
      </c>
    </row>
    <row r="656" spans="1:13">
      <c r="A656" s="28" t="s">
        <v>1851</v>
      </c>
      <c r="B656" s="28">
        <v>0</v>
      </c>
      <c r="C656" s="28">
        <v>0</v>
      </c>
      <c r="D656" s="28">
        <v>6240</v>
      </c>
      <c r="E656" s="28">
        <v>0</v>
      </c>
      <c r="F656" s="28">
        <v>0</v>
      </c>
      <c r="G656" s="28">
        <v>0</v>
      </c>
      <c r="H656" s="28">
        <v>6230</v>
      </c>
      <c r="I656" s="28">
        <v>0</v>
      </c>
      <c r="J656" s="28">
        <v>3107</v>
      </c>
      <c r="K656" s="28">
        <v>2460</v>
      </c>
      <c r="L656" s="28">
        <v>0</v>
      </c>
      <c r="M656" s="28">
        <v>0</v>
      </c>
    </row>
    <row r="657" spans="1:13">
      <c r="A657" s="28" t="s">
        <v>1852</v>
      </c>
      <c r="B657" s="28">
        <v>7950</v>
      </c>
      <c r="C657" s="28">
        <v>7260</v>
      </c>
      <c r="D657" s="28">
        <v>3770</v>
      </c>
      <c r="E657" s="28">
        <v>5975</v>
      </c>
      <c r="F657" s="28">
        <v>4960</v>
      </c>
      <c r="G657" s="28">
        <v>6525</v>
      </c>
      <c r="H657" s="28">
        <v>15400</v>
      </c>
      <c r="I657" s="28">
        <v>3740</v>
      </c>
      <c r="J657" s="28">
        <v>6375</v>
      </c>
      <c r="K657" s="28">
        <v>10810</v>
      </c>
      <c r="L657" s="28">
        <v>4522</v>
      </c>
      <c r="M657" s="28">
        <v>3020</v>
      </c>
    </row>
    <row r="658" spans="1:13">
      <c r="A658" s="28" t="s">
        <v>1853</v>
      </c>
      <c r="B658" s="28">
        <v>3725</v>
      </c>
      <c r="C658" s="28">
        <v>4070</v>
      </c>
      <c r="D658" s="28">
        <v>9155</v>
      </c>
      <c r="E658" s="28">
        <v>11040</v>
      </c>
      <c r="F658" s="28">
        <v>4070</v>
      </c>
      <c r="G658" s="28">
        <v>15215</v>
      </c>
      <c r="H658" s="28">
        <v>16520</v>
      </c>
      <c r="I658" s="28">
        <v>290</v>
      </c>
      <c r="J658" s="28">
        <v>15595</v>
      </c>
      <c r="K658" s="28">
        <v>2782</v>
      </c>
      <c r="L658" s="28">
        <v>8947</v>
      </c>
      <c r="M658" s="28">
        <v>360</v>
      </c>
    </row>
    <row r="659" spans="1:13">
      <c r="A659" s="28" t="s">
        <v>1854</v>
      </c>
      <c r="B659" s="28">
        <v>108</v>
      </c>
      <c r="C659" s="28">
        <v>0</v>
      </c>
      <c r="D659" s="28">
        <v>0</v>
      </c>
      <c r="E659" s="28">
        <v>0</v>
      </c>
      <c r="F659" s="28">
        <v>112</v>
      </c>
      <c r="G659" s="28">
        <v>0</v>
      </c>
      <c r="H659" s="28">
        <v>0</v>
      </c>
      <c r="I659" s="28">
        <v>0</v>
      </c>
      <c r="J659" s="28">
        <v>100</v>
      </c>
      <c r="K659" s="28">
        <v>0</v>
      </c>
      <c r="L659" s="28">
        <v>172</v>
      </c>
      <c r="M659" s="28">
        <v>0</v>
      </c>
    </row>
    <row r="660" spans="1:13">
      <c r="A660" s="28" t="s">
        <v>1855</v>
      </c>
      <c r="B660" s="28">
        <v>0</v>
      </c>
      <c r="C660" s="28">
        <v>300</v>
      </c>
      <c r="D660" s="28">
        <v>455</v>
      </c>
      <c r="E660" s="28">
        <v>0</v>
      </c>
      <c r="F660" s="28">
        <v>340</v>
      </c>
      <c r="G660" s="28">
        <v>320</v>
      </c>
      <c r="H660" s="28">
        <v>0</v>
      </c>
      <c r="I660" s="28">
        <v>0</v>
      </c>
      <c r="J660" s="28">
        <v>234</v>
      </c>
      <c r="K660" s="28">
        <v>0</v>
      </c>
      <c r="L660" s="28">
        <v>330</v>
      </c>
      <c r="M660" s="28">
        <v>0</v>
      </c>
    </row>
    <row r="661" spans="1:13">
      <c r="A661" s="28" t="s">
        <v>1856</v>
      </c>
      <c r="B661" s="28">
        <v>0</v>
      </c>
      <c r="C661" s="28">
        <v>0</v>
      </c>
      <c r="D661" s="28">
        <v>0</v>
      </c>
      <c r="E661" s="28">
        <v>0</v>
      </c>
      <c r="F661" s="28">
        <v>40</v>
      </c>
      <c r="G661" s="28">
        <v>20</v>
      </c>
      <c r="H661" s="28">
        <v>125</v>
      </c>
      <c r="I661" s="28">
        <v>0</v>
      </c>
      <c r="J661" s="28">
        <v>0</v>
      </c>
      <c r="K661" s="28">
        <v>0</v>
      </c>
      <c r="L661" s="28">
        <v>0</v>
      </c>
      <c r="M661" s="28">
        <v>0</v>
      </c>
    </row>
    <row r="662" spans="1:13">
      <c r="A662" s="28" t="s">
        <v>1857</v>
      </c>
      <c r="B662" s="28">
        <v>4200</v>
      </c>
      <c r="C662" s="28">
        <v>6400</v>
      </c>
      <c r="D662" s="28">
        <v>10000</v>
      </c>
      <c r="E662" s="28">
        <v>4500</v>
      </c>
      <c r="F662" s="28">
        <v>6300</v>
      </c>
      <c r="G662" s="28">
        <v>6300</v>
      </c>
      <c r="H662" s="28">
        <v>6100</v>
      </c>
      <c r="I662" s="28">
        <v>0</v>
      </c>
      <c r="J662" s="28">
        <v>0</v>
      </c>
      <c r="K662" s="28">
        <v>1000</v>
      </c>
      <c r="L662" s="28">
        <v>4200</v>
      </c>
      <c r="M662" s="28">
        <v>6300</v>
      </c>
    </row>
    <row r="663" spans="1:13">
      <c r="A663" s="28" t="s">
        <v>1858</v>
      </c>
      <c r="B663" s="28">
        <v>0</v>
      </c>
      <c r="C663" s="28">
        <v>0</v>
      </c>
      <c r="D663" s="28">
        <v>0</v>
      </c>
      <c r="E663" s="28">
        <v>0</v>
      </c>
      <c r="F663" s="28">
        <v>0</v>
      </c>
      <c r="G663" s="28">
        <v>0</v>
      </c>
      <c r="H663" s="28">
        <v>550</v>
      </c>
      <c r="I663" s="28">
        <v>415</v>
      </c>
      <c r="J663" s="28">
        <v>1522</v>
      </c>
      <c r="K663" s="28">
        <v>660</v>
      </c>
      <c r="L663" s="28">
        <v>250</v>
      </c>
      <c r="M663" s="28">
        <v>740</v>
      </c>
    </row>
    <row r="664" spans="1:13">
      <c r="A664" s="28" t="s">
        <v>1859</v>
      </c>
      <c r="B664" s="28">
        <v>0</v>
      </c>
      <c r="C664" s="28">
        <v>0</v>
      </c>
      <c r="D664" s="28">
        <v>195</v>
      </c>
      <c r="E664" s="28">
        <v>0</v>
      </c>
      <c r="F664" s="28">
        <v>0</v>
      </c>
      <c r="G664" s="28">
        <v>0</v>
      </c>
      <c r="H664" s="28">
        <v>190</v>
      </c>
      <c r="I664" s="28">
        <v>0</v>
      </c>
      <c r="J664" s="28">
        <v>0</v>
      </c>
      <c r="K664" s="28">
        <v>475</v>
      </c>
      <c r="L664" s="28">
        <v>175</v>
      </c>
      <c r="M664" s="28">
        <v>1</v>
      </c>
    </row>
    <row r="665" spans="1:13">
      <c r="A665" s="28" t="s">
        <v>1181</v>
      </c>
      <c r="B665" s="28">
        <v>0</v>
      </c>
      <c r="C665" s="28">
        <v>0</v>
      </c>
      <c r="D665" s="28">
        <v>0</v>
      </c>
      <c r="E665" s="28">
        <v>0</v>
      </c>
      <c r="F665" s="28">
        <v>0</v>
      </c>
      <c r="G665" s="28">
        <v>100</v>
      </c>
      <c r="H665" s="28">
        <v>0</v>
      </c>
      <c r="I665" s="28">
        <v>99</v>
      </c>
      <c r="J665" s="28">
        <v>0</v>
      </c>
      <c r="K665" s="28">
        <v>0</v>
      </c>
      <c r="L665" s="28">
        <v>0</v>
      </c>
      <c r="M665" s="28">
        <v>0</v>
      </c>
    </row>
    <row r="666" spans="1:13">
      <c r="A666" s="28" t="s">
        <v>2293</v>
      </c>
      <c r="B666" s="28">
        <v>520</v>
      </c>
      <c r="C666" s="28">
        <v>0</v>
      </c>
      <c r="D666" s="28">
        <v>0</v>
      </c>
      <c r="E666" s="28">
        <v>317</v>
      </c>
      <c r="F666" s="28">
        <v>300</v>
      </c>
      <c r="G666" s="28">
        <v>500</v>
      </c>
      <c r="H666" s="28">
        <v>516</v>
      </c>
      <c r="I666" s="28">
        <v>0</v>
      </c>
      <c r="J666" s="28">
        <v>0</v>
      </c>
      <c r="K666" s="28">
        <v>300</v>
      </c>
      <c r="L666" s="28">
        <v>500</v>
      </c>
      <c r="M666" s="28">
        <v>0</v>
      </c>
    </row>
    <row r="667" spans="1:13">
      <c r="A667" s="28" t="s">
        <v>1182</v>
      </c>
      <c r="B667" s="28">
        <v>0</v>
      </c>
      <c r="C667" s="28">
        <v>340</v>
      </c>
      <c r="D667" s="28">
        <v>205</v>
      </c>
      <c r="E667" s="28">
        <v>0</v>
      </c>
      <c r="F667" s="28">
        <v>0</v>
      </c>
      <c r="G667" s="28">
        <v>900</v>
      </c>
      <c r="H667" s="28">
        <v>0</v>
      </c>
      <c r="I667" s="28">
        <v>0</v>
      </c>
      <c r="J667" s="28">
        <v>100</v>
      </c>
      <c r="K667" s="28">
        <v>0</v>
      </c>
      <c r="L667" s="28">
        <v>0</v>
      </c>
      <c r="M667" s="28">
        <v>0</v>
      </c>
    </row>
    <row r="668" spans="1:13">
      <c r="A668" s="28" t="s">
        <v>1860</v>
      </c>
      <c r="B668" s="28">
        <v>0</v>
      </c>
      <c r="C668" s="28">
        <v>160</v>
      </c>
      <c r="D668" s="28">
        <v>0</v>
      </c>
      <c r="E668" s="28">
        <v>0</v>
      </c>
      <c r="F668" s="28">
        <v>0</v>
      </c>
      <c r="G668" s="28">
        <v>165</v>
      </c>
      <c r="H668" s="28">
        <v>0</v>
      </c>
      <c r="I668" s="28">
        <v>0</v>
      </c>
      <c r="J668" s="28">
        <v>0</v>
      </c>
      <c r="K668" s="28">
        <v>0</v>
      </c>
      <c r="L668" s="28">
        <v>0</v>
      </c>
      <c r="M668" s="28">
        <v>0</v>
      </c>
    </row>
    <row r="669" spans="1:13">
      <c r="A669" s="28" t="s">
        <v>2297</v>
      </c>
      <c r="B669" s="28">
        <v>0</v>
      </c>
      <c r="C669" s="28">
        <v>0</v>
      </c>
      <c r="D669" s="28">
        <v>390</v>
      </c>
      <c r="E669" s="28">
        <v>0</v>
      </c>
      <c r="F669" s="28">
        <v>0</v>
      </c>
      <c r="G669" s="28">
        <v>0</v>
      </c>
      <c r="H669" s="28">
        <v>0</v>
      </c>
      <c r="I669" s="28">
        <v>0</v>
      </c>
      <c r="J669" s="28">
        <v>0</v>
      </c>
      <c r="K669" s="28">
        <v>202</v>
      </c>
      <c r="L669" s="28">
        <v>0</v>
      </c>
      <c r="M669" s="28">
        <v>0</v>
      </c>
    </row>
    <row r="670" spans="1:13">
      <c r="A670" s="28" t="s">
        <v>2300</v>
      </c>
      <c r="B670" s="28">
        <v>231</v>
      </c>
      <c r="C670" s="28">
        <v>298</v>
      </c>
      <c r="D670" s="28">
        <v>325</v>
      </c>
      <c r="E670" s="28">
        <v>150</v>
      </c>
      <c r="F670" s="28">
        <v>52</v>
      </c>
      <c r="G670" s="28">
        <v>246</v>
      </c>
      <c r="H670" s="28">
        <v>136</v>
      </c>
      <c r="I670" s="28">
        <v>24</v>
      </c>
      <c r="J670" s="28">
        <v>68</v>
      </c>
      <c r="K670" s="28">
        <v>218</v>
      </c>
      <c r="L670" s="28">
        <v>89</v>
      </c>
      <c r="M670" s="28">
        <v>78</v>
      </c>
    </row>
    <row r="671" spans="1:13">
      <c r="A671" s="28" t="s">
        <v>1861</v>
      </c>
      <c r="B671" s="28">
        <v>0</v>
      </c>
      <c r="C671" s="28">
        <v>0</v>
      </c>
      <c r="D671" s="28">
        <v>1018</v>
      </c>
      <c r="E671" s="28">
        <v>0</v>
      </c>
      <c r="F671" s="28">
        <v>0</v>
      </c>
      <c r="G671" s="28">
        <v>0</v>
      </c>
      <c r="H671" s="28">
        <v>0</v>
      </c>
      <c r="I671" s="28">
        <v>0</v>
      </c>
      <c r="J671" s="28">
        <v>0</v>
      </c>
      <c r="K671" s="28">
        <v>0</v>
      </c>
      <c r="L671" s="28">
        <v>0</v>
      </c>
      <c r="M671" s="28">
        <v>0</v>
      </c>
    </row>
    <row r="672" spans="1:13">
      <c r="A672" s="28" t="s">
        <v>1862</v>
      </c>
      <c r="B672" s="28">
        <v>0</v>
      </c>
      <c r="C672" s="28">
        <v>50</v>
      </c>
      <c r="D672" s="28">
        <v>0</v>
      </c>
      <c r="E672" s="28">
        <v>25</v>
      </c>
      <c r="F672" s="28">
        <v>3700</v>
      </c>
      <c r="G672" s="28">
        <v>0</v>
      </c>
      <c r="H672" s="28">
        <v>0</v>
      </c>
      <c r="I672" s="28">
        <v>0</v>
      </c>
      <c r="J672" s="28">
        <v>0</v>
      </c>
      <c r="K672" s="28">
        <v>0</v>
      </c>
      <c r="L672" s="28">
        <v>0</v>
      </c>
      <c r="M672" s="28">
        <v>0</v>
      </c>
    </row>
    <row r="673" spans="1:13">
      <c r="A673" s="28" t="s">
        <v>1863</v>
      </c>
      <c r="B673" s="28">
        <v>80</v>
      </c>
      <c r="C673" s="28">
        <v>295</v>
      </c>
      <c r="D673" s="28">
        <v>475</v>
      </c>
      <c r="E673" s="28">
        <v>50</v>
      </c>
      <c r="F673" s="28">
        <v>295</v>
      </c>
      <c r="G673" s="28">
        <v>600</v>
      </c>
      <c r="H673" s="28">
        <v>270</v>
      </c>
      <c r="I673" s="28">
        <v>0</v>
      </c>
      <c r="J673" s="28">
        <v>175</v>
      </c>
      <c r="K673" s="28">
        <v>170</v>
      </c>
      <c r="L673" s="28">
        <v>155</v>
      </c>
      <c r="M673" s="28">
        <v>330</v>
      </c>
    </row>
    <row r="674" spans="1:13">
      <c r="A674" s="28" t="s">
        <v>2306</v>
      </c>
      <c r="B674" s="28">
        <v>513</v>
      </c>
      <c r="C674" s="28">
        <v>101</v>
      </c>
      <c r="D674" s="28">
        <v>197</v>
      </c>
      <c r="E674" s="28">
        <v>186</v>
      </c>
      <c r="F674" s="28">
        <v>111</v>
      </c>
      <c r="G674" s="28">
        <v>210</v>
      </c>
      <c r="H674" s="28">
        <v>175</v>
      </c>
      <c r="I674" s="28">
        <v>30</v>
      </c>
      <c r="J674" s="28">
        <v>80</v>
      </c>
      <c r="K674" s="28">
        <v>283</v>
      </c>
      <c r="L674" s="28">
        <v>90</v>
      </c>
      <c r="M674" s="28">
        <v>34</v>
      </c>
    </row>
    <row r="675" spans="1:13">
      <c r="A675" s="28" t="s">
        <v>2307</v>
      </c>
      <c r="B675" s="28">
        <v>10</v>
      </c>
      <c r="C675" s="28">
        <v>0</v>
      </c>
      <c r="D675" s="28">
        <v>50</v>
      </c>
      <c r="E675" s="28">
        <v>15</v>
      </c>
      <c r="F675" s="28">
        <v>54</v>
      </c>
      <c r="G675" s="28">
        <v>60</v>
      </c>
      <c r="H675" s="28">
        <v>60</v>
      </c>
      <c r="I675" s="28">
        <v>1</v>
      </c>
      <c r="J675" s="28">
        <v>40</v>
      </c>
      <c r="K675" s="28">
        <v>3</v>
      </c>
      <c r="L675" s="28">
        <v>91</v>
      </c>
      <c r="M675" s="28">
        <v>21</v>
      </c>
    </row>
    <row r="676" spans="1:13">
      <c r="A676" s="28" t="s">
        <v>1864</v>
      </c>
      <c r="B676" s="28">
        <v>745</v>
      </c>
      <c r="C676" s="28">
        <v>259</v>
      </c>
      <c r="D676" s="28">
        <v>342</v>
      </c>
      <c r="E676" s="28">
        <v>328</v>
      </c>
      <c r="F676" s="28">
        <v>316</v>
      </c>
      <c r="G676" s="28">
        <v>416</v>
      </c>
      <c r="H676" s="28">
        <v>433</v>
      </c>
      <c r="I676" s="28">
        <v>225</v>
      </c>
      <c r="J676" s="28">
        <v>230</v>
      </c>
      <c r="K676" s="28">
        <v>120</v>
      </c>
      <c r="L676" s="28">
        <v>647</v>
      </c>
      <c r="M676" s="28">
        <v>258</v>
      </c>
    </row>
    <row r="677" spans="1:13">
      <c r="A677" s="28" t="s">
        <v>2308</v>
      </c>
      <c r="B677" s="28">
        <v>76</v>
      </c>
      <c r="C677" s="28">
        <v>10</v>
      </c>
      <c r="D677" s="28">
        <v>90</v>
      </c>
      <c r="E677" s="28">
        <v>42</v>
      </c>
      <c r="F677" s="28">
        <v>19</v>
      </c>
      <c r="G677" s="28">
        <v>21</v>
      </c>
      <c r="H677" s="28">
        <v>14</v>
      </c>
      <c r="I677" s="28">
        <v>1</v>
      </c>
      <c r="J677" s="28">
        <v>124</v>
      </c>
      <c r="K677" s="28">
        <v>20</v>
      </c>
      <c r="L677" s="28">
        <v>35</v>
      </c>
      <c r="M677" s="28">
        <v>1</v>
      </c>
    </row>
    <row r="678" spans="1:13">
      <c r="A678" s="28" t="s">
        <v>2316</v>
      </c>
      <c r="B678" s="28">
        <v>1075</v>
      </c>
      <c r="C678" s="28">
        <v>362</v>
      </c>
      <c r="D678" s="28">
        <v>351</v>
      </c>
      <c r="E678" s="28">
        <v>96</v>
      </c>
      <c r="F678" s="28">
        <v>388</v>
      </c>
      <c r="G678" s="28">
        <v>163</v>
      </c>
      <c r="H678" s="28">
        <v>438</v>
      </c>
      <c r="I678" s="28">
        <v>222</v>
      </c>
      <c r="J678" s="28">
        <v>238</v>
      </c>
      <c r="K678" s="28">
        <v>125</v>
      </c>
      <c r="L678" s="28">
        <v>175</v>
      </c>
      <c r="M678" s="28">
        <v>214</v>
      </c>
    </row>
    <row r="679" spans="1:13">
      <c r="A679" s="28" t="s">
        <v>2318</v>
      </c>
      <c r="B679" s="28">
        <v>0</v>
      </c>
      <c r="C679" s="28">
        <v>0</v>
      </c>
      <c r="D679" s="28">
        <v>0</v>
      </c>
      <c r="E679" s="28">
        <v>0</v>
      </c>
      <c r="F679" s="28">
        <v>0</v>
      </c>
      <c r="G679" s="28">
        <v>60</v>
      </c>
      <c r="H679" s="28">
        <v>0</v>
      </c>
      <c r="I679" s="28">
        <v>0</v>
      </c>
      <c r="J679" s="28">
        <v>0</v>
      </c>
      <c r="K679" s="28">
        <v>0</v>
      </c>
      <c r="L679" s="28">
        <v>0</v>
      </c>
      <c r="M679" s="28">
        <v>0</v>
      </c>
    </row>
    <row r="680" spans="1:13">
      <c r="A680" s="28" t="s">
        <v>2321</v>
      </c>
      <c r="B680" s="28">
        <v>0</v>
      </c>
      <c r="C680" s="28">
        <v>0</v>
      </c>
      <c r="D680" s="28">
        <v>0</v>
      </c>
      <c r="E680" s="28">
        <v>0</v>
      </c>
      <c r="F680" s="28">
        <v>60</v>
      </c>
      <c r="G680" s="28">
        <v>100</v>
      </c>
      <c r="H680" s="28">
        <v>0</v>
      </c>
      <c r="I680" s="28">
        <v>0</v>
      </c>
      <c r="J680" s="28">
        <v>0</v>
      </c>
      <c r="K680" s="28">
        <v>0</v>
      </c>
      <c r="L680" s="28">
        <v>0</v>
      </c>
      <c r="M680" s="28">
        <v>0</v>
      </c>
    </row>
    <row r="681" spans="1:13">
      <c r="A681" s="28" t="s">
        <v>2328</v>
      </c>
      <c r="B681" s="28">
        <v>0</v>
      </c>
      <c r="C681" s="28">
        <v>0</v>
      </c>
      <c r="D681" s="28">
        <v>60</v>
      </c>
      <c r="E681" s="28">
        <v>60</v>
      </c>
      <c r="F681" s="28">
        <v>80</v>
      </c>
      <c r="G681" s="28">
        <v>0</v>
      </c>
      <c r="H681" s="28">
        <v>0</v>
      </c>
      <c r="I681" s="28">
        <v>0</v>
      </c>
      <c r="J681" s="28">
        <v>140</v>
      </c>
      <c r="K681" s="28">
        <v>80</v>
      </c>
      <c r="L681" s="28">
        <v>180</v>
      </c>
      <c r="M681" s="28">
        <v>0</v>
      </c>
    </row>
    <row r="682" spans="1:13">
      <c r="A682" s="28" t="s">
        <v>2329</v>
      </c>
      <c r="B682" s="28">
        <v>40</v>
      </c>
      <c r="C682" s="28">
        <v>0</v>
      </c>
      <c r="D682" s="28">
        <v>100</v>
      </c>
      <c r="E682" s="28">
        <v>0</v>
      </c>
      <c r="F682" s="28">
        <v>0</v>
      </c>
      <c r="G682" s="28">
        <v>0</v>
      </c>
      <c r="H682" s="28">
        <v>0</v>
      </c>
      <c r="I682" s="28">
        <v>0</v>
      </c>
      <c r="J682" s="28">
        <v>60</v>
      </c>
      <c r="K682" s="28">
        <v>0</v>
      </c>
      <c r="L682" s="28">
        <v>0</v>
      </c>
      <c r="M682" s="28">
        <v>0</v>
      </c>
    </row>
    <row r="683" spans="1:13">
      <c r="A683" s="28" t="s">
        <v>2331</v>
      </c>
      <c r="B683" s="28">
        <v>14</v>
      </c>
      <c r="C683" s="28">
        <v>10</v>
      </c>
      <c r="D683" s="28">
        <v>65</v>
      </c>
      <c r="E683" s="28">
        <v>13</v>
      </c>
      <c r="F683" s="28">
        <v>61</v>
      </c>
      <c r="G683" s="28">
        <v>0</v>
      </c>
      <c r="H683" s="28">
        <v>82</v>
      </c>
      <c r="I683" s="28">
        <v>1</v>
      </c>
      <c r="J683" s="28">
        <v>0</v>
      </c>
      <c r="K683" s="28">
        <v>0</v>
      </c>
      <c r="L683" s="28">
        <v>72</v>
      </c>
      <c r="M683" s="28">
        <v>0</v>
      </c>
    </row>
    <row r="684" spans="1:13">
      <c r="A684" s="28" t="s">
        <v>2332</v>
      </c>
      <c r="B684" s="28">
        <v>65</v>
      </c>
      <c r="C684" s="28">
        <v>20</v>
      </c>
      <c r="D684" s="28">
        <v>31</v>
      </c>
      <c r="E684" s="28">
        <v>122</v>
      </c>
      <c r="F684" s="28">
        <v>9</v>
      </c>
      <c r="G684" s="28">
        <v>30</v>
      </c>
      <c r="H684" s="28">
        <v>47</v>
      </c>
      <c r="I684" s="28">
        <v>1</v>
      </c>
      <c r="J684" s="28">
        <v>90</v>
      </c>
      <c r="K684" s="28">
        <v>80</v>
      </c>
      <c r="L684" s="28">
        <v>50</v>
      </c>
      <c r="M684" s="28">
        <v>10</v>
      </c>
    </row>
    <row r="685" spans="1:13">
      <c r="A685" s="28" t="s">
        <v>2333</v>
      </c>
      <c r="B685" s="28">
        <v>4</v>
      </c>
      <c r="C685" s="28">
        <v>0</v>
      </c>
      <c r="D685" s="28">
        <v>13</v>
      </c>
      <c r="E685" s="28">
        <v>2</v>
      </c>
      <c r="F685" s="28">
        <v>0</v>
      </c>
      <c r="G685" s="28">
        <v>0</v>
      </c>
      <c r="H685" s="28">
        <v>42</v>
      </c>
      <c r="I685" s="28">
        <v>60</v>
      </c>
      <c r="J685" s="28">
        <v>0</v>
      </c>
      <c r="K685" s="28">
        <v>0</v>
      </c>
      <c r="L685" s="28">
        <v>30</v>
      </c>
      <c r="M685" s="28">
        <v>0</v>
      </c>
    </row>
    <row r="686" spans="1:13">
      <c r="A686" s="28" t="s">
        <v>2334</v>
      </c>
      <c r="B686" s="28">
        <v>133</v>
      </c>
      <c r="C686" s="28">
        <v>124</v>
      </c>
      <c r="D686" s="28">
        <v>103</v>
      </c>
      <c r="E686" s="28">
        <v>103</v>
      </c>
      <c r="F686" s="28">
        <v>121</v>
      </c>
      <c r="G686" s="28">
        <v>64</v>
      </c>
      <c r="H686" s="28">
        <v>108</v>
      </c>
      <c r="I686" s="28">
        <v>1</v>
      </c>
      <c r="J686" s="28">
        <v>205</v>
      </c>
      <c r="K686" s="28">
        <v>51</v>
      </c>
      <c r="L686" s="28">
        <v>163</v>
      </c>
      <c r="M686" s="28">
        <v>34</v>
      </c>
    </row>
    <row r="687" spans="1:13">
      <c r="A687" s="28" t="s">
        <v>1865</v>
      </c>
      <c r="B687" s="28">
        <v>298</v>
      </c>
      <c r="C687" s="28">
        <v>140</v>
      </c>
      <c r="D687" s="28">
        <v>245</v>
      </c>
      <c r="E687" s="28">
        <v>142</v>
      </c>
      <c r="F687" s="28">
        <v>299</v>
      </c>
      <c r="G687" s="28">
        <v>176</v>
      </c>
      <c r="H687" s="28">
        <v>318</v>
      </c>
      <c r="I687" s="28">
        <v>30</v>
      </c>
      <c r="J687" s="28">
        <v>158</v>
      </c>
      <c r="K687" s="28">
        <v>145</v>
      </c>
      <c r="L687" s="28">
        <v>237</v>
      </c>
      <c r="M687" s="28">
        <v>189</v>
      </c>
    </row>
    <row r="688" spans="1:13">
      <c r="A688" s="28" t="s">
        <v>2337</v>
      </c>
      <c r="B688" s="28">
        <v>157</v>
      </c>
      <c r="C688" s="28">
        <v>145</v>
      </c>
      <c r="D688" s="28">
        <v>209</v>
      </c>
      <c r="E688" s="28">
        <v>52</v>
      </c>
      <c r="F688" s="28">
        <v>177</v>
      </c>
      <c r="G688" s="28">
        <v>113</v>
      </c>
      <c r="H688" s="28">
        <v>230</v>
      </c>
      <c r="I688" s="28">
        <v>5</v>
      </c>
      <c r="J688" s="28">
        <v>209</v>
      </c>
      <c r="K688" s="28">
        <v>79</v>
      </c>
      <c r="L688" s="28">
        <v>225</v>
      </c>
      <c r="M688" s="28">
        <v>140</v>
      </c>
    </row>
    <row r="689" spans="1:13">
      <c r="A689" s="28" t="s">
        <v>2339</v>
      </c>
      <c r="B689" s="28">
        <v>0</v>
      </c>
      <c r="C689" s="28">
        <v>14</v>
      </c>
      <c r="D689" s="28">
        <v>20</v>
      </c>
      <c r="E689" s="28">
        <v>13</v>
      </c>
      <c r="F689" s="28">
        <v>10</v>
      </c>
      <c r="G689" s="28">
        <v>11</v>
      </c>
      <c r="H689" s="28">
        <v>20</v>
      </c>
      <c r="I689" s="28">
        <v>10</v>
      </c>
      <c r="J689" s="28">
        <v>4</v>
      </c>
      <c r="K689" s="28">
        <v>10</v>
      </c>
      <c r="L689" s="28">
        <v>5</v>
      </c>
      <c r="M689" s="28">
        <v>20</v>
      </c>
    </row>
    <row r="690" spans="1:13">
      <c r="A690" s="28" t="s">
        <v>2340</v>
      </c>
      <c r="B690" s="28">
        <v>123</v>
      </c>
      <c r="C690" s="28">
        <v>162</v>
      </c>
      <c r="D690" s="28">
        <v>160</v>
      </c>
      <c r="E690" s="28">
        <v>124</v>
      </c>
      <c r="F690" s="28">
        <v>190</v>
      </c>
      <c r="G690" s="28">
        <v>151</v>
      </c>
      <c r="H690" s="28">
        <v>282</v>
      </c>
      <c r="I690" s="28">
        <v>70</v>
      </c>
      <c r="J690" s="28">
        <v>113</v>
      </c>
      <c r="K690" s="28">
        <v>140</v>
      </c>
      <c r="L690" s="28">
        <v>120</v>
      </c>
      <c r="M690" s="28">
        <v>130</v>
      </c>
    </row>
    <row r="691" spans="1:13">
      <c r="A691" s="28" t="s">
        <v>2341</v>
      </c>
      <c r="B691" s="28">
        <v>612</v>
      </c>
      <c r="C691" s="28">
        <v>609</v>
      </c>
      <c r="D691" s="28">
        <v>508</v>
      </c>
      <c r="E691" s="28">
        <v>250</v>
      </c>
      <c r="F691" s="28">
        <v>866</v>
      </c>
      <c r="G691" s="28">
        <v>227</v>
      </c>
      <c r="H691" s="28">
        <v>898</v>
      </c>
      <c r="I691" s="28">
        <v>42</v>
      </c>
      <c r="J691" s="28">
        <v>530</v>
      </c>
      <c r="K691" s="28">
        <v>364</v>
      </c>
      <c r="L691" s="28">
        <v>942</v>
      </c>
      <c r="M691" s="28">
        <v>180</v>
      </c>
    </row>
    <row r="692" spans="1:13">
      <c r="A692" s="28" t="s">
        <v>2344</v>
      </c>
      <c r="B692" s="28">
        <v>371</v>
      </c>
      <c r="C692" s="28">
        <v>157</v>
      </c>
      <c r="D692" s="28">
        <v>187</v>
      </c>
      <c r="E692" s="28">
        <v>88</v>
      </c>
      <c r="F692" s="28">
        <v>225</v>
      </c>
      <c r="G692" s="28">
        <v>86</v>
      </c>
      <c r="H692" s="28">
        <v>297</v>
      </c>
      <c r="I692" s="28">
        <v>0</v>
      </c>
      <c r="J692" s="28">
        <v>231</v>
      </c>
      <c r="K692" s="28">
        <v>106</v>
      </c>
      <c r="L692" s="28">
        <v>159</v>
      </c>
      <c r="M692" s="28">
        <v>143</v>
      </c>
    </row>
    <row r="693" spans="1:13">
      <c r="A693" s="28" t="s">
        <v>2351</v>
      </c>
      <c r="B693" s="28">
        <v>200</v>
      </c>
      <c r="C693" s="28">
        <v>0</v>
      </c>
      <c r="D693" s="28">
        <v>0</v>
      </c>
      <c r="E693" s="28">
        <v>0</v>
      </c>
      <c r="F693" s="28">
        <v>300</v>
      </c>
      <c r="G693" s="28">
        <v>320</v>
      </c>
      <c r="H693" s="28">
        <v>200</v>
      </c>
      <c r="I693" s="28">
        <v>0</v>
      </c>
      <c r="J693" s="28">
        <v>0</v>
      </c>
      <c r="K693" s="28">
        <v>0</v>
      </c>
      <c r="L693" s="28">
        <v>0</v>
      </c>
      <c r="M693" s="28">
        <v>0</v>
      </c>
    </row>
    <row r="694" spans="1:13">
      <c r="A694" s="28" t="s">
        <v>2354</v>
      </c>
      <c r="B694" s="28">
        <v>0</v>
      </c>
      <c r="C694" s="28">
        <v>100</v>
      </c>
      <c r="D694" s="28">
        <v>0</v>
      </c>
      <c r="E694" s="28">
        <v>0</v>
      </c>
      <c r="F694" s="28">
        <v>0</v>
      </c>
      <c r="G694" s="28">
        <v>0</v>
      </c>
      <c r="H694" s="28">
        <v>0</v>
      </c>
      <c r="I694" s="28">
        <v>0</v>
      </c>
      <c r="J694" s="28">
        <v>100</v>
      </c>
      <c r="K694" s="28">
        <v>100</v>
      </c>
      <c r="L694" s="28">
        <v>200</v>
      </c>
      <c r="M694" s="28">
        <v>0</v>
      </c>
    </row>
    <row r="695" spans="1:13">
      <c r="A695" s="28" t="s">
        <v>2357</v>
      </c>
      <c r="B695" s="28">
        <v>0</v>
      </c>
      <c r="C695" s="28">
        <v>100</v>
      </c>
      <c r="D695" s="28">
        <v>0</v>
      </c>
      <c r="E695" s="28">
        <v>0</v>
      </c>
      <c r="F695" s="28">
        <v>0</v>
      </c>
      <c r="G695" s="28">
        <v>300</v>
      </c>
      <c r="H695" s="28">
        <v>0</v>
      </c>
      <c r="I695" s="28">
        <v>0</v>
      </c>
      <c r="J695" s="28">
        <v>0</v>
      </c>
      <c r="K695" s="28">
        <v>300</v>
      </c>
      <c r="L695" s="28">
        <v>0</v>
      </c>
      <c r="M695" s="28">
        <v>0</v>
      </c>
    </row>
    <row r="696" spans="1:13">
      <c r="A696" s="28" t="s">
        <v>2361</v>
      </c>
      <c r="B696" s="28">
        <v>0</v>
      </c>
      <c r="C696" s="28">
        <v>0</v>
      </c>
      <c r="D696" s="28">
        <v>0</v>
      </c>
      <c r="E696" s="28">
        <v>0</v>
      </c>
      <c r="F696" s="28">
        <v>0</v>
      </c>
      <c r="G696" s="28">
        <v>0</v>
      </c>
      <c r="H696" s="28">
        <v>20</v>
      </c>
      <c r="I696" s="28">
        <v>0</v>
      </c>
      <c r="J696" s="28">
        <v>0</v>
      </c>
      <c r="K696" s="28">
        <v>0</v>
      </c>
      <c r="L696" s="28">
        <v>0</v>
      </c>
      <c r="M696" s="28">
        <v>80</v>
      </c>
    </row>
    <row r="697" spans="1:13">
      <c r="A697" s="28" t="s">
        <v>2362</v>
      </c>
      <c r="B697" s="28">
        <v>120</v>
      </c>
      <c r="C697" s="28">
        <v>0</v>
      </c>
      <c r="D697" s="28">
        <v>25</v>
      </c>
      <c r="E697" s="28">
        <v>85</v>
      </c>
      <c r="F697" s="28">
        <v>50</v>
      </c>
      <c r="G697" s="28">
        <v>80</v>
      </c>
      <c r="H697" s="28">
        <v>40</v>
      </c>
      <c r="I697" s="28">
        <v>0</v>
      </c>
      <c r="J697" s="28">
        <v>160</v>
      </c>
      <c r="K697" s="28">
        <v>190</v>
      </c>
      <c r="L697" s="28">
        <v>145</v>
      </c>
      <c r="M697" s="28">
        <v>0</v>
      </c>
    </row>
    <row r="698" spans="1:13">
      <c r="A698" s="28" t="s">
        <v>2365</v>
      </c>
      <c r="B698" s="28">
        <v>40</v>
      </c>
      <c r="C698" s="28">
        <v>100</v>
      </c>
      <c r="D698" s="28">
        <v>160</v>
      </c>
      <c r="E698" s="28">
        <v>200</v>
      </c>
      <c r="F698" s="28">
        <v>0</v>
      </c>
      <c r="G698" s="28">
        <v>0</v>
      </c>
      <c r="H698" s="28">
        <v>200</v>
      </c>
      <c r="I698" s="28">
        <v>0</v>
      </c>
      <c r="J698" s="28">
        <v>40</v>
      </c>
      <c r="K698" s="28">
        <v>200</v>
      </c>
      <c r="L698" s="28">
        <v>120</v>
      </c>
      <c r="M698" s="28">
        <v>0</v>
      </c>
    </row>
    <row r="699" spans="1:13">
      <c r="A699" s="28" t="s">
        <v>1866</v>
      </c>
      <c r="B699" s="28">
        <v>39</v>
      </c>
      <c r="C699" s="28">
        <v>30</v>
      </c>
      <c r="D699" s="28">
        <v>56</v>
      </c>
      <c r="E699" s="28">
        <v>65</v>
      </c>
      <c r="F699" s="28">
        <v>58</v>
      </c>
      <c r="G699" s="28">
        <v>30</v>
      </c>
      <c r="H699" s="28">
        <v>141</v>
      </c>
      <c r="I699" s="28">
        <v>60</v>
      </c>
      <c r="J699" s="28">
        <v>75</v>
      </c>
      <c r="K699" s="28">
        <v>19</v>
      </c>
      <c r="L699" s="28">
        <v>83</v>
      </c>
      <c r="M699" s="28">
        <v>51</v>
      </c>
    </row>
    <row r="700" spans="1:13">
      <c r="A700" s="28" t="s">
        <v>2367</v>
      </c>
      <c r="B700" s="28">
        <v>193</v>
      </c>
      <c r="C700" s="28">
        <v>132</v>
      </c>
      <c r="D700" s="28">
        <v>264</v>
      </c>
      <c r="E700" s="28">
        <v>212</v>
      </c>
      <c r="F700" s="28">
        <v>224</v>
      </c>
      <c r="G700" s="28">
        <v>140</v>
      </c>
      <c r="H700" s="28">
        <v>173</v>
      </c>
      <c r="I700" s="28">
        <v>2</v>
      </c>
      <c r="J700" s="28">
        <v>223</v>
      </c>
      <c r="K700" s="28">
        <v>150</v>
      </c>
      <c r="L700" s="28">
        <v>131</v>
      </c>
      <c r="M700" s="28">
        <v>50</v>
      </c>
    </row>
    <row r="701" spans="1:13">
      <c r="A701" s="28" t="s">
        <v>2368</v>
      </c>
      <c r="B701" s="28">
        <v>200</v>
      </c>
      <c r="C701" s="28">
        <v>200</v>
      </c>
      <c r="D701" s="28">
        <v>200</v>
      </c>
      <c r="E701" s="28">
        <v>0</v>
      </c>
      <c r="F701" s="28">
        <v>0</v>
      </c>
      <c r="G701" s="28">
        <v>200</v>
      </c>
      <c r="H701" s="28">
        <v>0</v>
      </c>
      <c r="I701" s="28">
        <v>200</v>
      </c>
      <c r="J701" s="28">
        <v>0</v>
      </c>
      <c r="K701" s="28">
        <v>0</v>
      </c>
      <c r="L701" s="28">
        <v>200</v>
      </c>
      <c r="M701" s="28">
        <v>200</v>
      </c>
    </row>
    <row r="702" spans="1:13">
      <c r="A702" s="28" t="s">
        <v>2370</v>
      </c>
      <c r="B702" s="28">
        <v>200</v>
      </c>
      <c r="C702" s="28">
        <v>0</v>
      </c>
      <c r="D702" s="28">
        <v>400</v>
      </c>
      <c r="E702" s="28">
        <v>0</v>
      </c>
      <c r="F702" s="28">
        <v>0</v>
      </c>
      <c r="G702" s="28">
        <v>280</v>
      </c>
      <c r="H702" s="28">
        <v>0</v>
      </c>
      <c r="I702" s="28">
        <v>0</v>
      </c>
      <c r="J702" s="28">
        <v>0</v>
      </c>
      <c r="K702" s="28">
        <v>200</v>
      </c>
      <c r="L702" s="28">
        <v>200</v>
      </c>
      <c r="M702" s="28">
        <v>200</v>
      </c>
    </row>
    <row r="703" spans="1:13">
      <c r="A703" s="28" t="s">
        <v>1867</v>
      </c>
      <c r="B703" s="28">
        <v>0</v>
      </c>
      <c r="C703" s="28">
        <v>440</v>
      </c>
      <c r="D703" s="28">
        <v>1040</v>
      </c>
      <c r="E703" s="28">
        <v>200</v>
      </c>
      <c r="F703" s="28">
        <v>560</v>
      </c>
      <c r="G703" s="28">
        <v>400</v>
      </c>
      <c r="H703" s="28">
        <v>760</v>
      </c>
      <c r="I703" s="28">
        <v>100</v>
      </c>
      <c r="J703" s="28">
        <v>220</v>
      </c>
      <c r="K703" s="28">
        <v>260</v>
      </c>
      <c r="L703" s="28">
        <v>280</v>
      </c>
      <c r="M703" s="28">
        <v>680</v>
      </c>
    </row>
    <row r="704" spans="1:13">
      <c r="A704" s="28" t="s">
        <v>2379</v>
      </c>
      <c r="B704" s="28">
        <v>0</v>
      </c>
      <c r="C704" s="28">
        <v>12</v>
      </c>
      <c r="D704" s="28">
        <v>36</v>
      </c>
      <c r="E704" s="28">
        <v>10</v>
      </c>
      <c r="F704" s="28">
        <v>10</v>
      </c>
      <c r="G704" s="28">
        <v>10</v>
      </c>
      <c r="H704" s="28">
        <v>12</v>
      </c>
      <c r="I704" s="28">
        <v>201</v>
      </c>
      <c r="J704" s="28">
        <v>0</v>
      </c>
      <c r="K704" s="28">
        <v>0</v>
      </c>
      <c r="L704" s="28">
        <v>10</v>
      </c>
      <c r="M704" s="28">
        <v>0</v>
      </c>
    </row>
    <row r="705" spans="1:13">
      <c r="A705" s="28" t="s">
        <v>2380</v>
      </c>
      <c r="B705" s="28">
        <v>46</v>
      </c>
      <c r="C705" s="28">
        <v>140</v>
      </c>
      <c r="D705" s="28">
        <v>92</v>
      </c>
      <c r="E705" s="28">
        <v>74</v>
      </c>
      <c r="F705" s="28">
        <v>19</v>
      </c>
      <c r="G705" s="28">
        <v>70</v>
      </c>
      <c r="H705" s="28">
        <v>82</v>
      </c>
      <c r="I705" s="28">
        <v>1</v>
      </c>
      <c r="J705" s="28">
        <v>71</v>
      </c>
      <c r="K705" s="28">
        <v>234</v>
      </c>
      <c r="L705" s="28">
        <v>124</v>
      </c>
      <c r="M705" s="28">
        <v>14</v>
      </c>
    </row>
    <row r="706" spans="1:13">
      <c r="A706" s="28" t="s">
        <v>2381</v>
      </c>
      <c r="B706" s="28">
        <v>1249</v>
      </c>
      <c r="C706" s="28">
        <v>542</v>
      </c>
      <c r="D706" s="28">
        <v>997</v>
      </c>
      <c r="E706" s="28">
        <v>687</v>
      </c>
      <c r="F706" s="28">
        <v>769</v>
      </c>
      <c r="G706" s="28">
        <v>703</v>
      </c>
      <c r="H706" s="28">
        <v>1288</v>
      </c>
      <c r="I706" s="28">
        <v>20</v>
      </c>
      <c r="J706" s="28">
        <v>644</v>
      </c>
      <c r="K706" s="28">
        <v>585</v>
      </c>
      <c r="L706" s="28">
        <v>1031</v>
      </c>
      <c r="M706" s="28">
        <v>492</v>
      </c>
    </row>
    <row r="707" spans="1:13">
      <c r="A707" s="28" t="s">
        <v>2384</v>
      </c>
      <c r="B707" s="28">
        <v>0</v>
      </c>
      <c r="C707" s="28">
        <v>40</v>
      </c>
      <c r="D707" s="28">
        <v>60</v>
      </c>
      <c r="E707" s="28">
        <v>0</v>
      </c>
      <c r="F707" s="28">
        <v>60</v>
      </c>
      <c r="G707" s="28">
        <v>60</v>
      </c>
      <c r="H707" s="28">
        <v>0</v>
      </c>
      <c r="I707" s="28">
        <v>0</v>
      </c>
      <c r="J707" s="28">
        <v>0</v>
      </c>
      <c r="K707" s="28">
        <v>60</v>
      </c>
      <c r="L707" s="28">
        <v>80</v>
      </c>
      <c r="M707" s="28">
        <v>0</v>
      </c>
    </row>
    <row r="708" spans="1:13">
      <c r="A708" s="28" t="s">
        <v>2385</v>
      </c>
      <c r="B708" s="28">
        <v>0</v>
      </c>
      <c r="C708" s="28">
        <v>0</v>
      </c>
      <c r="D708" s="28">
        <v>0</v>
      </c>
      <c r="E708" s="28">
        <v>0</v>
      </c>
      <c r="F708" s="28">
        <v>40</v>
      </c>
      <c r="G708" s="28">
        <v>0</v>
      </c>
      <c r="H708" s="28">
        <v>100</v>
      </c>
      <c r="I708" s="28">
        <v>0</v>
      </c>
      <c r="J708" s="28">
        <v>0</v>
      </c>
      <c r="K708" s="28">
        <v>0</v>
      </c>
      <c r="L708" s="28">
        <v>60</v>
      </c>
      <c r="M708" s="28">
        <v>0</v>
      </c>
    </row>
    <row r="709" spans="1:13">
      <c r="A709" s="28" t="s">
        <v>2394</v>
      </c>
      <c r="B709" s="28">
        <v>126</v>
      </c>
      <c r="C709" s="28">
        <v>27</v>
      </c>
      <c r="D709" s="28">
        <v>45</v>
      </c>
      <c r="E709" s="28">
        <v>40</v>
      </c>
      <c r="F709" s="28">
        <v>231</v>
      </c>
      <c r="G709" s="28">
        <v>18</v>
      </c>
      <c r="H709" s="28">
        <v>40</v>
      </c>
      <c r="I709" s="28">
        <v>0</v>
      </c>
      <c r="J709" s="28">
        <v>163</v>
      </c>
      <c r="K709" s="28">
        <v>103</v>
      </c>
      <c r="L709" s="28">
        <v>21</v>
      </c>
      <c r="M709" s="28">
        <v>107</v>
      </c>
    </row>
    <row r="710" spans="1:13">
      <c r="A710" s="28" t="s">
        <v>2406</v>
      </c>
      <c r="B710" s="28">
        <v>790</v>
      </c>
      <c r="C710" s="28">
        <v>250</v>
      </c>
      <c r="D710" s="28">
        <v>70</v>
      </c>
      <c r="E710" s="28">
        <v>100</v>
      </c>
      <c r="F710" s="28">
        <v>60</v>
      </c>
      <c r="G710" s="28">
        <v>38</v>
      </c>
      <c r="H710" s="28">
        <v>141</v>
      </c>
      <c r="I710" s="28">
        <v>40</v>
      </c>
      <c r="J710" s="28">
        <v>60</v>
      </c>
      <c r="K710" s="28">
        <v>360</v>
      </c>
      <c r="L710" s="28">
        <v>100</v>
      </c>
      <c r="M710" s="28">
        <v>0</v>
      </c>
    </row>
    <row r="711" spans="1:13">
      <c r="A711" s="28" t="s">
        <v>2407</v>
      </c>
      <c r="B711" s="28">
        <v>0</v>
      </c>
      <c r="C711" s="28">
        <v>0</v>
      </c>
      <c r="D711" s="28">
        <v>40</v>
      </c>
      <c r="E711" s="28">
        <v>0</v>
      </c>
      <c r="F711" s="28">
        <v>30</v>
      </c>
      <c r="G711" s="28">
        <v>0</v>
      </c>
      <c r="H711" s="28">
        <v>60</v>
      </c>
      <c r="I711" s="28">
        <v>0</v>
      </c>
      <c r="J711" s="28">
        <v>0</v>
      </c>
      <c r="K711" s="28">
        <v>0</v>
      </c>
      <c r="L711" s="28">
        <v>0</v>
      </c>
      <c r="M711" s="28">
        <v>0</v>
      </c>
    </row>
    <row r="712" spans="1:13">
      <c r="A712" s="28" t="s">
        <v>2408</v>
      </c>
      <c r="B712" s="28">
        <v>30</v>
      </c>
      <c r="C712" s="28">
        <v>0</v>
      </c>
      <c r="D712" s="28">
        <v>300</v>
      </c>
      <c r="E712" s="28">
        <v>0</v>
      </c>
      <c r="F712" s="28">
        <v>0</v>
      </c>
      <c r="G712" s="28">
        <v>0</v>
      </c>
      <c r="H712" s="28">
        <v>0</v>
      </c>
      <c r="I712" s="28">
        <v>0</v>
      </c>
      <c r="J712" s="28">
        <v>30</v>
      </c>
      <c r="K712" s="28">
        <v>330</v>
      </c>
      <c r="L712" s="28">
        <v>0</v>
      </c>
      <c r="M712" s="28">
        <v>0</v>
      </c>
    </row>
    <row r="713" spans="1:13">
      <c r="A713" s="28" t="s">
        <v>2409</v>
      </c>
      <c r="B713" s="28">
        <v>30</v>
      </c>
      <c r="C713" s="28">
        <v>0</v>
      </c>
      <c r="D713" s="28">
        <v>60</v>
      </c>
      <c r="E713" s="28">
        <v>40</v>
      </c>
      <c r="F713" s="28">
        <v>100</v>
      </c>
      <c r="G713" s="28">
        <v>100</v>
      </c>
      <c r="H713" s="28">
        <v>30</v>
      </c>
      <c r="I713" s="28">
        <v>2</v>
      </c>
      <c r="J713" s="28">
        <v>30</v>
      </c>
      <c r="K713" s="28">
        <v>226</v>
      </c>
      <c r="L713" s="28">
        <v>0</v>
      </c>
      <c r="M713" s="28">
        <v>90</v>
      </c>
    </row>
    <row r="714" spans="1:13">
      <c r="A714" s="28" t="s">
        <v>2411</v>
      </c>
      <c r="B714" s="28">
        <v>0</v>
      </c>
      <c r="C714" s="28">
        <v>60</v>
      </c>
      <c r="D714" s="28">
        <v>0</v>
      </c>
      <c r="E714" s="28">
        <v>0</v>
      </c>
      <c r="F714" s="28">
        <v>0</v>
      </c>
      <c r="G714" s="28">
        <v>40</v>
      </c>
      <c r="H714" s="28">
        <v>0</v>
      </c>
      <c r="I714" s="28">
        <v>0</v>
      </c>
      <c r="J714" s="28">
        <v>0</v>
      </c>
      <c r="K714" s="28">
        <v>0</v>
      </c>
      <c r="L714" s="28">
        <v>0</v>
      </c>
      <c r="M714" s="28">
        <v>0</v>
      </c>
    </row>
    <row r="715" spans="1:13">
      <c r="A715" s="28" t="s">
        <v>2412</v>
      </c>
      <c r="B715" s="28">
        <v>70</v>
      </c>
      <c r="C715" s="28">
        <v>0</v>
      </c>
      <c r="D715" s="28">
        <v>656</v>
      </c>
      <c r="E715" s="28">
        <v>420</v>
      </c>
      <c r="F715" s="28">
        <v>48</v>
      </c>
      <c r="G715" s="28">
        <v>40</v>
      </c>
      <c r="H715" s="28">
        <v>110</v>
      </c>
      <c r="I715" s="28">
        <v>0</v>
      </c>
      <c r="J715" s="28">
        <v>384</v>
      </c>
      <c r="K715" s="28">
        <v>300</v>
      </c>
      <c r="L715" s="28">
        <v>38</v>
      </c>
      <c r="M715" s="28">
        <v>420</v>
      </c>
    </row>
    <row r="716" spans="1:13">
      <c r="A716" s="28" t="s">
        <v>2413</v>
      </c>
      <c r="B716" s="28">
        <v>446</v>
      </c>
      <c r="C716" s="28">
        <v>207</v>
      </c>
      <c r="D716" s="28">
        <v>417</v>
      </c>
      <c r="E716" s="28">
        <v>173</v>
      </c>
      <c r="F716" s="28">
        <v>752</v>
      </c>
      <c r="G716" s="28">
        <v>164</v>
      </c>
      <c r="H716" s="28">
        <v>442</v>
      </c>
      <c r="I716" s="28">
        <v>236</v>
      </c>
      <c r="J716" s="28">
        <v>471</v>
      </c>
      <c r="K716" s="28">
        <v>89</v>
      </c>
      <c r="L716" s="28">
        <v>500</v>
      </c>
      <c r="M716" s="28">
        <v>184</v>
      </c>
    </row>
    <row r="717" spans="1:13">
      <c r="A717" s="28" t="s">
        <v>2418</v>
      </c>
      <c r="B717" s="28">
        <v>140</v>
      </c>
      <c r="C717" s="28">
        <v>103</v>
      </c>
      <c r="D717" s="28">
        <v>70</v>
      </c>
      <c r="E717" s="28">
        <v>0</v>
      </c>
      <c r="F717" s="28">
        <v>40</v>
      </c>
      <c r="G717" s="28">
        <v>0</v>
      </c>
      <c r="H717" s="28">
        <v>0</v>
      </c>
      <c r="I717" s="28">
        <v>0</v>
      </c>
      <c r="J717" s="28">
        <v>0</v>
      </c>
      <c r="K717" s="28">
        <v>100</v>
      </c>
      <c r="L717" s="28">
        <v>100</v>
      </c>
      <c r="M717" s="28">
        <v>40</v>
      </c>
    </row>
    <row r="718" spans="1:13">
      <c r="A718" s="28" t="s">
        <v>2426</v>
      </c>
      <c r="B718" s="28">
        <v>0</v>
      </c>
      <c r="C718" s="28">
        <v>0</v>
      </c>
      <c r="D718" s="28">
        <v>60</v>
      </c>
      <c r="E718" s="28">
        <v>0</v>
      </c>
      <c r="F718" s="28">
        <v>0</v>
      </c>
      <c r="G718" s="28">
        <v>0</v>
      </c>
      <c r="H718" s="28">
        <v>0</v>
      </c>
      <c r="I718" s="28">
        <v>0</v>
      </c>
      <c r="J718" s="28">
        <v>0</v>
      </c>
      <c r="K718" s="28">
        <v>0</v>
      </c>
      <c r="L718" s="28">
        <v>40</v>
      </c>
      <c r="M718" s="28">
        <v>0</v>
      </c>
    </row>
    <row r="719" spans="1:13">
      <c r="A719" s="28" t="s">
        <v>2429</v>
      </c>
      <c r="B719" s="28">
        <v>40</v>
      </c>
      <c r="C719" s="28">
        <v>50</v>
      </c>
      <c r="D719" s="28">
        <v>0</v>
      </c>
      <c r="E719" s="28">
        <v>0</v>
      </c>
      <c r="F719" s="28">
        <v>230</v>
      </c>
      <c r="G719" s="28">
        <v>20</v>
      </c>
      <c r="H719" s="28">
        <v>50</v>
      </c>
      <c r="I719" s="28">
        <v>0</v>
      </c>
      <c r="J719" s="28">
        <v>0</v>
      </c>
      <c r="K719" s="28">
        <v>25</v>
      </c>
      <c r="L719" s="28">
        <v>65</v>
      </c>
      <c r="M719" s="28">
        <v>0</v>
      </c>
    </row>
    <row r="720" spans="1:13">
      <c r="A720" s="28" t="s">
        <v>2431</v>
      </c>
      <c r="B720" s="28">
        <v>0</v>
      </c>
      <c r="C720" s="28">
        <v>0</v>
      </c>
      <c r="D720" s="28">
        <v>0</v>
      </c>
      <c r="E720" s="28">
        <v>0</v>
      </c>
      <c r="F720" s="28">
        <v>0</v>
      </c>
      <c r="G720" s="28">
        <v>0</v>
      </c>
      <c r="H720" s="28">
        <v>0</v>
      </c>
      <c r="I720" s="28">
        <v>0</v>
      </c>
      <c r="J720" s="28">
        <v>0</v>
      </c>
      <c r="K720" s="28">
        <v>0</v>
      </c>
      <c r="L720" s="28">
        <v>0</v>
      </c>
      <c r="M720" s="28">
        <v>40</v>
      </c>
    </row>
    <row r="721" spans="1:13">
      <c r="A721" s="28" t="s">
        <v>2432</v>
      </c>
      <c r="B721" s="28">
        <v>0</v>
      </c>
      <c r="C721" s="28">
        <v>120</v>
      </c>
      <c r="D721" s="28">
        <v>0</v>
      </c>
      <c r="E721" s="28">
        <v>200</v>
      </c>
      <c r="F721" s="28">
        <v>0</v>
      </c>
      <c r="G721" s="28">
        <v>0</v>
      </c>
      <c r="H721" s="28">
        <v>0</v>
      </c>
      <c r="I721" s="28">
        <v>0</v>
      </c>
      <c r="J721" s="28">
        <v>0</v>
      </c>
      <c r="K721" s="28">
        <v>120</v>
      </c>
      <c r="L721" s="28">
        <v>0</v>
      </c>
      <c r="M721" s="28">
        <v>0</v>
      </c>
    </row>
    <row r="722" spans="1:13">
      <c r="A722" s="28" t="s">
        <v>2439</v>
      </c>
      <c r="B722" s="28">
        <v>20</v>
      </c>
      <c r="C722" s="28">
        <v>0</v>
      </c>
      <c r="D722" s="28">
        <v>40</v>
      </c>
      <c r="E722" s="28">
        <v>40</v>
      </c>
      <c r="F722" s="28">
        <v>0</v>
      </c>
      <c r="G722" s="28">
        <v>20</v>
      </c>
      <c r="H722" s="28">
        <v>0</v>
      </c>
      <c r="I722" s="28">
        <v>0</v>
      </c>
      <c r="J722" s="28">
        <v>220</v>
      </c>
      <c r="K722" s="28">
        <v>0</v>
      </c>
      <c r="L722" s="28">
        <v>0</v>
      </c>
      <c r="M722" s="28">
        <v>0</v>
      </c>
    </row>
    <row r="723" spans="1:13">
      <c r="A723" s="28" t="s">
        <v>2440</v>
      </c>
      <c r="B723" s="28">
        <v>0</v>
      </c>
      <c r="C723" s="28">
        <v>0</v>
      </c>
      <c r="D723" s="28">
        <v>200</v>
      </c>
      <c r="E723" s="28">
        <v>0</v>
      </c>
      <c r="F723" s="28">
        <v>0</v>
      </c>
      <c r="G723" s="28">
        <v>0</v>
      </c>
      <c r="H723" s="28">
        <v>200</v>
      </c>
      <c r="I723" s="28">
        <v>0</v>
      </c>
      <c r="J723" s="28">
        <v>0</v>
      </c>
      <c r="K723" s="28">
        <v>0</v>
      </c>
      <c r="L723" s="28">
        <v>100</v>
      </c>
      <c r="M723" s="28">
        <v>0</v>
      </c>
    </row>
    <row r="724" spans="1:13">
      <c r="A724" s="28" t="s">
        <v>2441</v>
      </c>
      <c r="B724" s="28">
        <v>0</v>
      </c>
      <c r="C724" s="28">
        <v>120</v>
      </c>
      <c r="D724" s="28">
        <v>40</v>
      </c>
      <c r="E724" s="28">
        <v>80</v>
      </c>
      <c r="F724" s="28">
        <v>0</v>
      </c>
      <c r="G724" s="28">
        <v>0</v>
      </c>
      <c r="H724" s="28">
        <v>100</v>
      </c>
      <c r="I724" s="28">
        <v>0</v>
      </c>
      <c r="J724" s="28">
        <v>0</v>
      </c>
      <c r="K724" s="28">
        <v>0</v>
      </c>
      <c r="L724" s="28">
        <v>0</v>
      </c>
      <c r="M724" s="28">
        <v>0</v>
      </c>
    </row>
    <row r="725" spans="1:13">
      <c r="A725" s="28" t="s">
        <v>2443</v>
      </c>
      <c r="B725" s="28">
        <v>0</v>
      </c>
      <c r="C725" s="28">
        <v>0</v>
      </c>
      <c r="D725" s="28">
        <v>0</v>
      </c>
      <c r="E725" s="28">
        <v>0</v>
      </c>
      <c r="F725" s="28">
        <v>0</v>
      </c>
      <c r="G725" s="28">
        <v>0</v>
      </c>
      <c r="H725" s="28">
        <v>0</v>
      </c>
      <c r="I725" s="28">
        <v>0</v>
      </c>
      <c r="J725" s="28">
        <v>60</v>
      </c>
      <c r="K725" s="28">
        <v>0</v>
      </c>
      <c r="L725" s="28">
        <v>0</v>
      </c>
      <c r="M725" s="28">
        <v>0</v>
      </c>
    </row>
    <row r="726" spans="1:13">
      <c r="A726" s="28" t="s">
        <v>2444</v>
      </c>
      <c r="B726" s="28">
        <v>0</v>
      </c>
      <c r="C726" s="28">
        <v>40</v>
      </c>
      <c r="D726" s="28">
        <v>0</v>
      </c>
      <c r="E726" s="28">
        <v>0</v>
      </c>
      <c r="F726" s="28">
        <v>100</v>
      </c>
      <c r="G726" s="28">
        <v>100</v>
      </c>
      <c r="H726" s="28">
        <v>0</v>
      </c>
      <c r="I726" s="28">
        <v>0</v>
      </c>
      <c r="J726" s="28">
        <v>0</v>
      </c>
      <c r="K726" s="28">
        <v>0</v>
      </c>
      <c r="L726" s="28">
        <v>160</v>
      </c>
      <c r="M726" s="28">
        <v>0</v>
      </c>
    </row>
    <row r="727" spans="1:13">
      <c r="A727" s="28" t="s">
        <v>2446</v>
      </c>
      <c r="B727" s="28">
        <v>0</v>
      </c>
      <c r="C727" s="28">
        <v>0</v>
      </c>
      <c r="D727" s="28">
        <v>0</v>
      </c>
      <c r="E727" s="28">
        <v>0</v>
      </c>
      <c r="F727" s="28">
        <v>0</v>
      </c>
      <c r="G727" s="28">
        <v>0</v>
      </c>
      <c r="H727" s="28">
        <v>0</v>
      </c>
      <c r="I727" s="28">
        <v>0</v>
      </c>
      <c r="J727" s="28">
        <v>0</v>
      </c>
      <c r="K727" s="28">
        <v>0</v>
      </c>
      <c r="L727" s="28">
        <v>40</v>
      </c>
      <c r="M727" s="28">
        <v>0</v>
      </c>
    </row>
    <row r="728" spans="1:13">
      <c r="A728" s="28" t="s">
        <v>2449</v>
      </c>
      <c r="B728" s="28">
        <v>695</v>
      </c>
      <c r="C728" s="28">
        <v>880</v>
      </c>
      <c r="D728" s="28">
        <v>1500</v>
      </c>
      <c r="E728" s="28">
        <v>685</v>
      </c>
      <c r="F728" s="28">
        <v>1300</v>
      </c>
      <c r="G728" s="28">
        <v>650</v>
      </c>
      <c r="H728" s="28">
        <v>1250</v>
      </c>
      <c r="I728" s="28">
        <v>80</v>
      </c>
      <c r="J728" s="28">
        <v>1045</v>
      </c>
      <c r="K728" s="28">
        <v>715</v>
      </c>
      <c r="L728" s="28">
        <v>765</v>
      </c>
      <c r="M728" s="28">
        <v>765</v>
      </c>
    </row>
    <row r="729" spans="1:13">
      <c r="A729" s="28" t="s">
        <v>2450</v>
      </c>
      <c r="B729" s="28">
        <v>78</v>
      </c>
      <c r="C729" s="28">
        <v>106</v>
      </c>
      <c r="D729" s="28">
        <v>134</v>
      </c>
      <c r="E729" s="28">
        <v>82</v>
      </c>
      <c r="F729" s="28">
        <v>161</v>
      </c>
      <c r="G729" s="28">
        <v>77</v>
      </c>
      <c r="H729" s="28">
        <v>198</v>
      </c>
      <c r="I729" s="28">
        <v>35</v>
      </c>
      <c r="J729" s="28">
        <v>68</v>
      </c>
      <c r="K729" s="28">
        <v>136</v>
      </c>
      <c r="L729" s="28">
        <v>92</v>
      </c>
      <c r="M729" s="28">
        <v>59</v>
      </c>
    </row>
    <row r="730" spans="1:13">
      <c r="A730" s="28" t="s">
        <v>2451</v>
      </c>
      <c r="B730" s="28">
        <v>37</v>
      </c>
      <c r="C730" s="28">
        <v>20</v>
      </c>
      <c r="D730" s="28">
        <v>84</v>
      </c>
      <c r="E730" s="28">
        <v>18</v>
      </c>
      <c r="F730" s="28">
        <v>85</v>
      </c>
      <c r="G730" s="28">
        <v>30</v>
      </c>
      <c r="H730" s="28">
        <v>156</v>
      </c>
      <c r="I730" s="28">
        <v>31</v>
      </c>
      <c r="J730" s="28">
        <v>38</v>
      </c>
      <c r="K730" s="28">
        <v>49</v>
      </c>
      <c r="L730" s="28">
        <v>7</v>
      </c>
      <c r="M730" s="28">
        <v>47</v>
      </c>
    </row>
    <row r="731" spans="1:13">
      <c r="A731" s="28" t="s">
        <v>2455</v>
      </c>
      <c r="B731" s="28">
        <v>200</v>
      </c>
      <c r="C731" s="28">
        <v>0</v>
      </c>
      <c r="D731" s="28">
        <v>100</v>
      </c>
      <c r="E731" s="28">
        <v>0</v>
      </c>
      <c r="F731" s="28">
        <v>140</v>
      </c>
      <c r="G731" s="28">
        <v>0</v>
      </c>
      <c r="H731" s="28">
        <v>0</v>
      </c>
      <c r="I731" s="28">
        <v>160</v>
      </c>
      <c r="J731" s="28">
        <v>0</v>
      </c>
      <c r="K731" s="28">
        <v>200</v>
      </c>
      <c r="L731" s="28">
        <v>0</v>
      </c>
      <c r="M731" s="28">
        <v>0</v>
      </c>
    </row>
    <row r="732" spans="1:13">
      <c r="A732" s="28" t="s">
        <v>2456</v>
      </c>
      <c r="B732" s="28">
        <v>0</v>
      </c>
      <c r="C732" s="28">
        <v>0</v>
      </c>
      <c r="D732" s="28">
        <v>0</v>
      </c>
      <c r="E732" s="28">
        <v>0</v>
      </c>
      <c r="F732" s="28">
        <v>0</v>
      </c>
      <c r="G732" s="28">
        <v>0</v>
      </c>
      <c r="H732" s="28">
        <v>20</v>
      </c>
      <c r="I732" s="28">
        <v>0</v>
      </c>
      <c r="J732" s="28">
        <v>0</v>
      </c>
      <c r="K732" s="28">
        <v>0</v>
      </c>
      <c r="L732" s="28">
        <v>0</v>
      </c>
      <c r="M732" s="28">
        <v>0</v>
      </c>
    </row>
    <row r="733" spans="1:13">
      <c r="A733" s="28" t="s">
        <v>2457</v>
      </c>
      <c r="B733" s="28">
        <v>0</v>
      </c>
      <c r="C733" s="28">
        <v>0</v>
      </c>
      <c r="D733" s="28">
        <v>0</v>
      </c>
      <c r="E733" s="28">
        <v>0</v>
      </c>
      <c r="F733" s="28">
        <v>0</v>
      </c>
      <c r="G733" s="28">
        <v>0</v>
      </c>
      <c r="H733" s="28">
        <v>20</v>
      </c>
      <c r="I733" s="28">
        <v>0</v>
      </c>
      <c r="J733" s="28">
        <v>0</v>
      </c>
      <c r="K733" s="28">
        <v>0</v>
      </c>
      <c r="L733" s="28">
        <v>0</v>
      </c>
      <c r="M733" s="28">
        <v>0</v>
      </c>
    </row>
    <row r="734" spans="1:13">
      <c r="A734" s="28" t="s">
        <v>2458</v>
      </c>
      <c r="B734" s="28">
        <v>0</v>
      </c>
      <c r="C734" s="28">
        <v>0</v>
      </c>
      <c r="D734" s="28">
        <v>300</v>
      </c>
      <c r="E734" s="28">
        <v>0</v>
      </c>
      <c r="F734" s="28">
        <v>0</v>
      </c>
      <c r="G734" s="28">
        <v>0</v>
      </c>
      <c r="H734" s="28">
        <v>200</v>
      </c>
      <c r="I734" s="28">
        <v>0</v>
      </c>
      <c r="J734" s="28">
        <v>200</v>
      </c>
      <c r="K734" s="28">
        <v>0</v>
      </c>
      <c r="L734" s="28">
        <v>0</v>
      </c>
      <c r="M734" s="28">
        <v>0</v>
      </c>
    </row>
    <row r="735" spans="1:13">
      <c r="A735" s="28" t="s">
        <v>2463</v>
      </c>
      <c r="B735" s="28">
        <v>15</v>
      </c>
      <c r="C735" s="28">
        <v>0</v>
      </c>
      <c r="D735" s="28">
        <v>0</v>
      </c>
      <c r="E735" s="28">
        <v>0</v>
      </c>
      <c r="F735" s="28">
        <v>20</v>
      </c>
      <c r="G735" s="28">
        <v>0</v>
      </c>
      <c r="H735" s="28">
        <v>50</v>
      </c>
      <c r="I735" s="28">
        <v>0</v>
      </c>
      <c r="J735" s="28">
        <v>0</v>
      </c>
      <c r="K735" s="28">
        <v>0</v>
      </c>
      <c r="L735" s="28">
        <v>0</v>
      </c>
      <c r="M735" s="28">
        <v>0</v>
      </c>
    </row>
    <row r="736" spans="1:13">
      <c r="A736" s="28" t="s">
        <v>2464</v>
      </c>
      <c r="B736" s="28">
        <v>78</v>
      </c>
      <c r="C736" s="28">
        <v>86</v>
      </c>
      <c r="D736" s="28">
        <v>140</v>
      </c>
      <c r="E736" s="28">
        <v>31</v>
      </c>
      <c r="F736" s="28">
        <v>114</v>
      </c>
      <c r="G736" s="28">
        <v>138</v>
      </c>
      <c r="H736" s="28">
        <v>196</v>
      </c>
      <c r="I736" s="28">
        <v>30</v>
      </c>
      <c r="J736" s="28">
        <v>76</v>
      </c>
      <c r="K736" s="28">
        <v>69</v>
      </c>
      <c r="L736" s="28">
        <v>56</v>
      </c>
      <c r="M736" s="28">
        <v>42</v>
      </c>
    </row>
    <row r="737" spans="1:13">
      <c r="A737" s="28" t="s">
        <v>2466</v>
      </c>
      <c r="B737" s="28">
        <v>0</v>
      </c>
      <c r="C737" s="28">
        <v>0</v>
      </c>
      <c r="D737" s="28">
        <v>0</v>
      </c>
      <c r="E737" s="28">
        <v>0</v>
      </c>
      <c r="F737" s="28">
        <v>0</v>
      </c>
      <c r="G737" s="28">
        <v>0</v>
      </c>
      <c r="H737" s="28">
        <v>0</v>
      </c>
      <c r="I737" s="28">
        <v>60</v>
      </c>
      <c r="J737" s="28">
        <v>0</v>
      </c>
      <c r="K737" s="28">
        <v>0</v>
      </c>
      <c r="L737" s="28">
        <v>0</v>
      </c>
      <c r="M737" s="28">
        <v>0</v>
      </c>
    </row>
    <row r="738" spans="1:13">
      <c r="A738" s="28" t="s">
        <v>2469</v>
      </c>
      <c r="B738" s="28">
        <v>0</v>
      </c>
      <c r="C738" s="28">
        <v>40</v>
      </c>
      <c r="D738" s="28">
        <v>0</v>
      </c>
      <c r="E738" s="28">
        <v>0</v>
      </c>
      <c r="F738" s="28">
        <v>0</v>
      </c>
      <c r="G738" s="28">
        <v>0</v>
      </c>
      <c r="H738" s="28">
        <v>0</v>
      </c>
      <c r="I738" s="28">
        <v>0</v>
      </c>
      <c r="J738" s="28">
        <v>0</v>
      </c>
      <c r="K738" s="28">
        <v>0</v>
      </c>
      <c r="L738" s="28">
        <v>60</v>
      </c>
      <c r="M738" s="28">
        <v>0</v>
      </c>
    </row>
    <row r="739" spans="1:13">
      <c r="A739" s="28" t="s">
        <v>2470</v>
      </c>
      <c r="B739" s="28">
        <v>0</v>
      </c>
      <c r="C739" s="28">
        <v>0</v>
      </c>
      <c r="D739" s="28">
        <v>0</v>
      </c>
      <c r="E739" s="28">
        <v>40</v>
      </c>
      <c r="F739" s="28">
        <v>0</v>
      </c>
      <c r="G739" s="28">
        <v>0</v>
      </c>
      <c r="H739" s="28">
        <v>0</v>
      </c>
      <c r="I739" s="28">
        <v>0</v>
      </c>
      <c r="J739" s="28">
        <v>0</v>
      </c>
      <c r="K739" s="28">
        <v>20</v>
      </c>
      <c r="L739" s="28">
        <v>0</v>
      </c>
      <c r="M739" s="28">
        <v>0</v>
      </c>
    </row>
    <row r="740" spans="1:13">
      <c r="A740" s="28" t="s">
        <v>2472</v>
      </c>
      <c r="B740" s="28">
        <v>0</v>
      </c>
      <c r="C740" s="28">
        <v>0</v>
      </c>
      <c r="D740" s="28">
        <v>40</v>
      </c>
      <c r="E740" s="28">
        <v>0</v>
      </c>
      <c r="F740" s="28">
        <v>0</v>
      </c>
      <c r="G740" s="28">
        <v>0</v>
      </c>
      <c r="H740" s="28">
        <v>0</v>
      </c>
      <c r="I740" s="28">
        <v>140</v>
      </c>
      <c r="J740" s="28">
        <v>0</v>
      </c>
      <c r="K740" s="28">
        <v>0</v>
      </c>
      <c r="L740" s="28">
        <v>0</v>
      </c>
      <c r="M740" s="28">
        <v>0</v>
      </c>
    </row>
    <row r="741" spans="1:13">
      <c r="A741" s="28" t="s">
        <v>2476</v>
      </c>
      <c r="B741" s="28">
        <v>0</v>
      </c>
      <c r="C741" s="28">
        <v>0</v>
      </c>
      <c r="D741" s="28">
        <v>0</v>
      </c>
      <c r="E741" s="28">
        <v>40</v>
      </c>
      <c r="F741" s="28">
        <v>0</v>
      </c>
      <c r="G741" s="28">
        <v>0</v>
      </c>
      <c r="H741" s="28">
        <v>0</v>
      </c>
      <c r="I741" s="28">
        <v>0</v>
      </c>
      <c r="J741" s="28">
        <v>0</v>
      </c>
      <c r="K741" s="28">
        <v>40</v>
      </c>
      <c r="L741" s="28">
        <v>0</v>
      </c>
      <c r="M741" s="28">
        <v>0</v>
      </c>
    </row>
    <row r="742" spans="1:13">
      <c r="A742" s="28" t="s">
        <v>2479</v>
      </c>
      <c r="B742" s="28">
        <v>428</v>
      </c>
      <c r="C742" s="28">
        <v>578</v>
      </c>
      <c r="D742" s="28">
        <v>1022</v>
      </c>
      <c r="E742" s="28">
        <v>475</v>
      </c>
      <c r="F742" s="28">
        <v>569</v>
      </c>
      <c r="G742" s="28">
        <v>300</v>
      </c>
      <c r="H742" s="28">
        <v>838</v>
      </c>
      <c r="I742" s="28">
        <v>150</v>
      </c>
      <c r="J742" s="28">
        <v>313</v>
      </c>
      <c r="K742" s="28">
        <v>388</v>
      </c>
      <c r="L742" s="28">
        <v>381</v>
      </c>
      <c r="M742" s="28">
        <v>220</v>
      </c>
    </row>
    <row r="743" spans="1:13">
      <c r="A743" s="28" t="s">
        <v>2481</v>
      </c>
      <c r="B743" s="28">
        <v>437</v>
      </c>
      <c r="C743" s="28">
        <v>177</v>
      </c>
      <c r="D743" s="28">
        <v>330</v>
      </c>
      <c r="E743" s="28">
        <v>157</v>
      </c>
      <c r="F743" s="28">
        <v>288</v>
      </c>
      <c r="G743" s="28">
        <v>110</v>
      </c>
      <c r="H743" s="28">
        <v>202</v>
      </c>
      <c r="I743" s="28">
        <v>272</v>
      </c>
      <c r="J743" s="28">
        <v>176</v>
      </c>
      <c r="K743" s="28">
        <v>151</v>
      </c>
      <c r="L743" s="28">
        <v>241</v>
      </c>
      <c r="M743" s="28">
        <v>286</v>
      </c>
    </row>
    <row r="744" spans="1:13">
      <c r="A744" s="28" t="s">
        <v>2482</v>
      </c>
      <c r="B744" s="28">
        <v>1840</v>
      </c>
      <c r="C744" s="28">
        <v>0</v>
      </c>
      <c r="D744" s="28">
        <v>800</v>
      </c>
      <c r="E744" s="28">
        <v>0</v>
      </c>
      <c r="F744" s="28">
        <v>1500</v>
      </c>
      <c r="G744" s="28">
        <v>920</v>
      </c>
      <c r="H744" s="28">
        <v>500</v>
      </c>
      <c r="I744" s="28">
        <v>0</v>
      </c>
      <c r="J744" s="28">
        <v>1020</v>
      </c>
      <c r="K744" s="28">
        <v>480</v>
      </c>
      <c r="L744" s="28">
        <v>40</v>
      </c>
      <c r="M744" s="28">
        <v>300</v>
      </c>
    </row>
    <row r="745" spans="1:13">
      <c r="A745" s="28" t="s">
        <v>2490</v>
      </c>
      <c r="B745" s="28">
        <v>0</v>
      </c>
      <c r="C745" s="28">
        <v>0</v>
      </c>
      <c r="D745" s="28">
        <v>200</v>
      </c>
      <c r="E745" s="28">
        <v>0</v>
      </c>
      <c r="F745" s="28">
        <v>0</v>
      </c>
      <c r="G745" s="28">
        <v>200</v>
      </c>
      <c r="H745" s="28">
        <v>0</v>
      </c>
      <c r="I745" s="28">
        <v>0</v>
      </c>
      <c r="J745" s="28">
        <v>200</v>
      </c>
      <c r="K745" s="28">
        <v>0</v>
      </c>
      <c r="L745" s="28">
        <v>0</v>
      </c>
      <c r="M745" s="28">
        <v>0</v>
      </c>
    </row>
    <row r="746" spans="1:13">
      <c r="A746" s="28" t="s">
        <v>2491</v>
      </c>
      <c r="B746" s="28">
        <v>0</v>
      </c>
      <c r="C746" s="28">
        <v>0</v>
      </c>
      <c r="D746" s="28">
        <v>0</v>
      </c>
      <c r="E746" s="28">
        <v>0</v>
      </c>
      <c r="F746" s="28">
        <v>0</v>
      </c>
      <c r="G746" s="28">
        <v>0</v>
      </c>
      <c r="H746" s="28">
        <v>0</v>
      </c>
      <c r="I746" s="28">
        <v>0</v>
      </c>
      <c r="J746" s="28">
        <v>0</v>
      </c>
      <c r="K746" s="28">
        <v>0</v>
      </c>
      <c r="L746" s="28">
        <v>20</v>
      </c>
      <c r="M746" s="28">
        <v>40</v>
      </c>
    </row>
    <row r="747" spans="1:13">
      <c r="A747" s="28" t="s">
        <v>2496</v>
      </c>
      <c r="B747" s="28">
        <v>104</v>
      </c>
      <c r="C747" s="28">
        <v>200</v>
      </c>
      <c r="D747" s="28">
        <v>255</v>
      </c>
      <c r="E747" s="28">
        <v>100</v>
      </c>
      <c r="F747" s="28">
        <v>96</v>
      </c>
      <c r="G747" s="28">
        <v>96</v>
      </c>
      <c r="H747" s="28">
        <v>258</v>
      </c>
      <c r="I747" s="28">
        <v>62</v>
      </c>
      <c r="J747" s="28">
        <v>138</v>
      </c>
      <c r="K747" s="28">
        <v>223</v>
      </c>
      <c r="L747" s="28">
        <v>189</v>
      </c>
      <c r="M747" s="28">
        <v>95</v>
      </c>
    </row>
    <row r="748" spans="1:13">
      <c r="A748" s="28" t="s">
        <v>2501</v>
      </c>
      <c r="B748" s="28">
        <v>40</v>
      </c>
      <c r="C748" s="28">
        <v>0</v>
      </c>
      <c r="D748" s="28">
        <v>0</v>
      </c>
      <c r="E748" s="28">
        <v>0</v>
      </c>
      <c r="F748" s="28">
        <v>60</v>
      </c>
      <c r="G748" s="28">
        <v>0</v>
      </c>
      <c r="H748" s="28">
        <v>0</v>
      </c>
      <c r="I748" s="28">
        <v>0</v>
      </c>
      <c r="J748" s="28">
        <v>0</v>
      </c>
      <c r="K748" s="28">
        <v>25</v>
      </c>
      <c r="L748" s="28">
        <v>85</v>
      </c>
      <c r="M748" s="28">
        <v>0</v>
      </c>
    </row>
    <row r="749" spans="1:13">
      <c r="A749" s="28" t="s">
        <v>2503</v>
      </c>
      <c r="B749" s="28">
        <v>0</v>
      </c>
      <c r="C749" s="28">
        <v>0</v>
      </c>
      <c r="D749" s="28">
        <v>0</v>
      </c>
      <c r="E749" s="28">
        <v>0</v>
      </c>
      <c r="F749" s="28">
        <v>0</v>
      </c>
      <c r="G749" s="28">
        <v>0</v>
      </c>
      <c r="H749" s="28">
        <v>0</v>
      </c>
      <c r="I749" s="28">
        <v>0</v>
      </c>
      <c r="J749" s="28">
        <v>0</v>
      </c>
      <c r="K749" s="28">
        <v>0</v>
      </c>
      <c r="L749" s="28">
        <v>0</v>
      </c>
      <c r="M749" s="28">
        <v>40</v>
      </c>
    </row>
    <row r="750" spans="1:13">
      <c r="A750" s="28" t="s">
        <v>2506</v>
      </c>
      <c r="B750" s="28">
        <v>20</v>
      </c>
      <c r="C750" s="28">
        <v>40</v>
      </c>
      <c r="D750" s="28">
        <v>0</v>
      </c>
      <c r="E750" s="28">
        <v>40</v>
      </c>
      <c r="F750" s="28">
        <v>0</v>
      </c>
      <c r="G750" s="28">
        <v>40</v>
      </c>
      <c r="H750" s="28">
        <v>0</v>
      </c>
      <c r="I750" s="28">
        <v>0</v>
      </c>
      <c r="J750" s="28">
        <v>0</v>
      </c>
      <c r="K750" s="28">
        <v>0</v>
      </c>
      <c r="L750" s="28">
        <v>0</v>
      </c>
      <c r="M750" s="28">
        <v>0</v>
      </c>
    </row>
    <row r="751" spans="1:13">
      <c r="A751" s="28" t="s">
        <v>2509</v>
      </c>
      <c r="B751" s="28">
        <v>100</v>
      </c>
      <c r="C751" s="28">
        <v>140</v>
      </c>
      <c r="D751" s="28">
        <v>325</v>
      </c>
      <c r="E751" s="28">
        <v>206</v>
      </c>
      <c r="F751" s="28">
        <v>360</v>
      </c>
      <c r="G751" s="28">
        <v>400</v>
      </c>
      <c r="H751" s="28">
        <v>20</v>
      </c>
      <c r="I751" s="28">
        <v>0</v>
      </c>
      <c r="J751" s="28">
        <v>220</v>
      </c>
      <c r="K751" s="28">
        <v>480</v>
      </c>
      <c r="L751" s="28">
        <v>360</v>
      </c>
      <c r="M751" s="28">
        <v>200</v>
      </c>
    </row>
    <row r="752" spans="1:13">
      <c r="A752" s="28" t="s">
        <v>2510</v>
      </c>
      <c r="B752" s="28">
        <v>347</v>
      </c>
      <c r="C752" s="28">
        <v>83</v>
      </c>
      <c r="D752" s="28">
        <v>574</v>
      </c>
      <c r="E752" s="28">
        <v>165</v>
      </c>
      <c r="F752" s="28">
        <v>85</v>
      </c>
      <c r="G752" s="28">
        <v>90</v>
      </c>
      <c r="H752" s="28">
        <v>278</v>
      </c>
      <c r="I752" s="28">
        <v>0</v>
      </c>
      <c r="J752" s="28">
        <v>31</v>
      </c>
      <c r="K752" s="28">
        <v>150</v>
      </c>
      <c r="L752" s="28">
        <v>164</v>
      </c>
      <c r="M752" s="28">
        <v>113</v>
      </c>
    </row>
    <row r="753" spans="1:13">
      <c r="A753" s="28" t="s">
        <v>2516</v>
      </c>
      <c r="B753" s="28">
        <v>0</v>
      </c>
      <c r="C753" s="28">
        <v>0</v>
      </c>
      <c r="D753" s="28">
        <v>40</v>
      </c>
      <c r="E753" s="28">
        <v>0</v>
      </c>
      <c r="F753" s="28">
        <v>0</v>
      </c>
      <c r="G753" s="28">
        <v>0</v>
      </c>
      <c r="H753" s="28">
        <v>0</v>
      </c>
      <c r="I753" s="28">
        <v>0</v>
      </c>
      <c r="J753" s="28">
        <v>0</v>
      </c>
      <c r="K753" s="28">
        <v>0</v>
      </c>
      <c r="L753" s="28">
        <v>0</v>
      </c>
      <c r="M753" s="28">
        <v>0</v>
      </c>
    </row>
    <row r="754" spans="1:13">
      <c r="A754" s="28" t="s">
        <v>2519</v>
      </c>
      <c r="B754" s="28">
        <v>0</v>
      </c>
      <c r="C754" s="28">
        <v>10</v>
      </c>
      <c r="D754" s="28">
        <v>0</v>
      </c>
      <c r="E754" s="28">
        <v>0</v>
      </c>
      <c r="F754" s="28">
        <v>0</v>
      </c>
      <c r="G754" s="28">
        <v>18</v>
      </c>
      <c r="H754" s="28">
        <v>0</v>
      </c>
      <c r="I754" s="28">
        <v>0</v>
      </c>
      <c r="J754" s="28">
        <v>0</v>
      </c>
      <c r="K754" s="28">
        <v>0</v>
      </c>
      <c r="L754" s="28">
        <v>0</v>
      </c>
      <c r="M754" s="28">
        <v>0</v>
      </c>
    </row>
    <row r="755" spans="1:13">
      <c r="A755" s="28" t="s">
        <v>2526</v>
      </c>
      <c r="B755" s="28">
        <v>98</v>
      </c>
      <c r="C755" s="28">
        <v>69</v>
      </c>
      <c r="D755" s="28">
        <v>134</v>
      </c>
      <c r="E755" s="28">
        <v>52</v>
      </c>
      <c r="F755" s="28">
        <v>116</v>
      </c>
      <c r="G755" s="28">
        <v>135</v>
      </c>
      <c r="H755" s="28">
        <v>193</v>
      </c>
      <c r="I755" s="28">
        <v>11</v>
      </c>
      <c r="J755" s="28">
        <v>57</v>
      </c>
      <c r="K755" s="28">
        <v>83</v>
      </c>
      <c r="L755" s="28">
        <v>86</v>
      </c>
      <c r="M755" s="28">
        <v>34</v>
      </c>
    </row>
    <row r="756" spans="1:13">
      <c r="A756" s="28" t="s">
        <v>2527</v>
      </c>
      <c r="B756" s="28">
        <v>0</v>
      </c>
      <c r="C756" s="28">
        <v>0</v>
      </c>
      <c r="D756" s="28">
        <v>0</v>
      </c>
      <c r="E756" s="28">
        <v>0</v>
      </c>
      <c r="F756" s="28">
        <v>15</v>
      </c>
      <c r="G756" s="28">
        <v>0</v>
      </c>
      <c r="H756" s="28">
        <v>0</v>
      </c>
      <c r="I756" s="28">
        <v>0</v>
      </c>
      <c r="J756" s="28">
        <v>10</v>
      </c>
      <c r="K756" s="28">
        <v>0</v>
      </c>
      <c r="L756" s="28">
        <v>0</v>
      </c>
      <c r="M756" s="28">
        <v>0</v>
      </c>
    </row>
    <row r="757" spans="1:13">
      <c r="A757" s="28" t="s">
        <v>2528</v>
      </c>
      <c r="B757" s="28">
        <v>40</v>
      </c>
      <c r="C757" s="28">
        <v>240</v>
      </c>
      <c r="D757" s="28">
        <v>160</v>
      </c>
      <c r="E757" s="28">
        <v>0</v>
      </c>
      <c r="F757" s="28">
        <v>100</v>
      </c>
      <c r="G757" s="28">
        <v>0</v>
      </c>
      <c r="H757" s="28">
        <v>180</v>
      </c>
      <c r="I757" s="28">
        <v>0</v>
      </c>
      <c r="J757" s="28">
        <v>340</v>
      </c>
      <c r="K757" s="28">
        <v>300</v>
      </c>
      <c r="L757" s="28">
        <v>40</v>
      </c>
      <c r="M757" s="28">
        <v>0</v>
      </c>
    </row>
    <row r="758" spans="1:13">
      <c r="A758" s="28" t="s">
        <v>2530</v>
      </c>
      <c r="B758" s="28">
        <v>0</v>
      </c>
      <c r="C758" s="28">
        <v>0</v>
      </c>
      <c r="D758" s="28">
        <v>0</v>
      </c>
      <c r="E758" s="28">
        <v>0</v>
      </c>
      <c r="F758" s="28">
        <v>0</v>
      </c>
      <c r="G758" s="28">
        <v>0</v>
      </c>
      <c r="H758" s="28">
        <v>40</v>
      </c>
      <c r="I758" s="28">
        <v>0</v>
      </c>
      <c r="J758" s="28">
        <v>0</v>
      </c>
      <c r="K758" s="28">
        <v>0</v>
      </c>
      <c r="L758" s="28">
        <v>0</v>
      </c>
      <c r="M758" s="28">
        <v>0</v>
      </c>
    </row>
    <row r="759" spans="1:13">
      <c r="A759" s="28" t="s">
        <v>2531</v>
      </c>
      <c r="B759" s="28">
        <v>500</v>
      </c>
      <c r="C759" s="28">
        <v>620</v>
      </c>
      <c r="D759" s="28">
        <v>620</v>
      </c>
      <c r="E759" s="28">
        <v>620</v>
      </c>
      <c r="F759" s="28">
        <v>500</v>
      </c>
      <c r="G759" s="28">
        <v>1620</v>
      </c>
      <c r="H759" s="28">
        <v>0</v>
      </c>
      <c r="I759" s="28">
        <v>0</v>
      </c>
      <c r="J759" s="28">
        <v>1760</v>
      </c>
      <c r="K759" s="28">
        <v>100</v>
      </c>
      <c r="L759" s="28">
        <v>200</v>
      </c>
      <c r="M759" s="28">
        <v>1340</v>
      </c>
    </row>
    <row r="760" spans="1:13">
      <c r="A760" s="28" t="s">
        <v>2533</v>
      </c>
      <c r="B760" s="28">
        <v>0</v>
      </c>
      <c r="C760" s="28">
        <v>40</v>
      </c>
      <c r="D760" s="28">
        <v>0</v>
      </c>
      <c r="E760" s="28">
        <v>0</v>
      </c>
      <c r="F760" s="28">
        <v>0</v>
      </c>
      <c r="G760" s="28">
        <v>40</v>
      </c>
      <c r="H760" s="28">
        <v>0</v>
      </c>
      <c r="I760" s="28">
        <v>40</v>
      </c>
      <c r="J760" s="28">
        <v>0</v>
      </c>
      <c r="K760" s="28">
        <v>0</v>
      </c>
      <c r="L760" s="28">
        <v>60</v>
      </c>
      <c r="M760" s="28">
        <v>0</v>
      </c>
    </row>
    <row r="761" spans="1:13">
      <c r="A761" s="28" t="s">
        <v>2534</v>
      </c>
      <c r="B761" s="28">
        <v>0</v>
      </c>
      <c r="C761" s="28">
        <v>0</v>
      </c>
      <c r="D761" s="28">
        <v>50</v>
      </c>
      <c r="E761" s="28">
        <v>0</v>
      </c>
      <c r="F761" s="28">
        <v>38</v>
      </c>
      <c r="G761" s="28">
        <v>0</v>
      </c>
      <c r="H761" s="28">
        <v>100</v>
      </c>
      <c r="I761" s="28">
        <v>3</v>
      </c>
      <c r="J761" s="28">
        <v>25</v>
      </c>
      <c r="K761" s="28">
        <v>0</v>
      </c>
      <c r="L761" s="28">
        <v>0</v>
      </c>
      <c r="M761" s="28">
        <v>0</v>
      </c>
    </row>
    <row r="762" spans="1:13">
      <c r="A762" s="28" t="s">
        <v>2538</v>
      </c>
      <c r="B762" s="28">
        <v>0</v>
      </c>
      <c r="C762" s="28">
        <v>100</v>
      </c>
      <c r="D762" s="28">
        <v>60</v>
      </c>
      <c r="E762" s="28">
        <v>700</v>
      </c>
      <c r="F762" s="28">
        <v>36</v>
      </c>
      <c r="G762" s="28">
        <v>0</v>
      </c>
      <c r="H762" s="28">
        <v>0</v>
      </c>
      <c r="I762" s="28">
        <v>0</v>
      </c>
      <c r="J762" s="28">
        <v>0</v>
      </c>
      <c r="K762" s="28">
        <v>40</v>
      </c>
      <c r="L762" s="28">
        <v>37</v>
      </c>
      <c r="M762" s="28">
        <v>0</v>
      </c>
    </row>
    <row r="763" spans="1:13">
      <c r="A763" s="28" t="s">
        <v>2539</v>
      </c>
      <c r="B763" s="28">
        <v>20</v>
      </c>
      <c r="C763" s="28">
        <v>0</v>
      </c>
      <c r="D763" s="28">
        <v>0</v>
      </c>
      <c r="E763" s="28">
        <v>38</v>
      </c>
      <c r="F763" s="28">
        <v>0</v>
      </c>
      <c r="G763" s="28">
        <v>0</v>
      </c>
      <c r="H763" s="28">
        <v>70</v>
      </c>
      <c r="I763" s="28">
        <v>0</v>
      </c>
      <c r="J763" s="28">
        <v>4</v>
      </c>
      <c r="K763" s="28">
        <v>40</v>
      </c>
      <c r="L763" s="28">
        <v>0</v>
      </c>
      <c r="M763" s="28">
        <v>0</v>
      </c>
    </row>
    <row r="764" spans="1:13">
      <c r="A764" s="28" t="s">
        <v>2540</v>
      </c>
      <c r="B764" s="28">
        <v>0</v>
      </c>
      <c r="C764" s="28">
        <v>0</v>
      </c>
      <c r="D764" s="28">
        <v>0</v>
      </c>
      <c r="E764" s="28">
        <v>0</v>
      </c>
      <c r="F764" s="28">
        <v>0</v>
      </c>
      <c r="G764" s="28">
        <v>240</v>
      </c>
      <c r="H764" s="28">
        <v>295</v>
      </c>
      <c r="I764" s="28">
        <v>0</v>
      </c>
      <c r="J764" s="28">
        <v>0</v>
      </c>
      <c r="K764" s="28">
        <v>0</v>
      </c>
      <c r="L764" s="28">
        <v>0</v>
      </c>
      <c r="M764" s="28">
        <v>0</v>
      </c>
    </row>
    <row r="765" spans="1:13">
      <c r="A765" s="28" t="s">
        <v>2545</v>
      </c>
      <c r="B765" s="28">
        <v>127</v>
      </c>
      <c r="C765" s="28">
        <v>99</v>
      </c>
      <c r="D765" s="28">
        <v>167</v>
      </c>
      <c r="E765" s="28">
        <v>38</v>
      </c>
      <c r="F765" s="28">
        <v>116</v>
      </c>
      <c r="G765" s="28">
        <v>173</v>
      </c>
      <c r="H765" s="28">
        <v>200</v>
      </c>
      <c r="I765" s="28">
        <v>31</v>
      </c>
      <c r="J765" s="28">
        <v>64</v>
      </c>
      <c r="K765" s="28">
        <v>85</v>
      </c>
      <c r="L765" s="28">
        <v>139</v>
      </c>
      <c r="M765" s="28">
        <v>49</v>
      </c>
    </row>
    <row r="766" spans="1:13">
      <c r="A766" s="28" t="s">
        <v>2557</v>
      </c>
      <c r="B766" s="28">
        <v>39</v>
      </c>
      <c r="C766" s="28">
        <v>0</v>
      </c>
      <c r="D766" s="28">
        <v>96</v>
      </c>
      <c r="E766" s="28">
        <v>39</v>
      </c>
      <c r="F766" s="28">
        <v>0</v>
      </c>
      <c r="G766" s="28">
        <v>0</v>
      </c>
      <c r="H766" s="28">
        <v>70</v>
      </c>
      <c r="I766" s="28">
        <v>0</v>
      </c>
      <c r="J766" s="28">
        <v>65</v>
      </c>
      <c r="K766" s="28">
        <v>90</v>
      </c>
      <c r="L766" s="28">
        <v>0</v>
      </c>
      <c r="M766" s="28">
        <v>0</v>
      </c>
    </row>
    <row r="767" spans="1:13">
      <c r="A767" s="28" t="s">
        <v>2560</v>
      </c>
      <c r="B767" s="28">
        <v>0</v>
      </c>
      <c r="C767" s="28">
        <v>0</v>
      </c>
      <c r="D767" s="28">
        <v>0</v>
      </c>
      <c r="E767" s="28">
        <v>0</v>
      </c>
      <c r="F767" s="28">
        <v>0</v>
      </c>
      <c r="G767" s="28">
        <v>0</v>
      </c>
      <c r="H767" s="28">
        <v>0</v>
      </c>
      <c r="I767" s="28">
        <v>0</v>
      </c>
      <c r="J767" s="28">
        <v>0</v>
      </c>
      <c r="K767" s="28">
        <v>0</v>
      </c>
      <c r="L767" s="28">
        <v>15</v>
      </c>
      <c r="M767" s="28">
        <v>0</v>
      </c>
    </row>
    <row r="768" spans="1:13">
      <c r="A768" s="28" t="s">
        <v>2566</v>
      </c>
      <c r="B768" s="28">
        <v>20</v>
      </c>
      <c r="C768" s="28">
        <v>0</v>
      </c>
      <c r="D768" s="28">
        <v>0</v>
      </c>
      <c r="E768" s="28">
        <v>0</v>
      </c>
      <c r="F768" s="28">
        <v>0</v>
      </c>
      <c r="G768" s="28">
        <v>0</v>
      </c>
      <c r="H768" s="28">
        <v>0</v>
      </c>
      <c r="I768" s="28">
        <v>0</v>
      </c>
      <c r="J768" s="28">
        <v>0</v>
      </c>
      <c r="K768" s="28">
        <v>0</v>
      </c>
      <c r="L768" s="28">
        <v>0</v>
      </c>
      <c r="M768" s="28">
        <v>0</v>
      </c>
    </row>
    <row r="769" spans="1:13">
      <c r="A769" s="28" t="s">
        <v>2568</v>
      </c>
      <c r="B769" s="28">
        <v>2076</v>
      </c>
      <c r="C769" s="28">
        <v>20</v>
      </c>
      <c r="D769" s="28">
        <v>278</v>
      </c>
      <c r="E769" s="28">
        <v>72</v>
      </c>
      <c r="F769" s="28">
        <v>1040</v>
      </c>
      <c r="G769" s="28">
        <v>50</v>
      </c>
      <c r="H769" s="28">
        <v>100</v>
      </c>
      <c r="I769" s="28">
        <v>0</v>
      </c>
      <c r="J769" s="28">
        <v>180</v>
      </c>
      <c r="K769" s="28">
        <v>201</v>
      </c>
      <c r="L769" s="28">
        <v>60</v>
      </c>
      <c r="M769" s="28">
        <v>890</v>
      </c>
    </row>
    <row r="770" spans="1:13">
      <c r="A770" s="28" t="s">
        <v>2576</v>
      </c>
      <c r="B770" s="28">
        <v>0</v>
      </c>
      <c r="C770" s="28">
        <v>0</v>
      </c>
      <c r="D770" s="28">
        <v>0</v>
      </c>
      <c r="E770" s="28">
        <v>0</v>
      </c>
      <c r="F770" s="28">
        <v>20</v>
      </c>
      <c r="G770" s="28">
        <v>0</v>
      </c>
      <c r="H770" s="28">
        <v>0</v>
      </c>
      <c r="I770" s="28">
        <v>0</v>
      </c>
      <c r="J770" s="28">
        <v>0</v>
      </c>
      <c r="K770" s="28">
        <v>40</v>
      </c>
      <c r="L770" s="28">
        <v>0</v>
      </c>
      <c r="M770" s="28">
        <v>0</v>
      </c>
    </row>
    <row r="771" spans="1:13">
      <c r="A771" s="28" t="s">
        <v>2582</v>
      </c>
      <c r="B771" s="28">
        <v>0</v>
      </c>
      <c r="C771" s="28">
        <v>0</v>
      </c>
      <c r="D771" s="28">
        <v>40</v>
      </c>
      <c r="E771" s="28">
        <v>0</v>
      </c>
      <c r="F771" s="28">
        <v>20</v>
      </c>
      <c r="G771" s="28">
        <v>0</v>
      </c>
      <c r="H771" s="28">
        <v>0</v>
      </c>
      <c r="I771" s="28">
        <v>0</v>
      </c>
      <c r="J771" s="28">
        <v>0</v>
      </c>
      <c r="K771" s="28">
        <v>40</v>
      </c>
      <c r="L771" s="28">
        <v>0</v>
      </c>
      <c r="M771" s="28">
        <v>0</v>
      </c>
    </row>
    <row r="772" spans="1:13">
      <c r="A772" s="28" t="s">
        <v>2588</v>
      </c>
      <c r="B772" s="28">
        <v>60</v>
      </c>
      <c r="C772" s="28">
        <v>0</v>
      </c>
      <c r="D772" s="28">
        <v>0</v>
      </c>
      <c r="E772" s="28">
        <v>0</v>
      </c>
      <c r="F772" s="28">
        <v>0</v>
      </c>
      <c r="G772" s="28">
        <v>0</v>
      </c>
      <c r="H772" s="28">
        <v>0</v>
      </c>
      <c r="I772" s="28">
        <v>0</v>
      </c>
      <c r="J772" s="28">
        <v>0</v>
      </c>
      <c r="K772" s="28">
        <v>0</v>
      </c>
      <c r="L772" s="28">
        <v>0</v>
      </c>
      <c r="M772" s="28">
        <v>0</v>
      </c>
    </row>
    <row r="773" spans="1:13">
      <c r="A773" s="28" t="s">
        <v>2593</v>
      </c>
      <c r="B773" s="28">
        <v>500</v>
      </c>
      <c r="C773" s="28">
        <v>500</v>
      </c>
      <c r="D773" s="28">
        <v>0</v>
      </c>
      <c r="E773" s="28">
        <v>500</v>
      </c>
      <c r="F773" s="28">
        <v>0</v>
      </c>
      <c r="G773" s="28">
        <v>500</v>
      </c>
      <c r="H773" s="28">
        <v>300</v>
      </c>
      <c r="I773" s="28">
        <v>0</v>
      </c>
      <c r="J773" s="28">
        <v>0</v>
      </c>
      <c r="K773" s="28">
        <v>0</v>
      </c>
      <c r="L773" s="28">
        <v>500</v>
      </c>
      <c r="M773" s="28">
        <v>0</v>
      </c>
    </row>
    <row r="774" spans="1:13">
      <c r="A774" s="28" t="s">
        <v>2600</v>
      </c>
      <c r="B774" s="28">
        <v>0</v>
      </c>
      <c r="C774" s="28">
        <v>300</v>
      </c>
      <c r="D774" s="28">
        <v>0</v>
      </c>
      <c r="E774" s="28">
        <v>0</v>
      </c>
      <c r="F774" s="28">
        <v>200</v>
      </c>
      <c r="G774" s="28">
        <v>200</v>
      </c>
      <c r="H774" s="28">
        <v>0</v>
      </c>
      <c r="I774" s="28">
        <v>0</v>
      </c>
      <c r="J774" s="28">
        <v>200</v>
      </c>
      <c r="K774" s="28">
        <v>0</v>
      </c>
      <c r="L774" s="28">
        <v>0</v>
      </c>
      <c r="M774" s="28">
        <v>0</v>
      </c>
    </row>
    <row r="775" spans="1:13">
      <c r="A775" s="28" t="s">
        <v>2602</v>
      </c>
      <c r="B775" s="28">
        <v>0</v>
      </c>
      <c r="C775" s="28">
        <v>200</v>
      </c>
      <c r="D775" s="28">
        <v>120</v>
      </c>
      <c r="E775" s="28">
        <v>100</v>
      </c>
      <c r="F775" s="28">
        <v>260</v>
      </c>
      <c r="G775" s="28">
        <v>580</v>
      </c>
      <c r="H775" s="28">
        <v>360</v>
      </c>
      <c r="I775" s="28">
        <v>0</v>
      </c>
      <c r="J775" s="28">
        <v>120</v>
      </c>
      <c r="K775" s="28">
        <v>0</v>
      </c>
      <c r="L775" s="28">
        <v>380</v>
      </c>
      <c r="M775" s="28">
        <v>100</v>
      </c>
    </row>
    <row r="776" spans="1:13">
      <c r="A776" s="28" t="s">
        <v>2607</v>
      </c>
      <c r="B776" s="28">
        <v>60</v>
      </c>
      <c r="C776" s="28">
        <v>0</v>
      </c>
      <c r="D776" s="28">
        <v>40</v>
      </c>
      <c r="E776" s="28">
        <v>0</v>
      </c>
      <c r="F776" s="28">
        <v>0</v>
      </c>
      <c r="G776" s="28">
        <v>0</v>
      </c>
      <c r="H776" s="28">
        <v>0</v>
      </c>
      <c r="I776" s="28">
        <v>0</v>
      </c>
      <c r="J776" s="28">
        <v>60</v>
      </c>
      <c r="K776" s="28">
        <v>0</v>
      </c>
      <c r="L776" s="28">
        <v>60</v>
      </c>
      <c r="M776" s="28">
        <v>100</v>
      </c>
    </row>
    <row r="777" spans="1:13">
      <c r="A777" s="28" t="s">
        <v>2609</v>
      </c>
      <c r="B777" s="28">
        <v>0</v>
      </c>
      <c r="C777" s="28">
        <v>0</v>
      </c>
      <c r="D777" s="28">
        <v>140</v>
      </c>
      <c r="E777" s="28">
        <v>0</v>
      </c>
      <c r="F777" s="28">
        <v>0</v>
      </c>
      <c r="G777" s="28">
        <v>0</v>
      </c>
      <c r="H777" s="28">
        <v>0</v>
      </c>
      <c r="I777" s="28">
        <v>0</v>
      </c>
      <c r="J777" s="28">
        <v>0</v>
      </c>
      <c r="K777" s="28">
        <v>0</v>
      </c>
      <c r="L777" s="28">
        <v>0</v>
      </c>
      <c r="M777" s="28">
        <v>0</v>
      </c>
    </row>
    <row r="778" spans="1:13">
      <c r="A778" s="28" t="s">
        <v>2611</v>
      </c>
      <c r="B778" s="28">
        <v>0</v>
      </c>
      <c r="C778" s="28">
        <v>0</v>
      </c>
      <c r="D778" s="28">
        <v>0</v>
      </c>
      <c r="E778" s="28">
        <v>0</v>
      </c>
      <c r="F778" s="28">
        <v>0</v>
      </c>
      <c r="G778" s="28">
        <v>0</v>
      </c>
      <c r="H778" s="28">
        <v>0</v>
      </c>
      <c r="I778" s="28">
        <v>0</v>
      </c>
      <c r="J778" s="28">
        <v>0</v>
      </c>
      <c r="K778" s="28">
        <v>0</v>
      </c>
      <c r="L778" s="28">
        <v>10</v>
      </c>
      <c r="M778" s="28">
        <v>0</v>
      </c>
    </row>
    <row r="779" spans="1:13">
      <c r="A779" s="28" t="s">
        <v>1868</v>
      </c>
      <c r="B779" s="28">
        <v>0</v>
      </c>
      <c r="C779" s="28">
        <v>0</v>
      </c>
      <c r="D779" s="28">
        <v>0</v>
      </c>
      <c r="E779" s="28">
        <v>0</v>
      </c>
      <c r="F779" s="28">
        <v>0</v>
      </c>
      <c r="G779" s="28">
        <v>0</v>
      </c>
      <c r="H779" s="28">
        <v>0</v>
      </c>
      <c r="I779" s="28">
        <v>0</v>
      </c>
      <c r="J779" s="28">
        <v>0</v>
      </c>
      <c r="K779" s="28">
        <v>0</v>
      </c>
      <c r="L779" s="28">
        <v>20</v>
      </c>
      <c r="M779" s="28">
        <v>0</v>
      </c>
    </row>
    <row r="780" spans="1:13">
      <c r="A780" s="28" t="s">
        <v>2615</v>
      </c>
      <c r="B780" s="28">
        <v>0</v>
      </c>
      <c r="C780" s="28">
        <v>0</v>
      </c>
      <c r="D780" s="28">
        <v>0</v>
      </c>
      <c r="E780" s="28">
        <v>0</v>
      </c>
      <c r="F780" s="28">
        <v>0</v>
      </c>
      <c r="G780" s="28">
        <v>0</v>
      </c>
      <c r="H780" s="28">
        <v>119</v>
      </c>
      <c r="I780" s="28">
        <v>0</v>
      </c>
      <c r="J780" s="28">
        <v>0</v>
      </c>
      <c r="K780" s="28">
        <v>0</v>
      </c>
      <c r="L780" s="28">
        <v>0</v>
      </c>
      <c r="M780" s="28">
        <v>0</v>
      </c>
    </row>
    <row r="781" spans="1:13">
      <c r="A781" s="28" t="s">
        <v>2616</v>
      </c>
      <c r="B781" s="28">
        <v>195</v>
      </c>
      <c r="C781" s="28">
        <v>250</v>
      </c>
      <c r="D781" s="28">
        <v>275</v>
      </c>
      <c r="E781" s="28">
        <v>90</v>
      </c>
      <c r="F781" s="28">
        <v>120</v>
      </c>
      <c r="G781" s="28">
        <v>140</v>
      </c>
      <c r="H781" s="28">
        <v>230</v>
      </c>
      <c r="I781" s="28">
        <v>100</v>
      </c>
      <c r="J781" s="28">
        <v>40</v>
      </c>
      <c r="K781" s="28">
        <v>225</v>
      </c>
      <c r="L781" s="28">
        <v>40</v>
      </c>
      <c r="M781" s="28">
        <v>100</v>
      </c>
    </row>
    <row r="782" spans="1:13">
      <c r="A782" s="28" t="s">
        <v>1869</v>
      </c>
      <c r="B782" s="28">
        <v>15</v>
      </c>
      <c r="C782" s="28">
        <v>97</v>
      </c>
      <c r="D782" s="28">
        <v>234</v>
      </c>
      <c r="E782" s="28">
        <v>45</v>
      </c>
      <c r="F782" s="28">
        <v>18</v>
      </c>
      <c r="G782" s="28">
        <v>26</v>
      </c>
      <c r="H782" s="28">
        <v>102</v>
      </c>
      <c r="I782" s="28">
        <v>10</v>
      </c>
      <c r="J782" s="28">
        <v>25</v>
      </c>
      <c r="K782" s="28">
        <v>11</v>
      </c>
      <c r="L782" s="28">
        <v>43</v>
      </c>
      <c r="M782" s="28">
        <v>16</v>
      </c>
    </row>
    <row r="783" spans="1:13">
      <c r="A783" s="28" t="s">
        <v>1870</v>
      </c>
      <c r="B783" s="28">
        <v>0</v>
      </c>
      <c r="C783" s="28">
        <v>0</v>
      </c>
      <c r="D783" s="28">
        <v>0</v>
      </c>
      <c r="E783" s="28">
        <v>0</v>
      </c>
      <c r="F783" s="28">
        <v>0</v>
      </c>
      <c r="G783" s="28">
        <v>0</v>
      </c>
      <c r="H783" s="28">
        <v>1</v>
      </c>
      <c r="I783" s="28">
        <v>0</v>
      </c>
      <c r="J783" s="28">
        <v>0</v>
      </c>
      <c r="K783" s="28">
        <v>0</v>
      </c>
      <c r="L783" s="28">
        <v>0</v>
      </c>
      <c r="M783" s="28">
        <v>1</v>
      </c>
    </row>
    <row r="784" spans="1:13">
      <c r="A784" s="28" t="s">
        <v>1871</v>
      </c>
      <c r="B784" s="28">
        <v>0</v>
      </c>
      <c r="C784" s="28">
        <v>0</v>
      </c>
      <c r="D784" s="28">
        <v>1</v>
      </c>
      <c r="E784" s="28">
        <v>0</v>
      </c>
      <c r="F784" s="28">
        <v>0</v>
      </c>
      <c r="G784" s="28">
        <v>0</v>
      </c>
      <c r="H784" s="28">
        <v>0</v>
      </c>
      <c r="I784" s="28">
        <v>0</v>
      </c>
      <c r="J784" s="28">
        <v>0</v>
      </c>
      <c r="K784" s="28">
        <v>0</v>
      </c>
      <c r="L784" s="28">
        <v>0</v>
      </c>
      <c r="M784" s="28">
        <v>0</v>
      </c>
    </row>
    <row r="785" spans="1:13">
      <c r="A785" s="28" t="s">
        <v>1872</v>
      </c>
      <c r="B785" s="28">
        <v>0</v>
      </c>
      <c r="C785" s="28">
        <v>1</v>
      </c>
      <c r="D785" s="28">
        <v>0</v>
      </c>
      <c r="E785" s="28">
        <v>1</v>
      </c>
      <c r="F785" s="28">
        <v>0</v>
      </c>
      <c r="G785" s="28">
        <v>0</v>
      </c>
      <c r="H785" s="28">
        <v>0</v>
      </c>
      <c r="I785" s="28">
        <v>1</v>
      </c>
      <c r="J785" s="28">
        <v>0</v>
      </c>
      <c r="K785" s="28">
        <v>0</v>
      </c>
      <c r="L785" s="28">
        <v>0</v>
      </c>
      <c r="M785" s="28">
        <v>0</v>
      </c>
    </row>
    <row r="786" spans="1:13">
      <c r="A786" s="28" t="s">
        <v>1873</v>
      </c>
      <c r="B786" s="28">
        <v>0</v>
      </c>
      <c r="C786" s="28">
        <v>0</v>
      </c>
      <c r="D786" s="28">
        <v>0</v>
      </c>
      <c r="E786" s="28">
        <v>0</v>
      </c>
      <c r="F786" s="28">
        <v>0</v>
      </c>
      <c r="G786" s="28">
        <v>0</v>
      </c>
      <c r="H786" s="28">
        <v>0</v>
      </c>
      <c r="I786" s="28">
        <v>0</v>
      </c>
      <c r="J786" s="28">
        <v>1</v>
      </c>
      <c r="K786" s="28">
        <v>0</v>
      </c>
      <c r="L786" s="28">
        <v>0</v>
      </c>
      <c r="M786" s="28">
        <v>0</v>
      </c>
    </row>
    <row r="787" spans="1:13">
      <c r="A787" s="28" t="s">
        <v>1874</v>
      </c>
      <c r="B787" s="28">
        <v>1</v>
      </c>
      <c r="C787" s="28">
        <v>0</v>
      </c>
      <c r="D787" s="28">
        <v>0</v>
      </c>
      <c r="E787" s="28">
        <v>0</v>
      </c>
      <c r="F787" s="28">
        <v>0</v>
      </c>
      <c r="G787" s="28">
        <v>0</v>
      </c>
      <c r="H787" s="28">
        <v>0</v>
      </c>
      <c r="I787" s="28">
        <v>0</v>
      </c>
      <c r="J787" s="28">
        <v>0</v>
      </c>
      <c r="K787" s="28">
        <v>1</v>
      </c>
      <c r="L787" s="28">
        <v>0</v>
      </c>
      <c r="M787" s="28">
        <v>0</v>
      </c>
    </row>
    <row r="788" spans="1:13">
      <c r="A788" s="28" t="s">
        <v>1875</v>
      </c>
      <c r="B788" s="28">
        <v>0</v>
      </c>
      <c r="C788" s="28">
        <v>0</v>
      </c>
      <c r="D788" s="28">
        <v>0</v>
      </c>
      <c r="E788" s="28">
        <v>0</v>
      </c>
      <c r="F788" s="28">
        <v>0</v>
      </c>
      <c r="G788" s="28">
        <v>1</v>
      </c>
      <c r="H788" s="28">
        <v>0</v>
      </c>
      <c r="I788" s="28">
        <v>0</v>
      </c>
      <c r="J788" s="28">
        <v>0</v>
      </c>
      <c r="K788" s="28">
        <v>0</v>
      </c>
      <c r="L788" s="28">
        <v>0</v>
      </c>
      <c r="M788" s="28">
        <v>4</v>
      </c>
    </row>
    <row r="789" spans="1:13">
      <c r="A789" s="28" t="s">
        <v>1876</v>
      </c>
      <c r="B789" s="28">
        <v>0</v>
      </c>
      <c r="C789" s="28">
        <v>0</v>
      </c>
      <c r="D789" s="28">
        <v>0</v>
      </c>
      <c r="E789" s="28">
        <v>4</v>
      </c>
      <c r="F789" s="28">
        <v>0</v>
      </c>
      <c r="G789" s="28">
        <v>0</v>
      </c>
      <c r="H789" s="28">
        <v>0</v>
      </c>
      <c r="I789" s="28">
        <v>0</v>
      </c>
      <c r="J789" s="28">
        <v>0</v>
      </c>
      <c r="K789" s="28">
        <v>0</v>
      </c>
      <c r="L789" s="28">
        <v>0</v>
      </c>
      <c r="M789" s="28">
        <v>0</v>
      </c>
    </row>
    <row r="790" spans="1:13">
      <c r="A790" s="28" t="s">
        <v>1877</v>
      </c>
      <c r="B790" s="28">
        <v>0</v>
      </c>
      <c r="C790" s="28">
        <v>0</v>
      </c>
      <c r="D790" s="28">
        <v>1</v>
      </c>
      <c r="E790" s="28">
        <v>0</v>
      </c>
      <c r="F790" s="28">
        <v>0</v>
      </c>
      <c r="G790" s="28">
        <v>0</v>
      </c>
      <c r="H790" s="28">
        <v>0</v>
      </c>
      <c r="I790" s="28">
        <v>0</v>
      </c>
      <c r="J790" s="28">
        <v>0</v>
      </c>
      <c r="K790" s="28">
        <v>0</v>
      </c>
      <c r="L790" s="28">
        <v>0</v>
      </c>
      <c r="M790" s="28">
        <v>0</v>
      </c>
    </row>
    <row r="791" spans="1:13">
      <c r="A791" s="28" t="s">
        <v>1878</v>
      </c>
      <c r="B791" s="28">
        <v>0</v>
      </c>
      <c r="C791" s="28">
        <v>0</v>
      </c>
      <c r="D791" s="28">
        <v>0</v>
      </c>
      <c r="E791" s="28">
        <v>0</v>
      </c>
      <c r="F791" s="28">
        <v>20</v>
      </c>
      <c r="G791" s="28">
        <v>0</v>
      </c>
      <c r="H791" s="28">
        <v>40</v>
      </c>
      <c r="I791" s="28">
        <v>0</v>
      </c>
      <c r="J791" s="28">
        <v>0</v>
      </c>
      <c r="K791" s="28">
        <v>0</v>
      </c>
      <c r="L791" s="28">
        <v>0</v>
      </c>
      <c r="M791" s="28">
        <v>0</v>
      </c>
    </row>
    <row r="792" spans="1:13">
      <c r="A792" s="28" t="s">
        <v>1879</v>
      </c>
      <c r="B792" s="28">
        <v>0</v>
      </c>
      <c r="C792" s="28">
        <v>0</v>
      </c>
      <c r="D792" s="28">
        <v>0</v>
      </c>
      <c r="E792" s="28">
        <v>40</v>
      </c>
      <c r="F792" s="28">
        <v>0</v>
      </c>
      <c r="G792" s="28">
        <v>0</v>
      </c>
      <c r="H792" s="28">
        <v>40</v>
      </c>
      <c r="I792" s="28">
        <v>0</v>
      </c>
      <c r="J792" s="28">
        <v>0</v>
      </c>
      <c r="K792" s="28">
        <v>0</v>
      </c>
      <c r="L792" s="28">
        <v>0</v>
      </c>
      <c r="M792" s="28">
        <v>0</v>
      </c>
    </row>
    <row r="793" spans="1:13">
      <c r="A793" s="28" t="s">
        <v>1880</v>
      </c>
      <c r="B793" s="28">
        <v>0</v>
      </c>
      <c r="C793" s="28">
        <v>0</v>
      </c>
      <c r="D793" s="28">
        <v>0</v>
      </c>
      <c r="E793" s="28">
        <v>0</v>
      </c>
      <c r="F793" s="28">
        <v>0</v>
      </c>
      <c r="G793" s="28">
        <v>56</v>
      </c>
      <c r="H793" s="28">
        <v>0</v>
      </c>
      <c r="I793" s="28">
        <v>0</v>
      </c>
      <c r="J793" s="28">
        <v>0</v>
      </c>
      <c r="K793" s="28">
        <v>220</v>
      </c>
      <c r="L793" s="28">
        <v>0</v>
      </c>
      <c r="M793" s="28">
        <v>0</v>
      </c>
    </row>
    <row r="794" spans="1:13">
      <c r="A794" s="28" t="s">
        <v>1881</v>
      </c>
      <c r="B794" s="28">
        <v>0</v>
      </c>
      <c r="C794" s="28">
        <v>0</v>
      </c>
      <c r="D794" s="28">
        <v>240</v>
      </c>
      <c r="E794" s="28">
        <v>0</v>
      </c>
      <c r="F794" s="28">
        <v>0</v>
      </c>
      <c r="G794" s="28">
        <v>0</v>
      </c>
      <c r="H794" s="28">
        <v>100</v>
      </c>
      <c r="I794" s="28">
        <v>0</v>
      </c>
      <c r="J794" s="28">
        <v>0</v>
      </c>
      <c r="K794" s="28">
        <v>100</v>
      </c>
      <c r="L794" s="28">
        <v>0</v>
      </c>
      <c r="M794" s="28">
        <v>0</v>
      </c>
    </row>
    <row r="795" spans="1:13">
      <c r="A795" s="28" t="s">
        <v>1882</v>
      </c>
      <c r="B795" s="28">
        <v>0</v>
      </c>
      <c r="C795" s="28">
        <v>0</v>
      </c>
      <c r="D795" s="28">
        <v>0</v>
      </c>
      <c r="E795" s="28">
        <v>60</v>
      </c>
      <c r="F795" s="28">
        <v>0</v>
      </c>
      <c r="G795" s="28">
        <v>0</v>
      </c>
      <c r="H795" s="28">
        <v>40</v>
      </c>
      <c r="I795" s="28">
        <v>0</v>
      </c>
      <c r="J795" s="28">
        <v>60</v>
      </c>
      <c r="K795" s="28">
        <v>0</v>
      </c>
      <c r="L795" s="28">
        <v>0</v>
      </c>
      <c r="M795" s="28">
        <v>0</v>
      </c>
    </row>
    <row r="796" spans="1:13">
      <c r="A796" s="28" t="s">
        <v>1883</v>
      </c>
      <c r="B796" s="28">
        <v>0</v>
      </c>
      <c r="C796" s="28">
        <v>300</v>
      </c>
      <c r="D796" s="28">
        <v>0</v>
      </c>
      <c r="E796" s="28">
        <v>0</v>
      </c>
      <c r="F796" s="28">
        <v>0</v>
      </c>
      <c r="G796" s="28">
        <v>0</v>
      </c>
      <c r="H796" s="28">
        <v>0</v>
      </c>
      <c r="I796" s="28">
        <v>0</v>
      </c>
      <c r="J796" s="28">
        <v>0</v>
      </c>
      <c r="K796" s="28">
        <v>0</v>
      </c>
      <c r="L796" s="28">
        <v>0</v>
      </c>
      <c r="M796" s="28">
        <v>0</v>
      </c>
    </row>
    <row r="797" spans="1:13">
      <c r="A797" s="28" t="s">
        <v>1884</v>
      </c>
      <c r="B797" s="28">
        <v>160</v>
      </c>
      <c r="C797" s="28">
        <v>40</v>
      </c>
      <c r="D797" s="28">
        <v>40</v>
      </c>
      <c r="E797" s="28">
        <v>0</v>
      </c>
      <c r="F797" s="28">
        <v>0</v>
      </c>
      <c r="G797" s="28">
        <v>260</v>
      </c>
      <c r="H797" s="28">
        <v>0</v>
      </c>
      <c r="I797" s="28">
        <v>0</v>
      </c>
      <c r="J797" s="28">
        <v>0</v>
      </c>
      <c r="K797" s="28">
        <v>0</v>
      </c>
      <c r="L797" s="28">
        <v>0</v>
      </c>
      <c r="M797" s="28">
        <v>100</v>
      </c>
    </row>
    <row r="798" spans="1:13">
      <c r="A798" s="28" t="s">
        <v>1885</v>
      </c>
      <c r="B798" s="28">
        <v>0</v>
      </c>
      <c r="C798" s="28">
        <v>0</v>
      </c>
      <c r="D798" s="28">
        <v>40</v>
      </c>
      <c r="E798" s="28">
        <v>0</v>
      </c>
      <c r="F798" s="28">
        <v>30</v>
      </c>
      <c r="G798" s="28">
        <v>0</v>
      </c>
      <c r="H798" s="28">
        <v>0</v>
      </c>
      <c r="I798" s="28">
        <v>0</v>
      </c>
      <c r="J798" s="28">
        <v>0</v>
      </c>
      <c r="K798" s="28">
        <v>40</v>
      </c>
      <c r="L798" s="28">
        <v>50</v>
      </c>
      <c r="M798" s="28">
        <v>0</v>
      </c>
    </row>
    <row r="799" spans="1:13">
      <c r="A799" s="28" t="s">
        <v>1886</v>
      </c>
      <c r="B799" s="28">
        <v>0</v>
      </c>
      <c r="C799" s="28">
        <v>0</v>
      </c>
      <c r="D799" s="28">
        <v>40</v>
      </c>
      <c r="E799" s="28">
        <v>0</v>
      </c>
      <c r="F799" s="28">
        <v>0</v>
      </c>
      <c r="G799" s="28">
        <v>0</v>
      </c>
      <c r="H799" s="28">
        <v>0</v>
      </c>
      <c r="I799" s="28">
        <v>0</v>
      </c>
      <c r="J799" s="28">
        <v>0</v>
      </c>
      <c r="K799" s="28">
        <v>0</v>
      </c>
      <c r="L799" s="28">
        <v>0</v>
      </c>
      <c r="M799" s="28">
        <v>0</v>
      </c>
    </row>
    <row r="800" spans="1:13">
      <c r="A800" s="28" t="s">
        <v>1887</v>
      </c>
      <c r="B800" s="28">
        <v>0</v>
      </c>
      <c r="C800" s="28">
        <v>40</v>
      </c>
      <c r="D800" s="28">
        <v>0</v>
      </c>
      <c r="E800" s="28">
        <v>0</v>
      </c>
      <c r="F800" s="28">
        <v>0</v>
      </c>
      <c r="G800" s="28">
        <v>0</v>
      </c>
      <c r="H800" s="28">
        <v>0</v>
      </c>
      <c r="I800" s="28">
        <v>0</v>
      </c>
      <c r="J800" s="28">
        <v>0</v>
      </c>
      <c r="K800" s="28">
        <v>0</v>
      </c>
      <c r="L800" s="28">
        <v>0</v>
      </c>
      <c r="M800" s="28">
        <v>0</v>
      </c>
    </row>
    <row r="801" spans="1:13">
      <c r="A801" s="28" t="s">
        <v>1888</v>
      </c>
      <c r="B801" s="28">
        <v>0</v>
      </c>
      <c r="C801" s="28">
        <v>0</v>
      </c>
      <c r="D801" s="28">
        <v>0</v>
      </c>
      <c r="E801" s="28">
        <v>0</v>
      </c>
      <c r="F801" s="28">
        <v>0</v>
      </c>
      <c r="G801" s="28">
        <v>0</v>
      </c>
      <c r="H801" s="28">
        <v>0</v>
      </c>
      <c r="I801" s="28">
        <v>0</v>
      </c>
      <c r="J801" s="28">
        <v>0</v>
      </c>
      <c r="K801" s="28">
        <v>0</v>
      </c>
      <c r="L801" s="28">
        <v>40</v>
      </c>
      <c r="M801" s="28">
        <v>0</v>
      </c>
    </row>
    <row r="802" spans="1:13">
      <c r="A802" s="28" t="s">
        <v>1889</v>
      </c>
      <c r="B802" s="28">
        <v>0</v>
      </c>
      <c r="C802" s="28">
        <v>100</v>
      </c>
      <c r="D802" s="28">
        <v>0</v>
      </c>
      <c r="E802" s="28">
        <v>100</v>
      </c>
      <c r="F802" s="28">
        <v>0</v>
      </c>
      <c r="G802" s="28">
        <v>80</v>
      </c>
      <c r="H802" s="28">
        <v>80</v>
      </c>
      <c r="I802" s="28">
        <v>0</v>
      </c>
      <c r="J802" s="28">
        <v>40</v>
      </c>
      <c r="K802" s="28">
        <v>60</v>
      </c>
      <c r="L802" s="28">
        <v>100</v>
      </c>
      <c r="M802" s="28">
        <v>40</v>
      </c>
    </row>
    <row r="803" spans="1:13">
      <c r="A803" s="28" t="s">
        <v>1890</v>
      </c>
      <c r="B803" s="28">
        <v>0</v>
      </c>
      <c r="C803" s="28">
        <v>0</v>
      </c>
      <c r="D803" s="28">
        <v>0</v>
      </c>
      <c r="E803" s="28">
        <v>0</v>
      </c>
      <c r="F803" s="28">
        <v>120</v>
      </c>
      <c r="G803" s="28">
        <v>180</v>
      </c>
      <c r="H803" s="28">
        <v>0</v>
      </c>
      <c r="I803" s="28">
        <v>0</v>
      </c>
      <c r="J803" s="28">
        <v>0</v>
      </c>
      <c r="K803" s="28">
        <v>60</v>
      </c>
      <c r="L803" s="28">
        <v>80</v>
      </c>
      <c r="M803" s="28">
        <v>0</v>
      </c>
    </row>
    <row r="804" spans="1:13">
      <c r="A804" s="28" t="s">
        <v>1891</v>
      </c>
      <c r="B804" s="28">
        <v>400</v>
      </c>
      <c r="C804" s="28">
        <v>0</v>
      </c>
      <c r="D804" s="28">
        <v>0</v>
      </c>
      <c r="E804" s="28">
        <v>300</v>
      </c>
      <c r="F804" s="28">
        <v>400</v>
      </c>
      <c r="G804" s="28">
        <v>0</v>
      </c>
      <c r="H804" s="28">
        <v>200</v>
      </c>
      <c r="I804" s="28">
        <v>0</v>
      </c>
      <c r="J804" s="28">
        <v>0</v>
      </c>
      <c r="K804" s="28">
        <v>700</v>
      </c>
      <c r="L804" s="28">
        <v>0</v>
      </c>
      <c r="M804" s="28">
        <v>300</v>
      </c>
    </row>
    <row r="805" spans="1:13">
      <c r="A805" s="28" t="s">
        <v>1892</v>
      </c>
      <c r="B805" s="28">
        <v>86</v>
      </c>
      <c r="C805" s="28">
        <v>135</v>
      </c>
      <c r="D805" s="28">
        <v>115</v>
      </c>
      <c r="E805" s="28">
        <v>160</v>
      </c>
      <c r="F805" s="28">
        <v>43</v>
      </c>
      <c r="G805" s="28">
        <v>111</v>
      </c>
      <c r="H805" s="28">
        <v>190</v>
      </c>
      <c r="I805" s="28">
        <v>40</v>
      </c>
      <c r="J805" s="28">
        <v>160</v>
      </c>
      <c r="K805" s="28">
        <v>171</v>
      </c>
      <c r="L805" s="28">
        <v>100</v>
      </c>
      <c r="M805" s="28">
        <v>130</v>
      </c>
    </row>
    <row r="806" spans="1:13">
      <c r="A806" s="28" t="s">
        <v>1893</v>
      </c>
      <c r="B806" s="28">
        <v>0</v>
      </c>
      <c r="C806" s="28">
        <v>100</v>
      </c>
      <c r="D806" s="28">
        <v>0</v>
      </c>
      <c r="E806" s="28">
        <v>0</v>
      </c>
      <c r="F806" s="28">
        <v>40</v>
      </c>
      <c r="G806" s="28">
        <v>40</v>
      </c>
      <c r="H806" s="28">
        <v>20</v>
      </c>
      <c r="I806" s="28">
        <v>0</v>
      </c>
      <c r="J806" s="28">
        <v>0</v>
      </c>
      <c r="K806" s="28">
        <v>60</v>
      </c>
      <c r="L806" s="28">
        <v>160</v>
      </c>
      <c r="M806" s="28">
        <v>0</v>
      </c>
    </row>
    <row r="807" spans="1:13">
      <c r="A807" s="28" t="s">
        <v>1894</v>
      </c>
      <c r="B807" s="28">
        <v>0</v>
      </c>
      <c r="C807" s="28">
        <v>15</v>
      </c>
      <c r="D807" s="28">
        <v>5</v>
      </c>
      <c r="E807" s="28">
        <v>14</v>
      </c>
      <c r="F807" s="28">
        <v>0</v>
      </c>
      <c r="G807" s="28">
        <v>0</v>
      </c>
      <c r="H807" s="28">
        <v>2</v>
      </c>
      <c r="I807" s="28">
        <v>0</v>
      </c>
      <c r="J807" s="28">
        <v>30</v>
      </c>
      <c r="K807" s="28">
        <v>0</v>
      </c>
      <c r="L807" s="28">
        <v>28</v>
      </c>
      <c r="M807" s="28">
        <v>1</v>
      </c>
    </row>
    <row r="808" spans="1:13">
      <c r="A808" s="28" t="s">
        <v>1895</v>
      </c>
      <c r="B808" s="28">
        <v>32</v>
      </c>
      <c r="C808" s="28">
        <v>9</v>
      </c>
      <c r="D808" s="28">
        <v>60</v>
      </c>
      <c r="E808" s="28">
        <v>11</v>
      </c>
      <c r="F808" s="28">
        <v>73</v>
      </c>
      <c r="G808" s="28">
        <v>0</v>
      </c>
      <c r="H808" s="28">
        <v>23</v>
      </c>
      <c r="I808" s="28">
        <v>0</v>
      </c>
      <c r="J808" s="28">
        <v>20</v>
      </c>
      <c r="K808" s="28">
        <v>8</v>
      </c>
      <c r="L808" s="28">
        <v>44</v>
      </c>
      <c r="M808" s="28">
        <v>5</v>
      </c>
    </row>
    <row r="809" spans="1:13">
      <c r="A809" s="28" t="s">
        <v>1896</v>
      </c>
      <c r="B809" s="28">
        <v>40</v>
      </c>
      <c r="C809" s="28">
        <v>40</v>
      </c>
      <c r="D809" s="28">
        <v>0</v>
      </c>
      <c r="E809" s="28">
        <v>40</v>
      </c>
      <c r="F809" s="28">
        <v>100</v>
      </c>
      <c r="G809" s="28">
        <v>0</v>
      </c>
      <c r="H809" s="28">
        <v>40</v>
      </c>
      <c r="I809" s="28">
        <v>0</v>
      </c>
      <c r="J809" s="28">
        <v>120</v>
      </c>
      <c r="K809" s="28">
        <v>120</v>
      </c>
      <c r="L809" s="28">
        <v>100</v>
      </c>
      <c r="M809" s="28">
        <v>100</v>
      </c>
    </row>
    <row r="810" spans="1:13">
      <c r="A810" s="28" t="s">
        <v>1897</v>
      </c>
      <c r="B810" s="28">
        <v>40</v>
      </c>
      <c r="C810" s="28">
        <v>0</v>
      </c>
      <c r="D810" s="28">
        <v>0</v>
      </c>
      <c r="E810" s="28">
        <v>0</v>
      </c>
      <c r="F810" s="28">
        <v>40</v>
      </c>
      <c r="G810" s="28">
        <v>0</v>
      </c>
      <c r="H810" s="28">
        <v>0</v>
      </c>
      <c r="I810" s="28">
        <v>0</v>
      </c>
      <c r="J810" s="28">
        <v>0</v>
      </c>
      <c r="K810" s="28">
        <v>40</v>
      </c>
      <c r="L810" s="28">
        <v>40</v>
      </c>
      <c r="M810" s="28">
        <v>0</v>
      </c>
    </row>
    <row r="811" spans="1:13">
      <c r="A811" s="28" t="s">
        <v>1898</v>
      </c>
      <c r="B811" s="28">
        <v>19</v>
      </c>
      <c r="C811" s="28">
        <v>5</v>
      </c>
      <c r="D811" s="28">
        <v>0</v>
      </c>
      <c r="E811" s="28">
        <v>5</v>
      </c>
      <c r="F811" s="28">
        <v>14</v>
      </c>
      <c r="G811" s="28">
        <v>0</v>
      </c>
      <c r="H811" s="28">
        <v>50</v>
      </c>
      <c r="I811" s="28">
        <v>5</v>
      </c>
      <c r="J811" s="28">
        <v>0</v>
      </c>
      <c r="K811" s="28">
        <v>0</v>
      </c>
      <c r="L811" s="28">
        <v>5</v>
      </c>
      <c r="M811" s="28">
        <v>10</v>
      </c>
    </row>
    <row r="812" spans="1:13">
      <c r="A812" s="28" t="s">
        <v>1899</v>
      </c>
      <c r="B812" s="28">
        <v>23</v>
      </c>
      <c r="C812" s="28">
        <v>19</v>
      </c>
      <c r="D812" s="28">
        <v>17</v>
      </c>
      <c r="E812" s="28">
        <v>0</v>
      </c>
      <c r="F812" s="28">
        <v>14</v>
      </c>
      <c r="G812" s="28">
        <v>6</v>
      </c>
      <c r="H812" s="28">
        <v>48</v>
      </c>
      <c r="I812" s="28">
        <v>0</v>
      </c>
      <c r="J812" s="28">
        <v>25</v>
      </c>
      <c r="K812" s="28">
        <v>17</v>
      </c>
      <c r="L812" s="28">
        <v>9</v>
      </c>
      <c r="M812" s="28">
        <v>10</v>
      </c>
    </row>
    <row r="813" spans="1:13">
      <c r="A813" s="28" t="s">
        <v>1900</v>
      </c>
      <c r="B813" s="28">
        <v>0</v>
      </c>
      <c r="C813" s="28">
        <v>0</v>
      </c>
      <c r="D813" s="28">
        <v>0</v>
      </c>
      <c r="E813" s="28">
        <v>0</v>
      </c>
      <c r="F813" s="28">
        <v>40</v>
      </c>
      <c r="G813" s="28">
        <v>0</v>
      </c>
      <c r="H813" s="28">
        <v>0</v>
      </c>
      <c r="I813" s="28">
        <v>0</v>
      </c>
      <c r="J813" s="28">
        <v>0</v>
      </c>
      <c r="K813" s="28">
        <v>0</v>
      </c>
      <c r="L813" s="28">
        <v>0</v>
      </c>
      <c r="M813" s="28">
        <v>0</v>
      </c>
    </row>
    <row r="814" spans="1:13">
      <c r="A814" s="28" t="s">
        <v>1901</v>
      </c>
      <c r="B814" s="28">
        <v>22</v>
      </c>
      <c r="C814" s="28">
        <v>9</v>
      </c>
      <c r="D814" s="28">
        <v>8</v>
      </c>
      <c r="E814" s="28">
        <v>0</v>
      </c>
      <c r="F814" s="28">
        <v>0</v>
      </c>
      <c r="G814" s="28">
        <v>10</v>
      </c>
      <c r="H814" s="28">
        <v>0</v>
      </c>
      <c r="I814" s="28">
        <v>0</v>
      </c>
      <c r="J814" s="28">
        <v>3</v>
      </c>
      <c r="K814" s="28">
        <v>2</v>
      </c>
      <c r="L814" s="28">
        <v>10</v>
      </c>
      <c r="M814" s="28">
        <v>2</v>
      </c>
    </row>
    <row r="815" spans="1:13">
      <c r="A815" s="28" t="s">
        <v>1902</v>
      </c>
      <c r="B815" s="28">
        <v>0</v>
      </c>
      <c r="C815" s="28">
        <v>1</v>
      </c>
      <c r="D815" s="28">
        <v>30</v>
      </c>
      <c r="E815" s="28">
        <v>0</v>
      </c>
      <c r="F815" s="28">
        <v>5</v>
      </c>
      <c r="G815" s="28">
        <v>4</v>
      </c>
      <c r="H815" s="28">
        <v>34</v>
      </c>
      <c r="I815" s="28">
        <v>10</v>
      </c>
      <c r="J815" s="28">
        <v>0</v>
      </c>
      <c r="K815" s="28">
        <v>16</v>
      </c>
      <c r="L815" s="28">
        <v>20</v>
      </c>
      <c r="M815" s="28">
        <v>11</v>
      </c>
    </row>
    <row r="816" spans="1:13">
      <c r="A816" s="28" t="s">
        <v>1903</v>
      </c>
      <c r="B816" s="28">
        <v>0</v>
      </c>
      <c r="C816" s="28">
        <v>0</v>
      </c>
      <c r="D816" s="28">
        <v>0</v>
      </c>
      <c r="E816" s="28">
        <v>0</v>
      </c>
      <c r="F816" s="28">
        <v>0</v>
      </c>
      <c r="G816" s="28">
        <v>40</v>
      </c>
      <c r="H816" s="28">
        <v>0</v>
      </c>
      <c r="I816" s="28">
        <v>0</v>
      </c>
      <c r="J816" s="28">
        <v>0</v>
      </c>
      <c r="K816" s="28">
        <v>0</v>
      </c>
      <c r="L816" s="28">
        <v>0</v>
      </c>
      <c r="M816" s="28">
        <v>0</v>
      </c>
    </row>
    <row r="817" spans="1:13">
      <c r="A817" s="28" t="s">
        <v>1904</v>
      </c>
      <c r="B817" s="28">
        <v>10</v>
      </c>
      <c r="C817" s="28">
        <v>9</v>
      </c>
      <c r="D817" s="28">
        <v>1</v>
      </c>
      <c r="E817" s="28">
        <v>10</v>
      </c>
      <c r="F817" s="28">
        <v>0</v>
      </c>
      <c r="G817" s="28">
        <v>0</v>
      </c>
      <c r="H817" s="28">
        <v>0</v>
      </c>
      <c r="I817" s="28">
        <v>0</v>
      </c>
      <c r="J817" s="28">
        <v>9</v>
      </c>
      <c r="K817" s="28">
        <v>18</v>
      </c>
      <c r="L817" s="28">
        <v>0</v>
      </c>
      <c r="M817" s="28">
        <v>0</v>
      </c>
    </row>
    <row r="818" spans="1:13">
      <c r="A818" s="28" t="s">
        <v>1905</v>
      </c>
      <c r="B818" s="28">
        <v>16</v>
      </c>
      <c r="C818" s="28">
        <v>6</v>
      </c>
      <c r="D818" s="28">
        <v>8</v>
      </c>
      <c r="E818" s="28">
        <v>9</v>
      </c>
      <c r="F818" s="28">
        <v>11</v>
      </c>
      <c r="G818" s="28">
        <v>0</v>
      </c>
      <c r="H818" s="28">
        <v>48</v>
      </c>
      <c r="I818" s="28">
        <v>0</v>
      </c>
      <c r="J818" s="28">
        <v>25</v>
      </c>
      <c r="K818" s="28">
        <v>25</v>
      </c>
      <c r="L818" s="28">
        <v>0</v>
      </c>
      <c r="M818" s="28">
        <v>10</v>
      </c>
    </row>
    <row r="819" spans="1:13">
      <c r="A819" s="28" t="s">
        <v>1906</v>
      </c>
      <c r="B819" s="28">
        <v>13</v>
      </c>
      <c r="C819" s="28">
        <v>9</v>
      </c>
      <c r="D819" s="28">
        <v>33</v>
      </c>
      <c r="E819" s="28">
        <v>0</v>
      </c>
      <c r="F819" s="28">
        <v>37</v>
      </c>
      <c r="G819" s="28">
        <v>6</v>
      </c>
      <c r="H819" s="28">
        <v>48</v>
      </c>
      <c r="I819" s="28">
        <v>0</v>
      </c>
      <c r="J819" s="28">
        <v>20</v>
      </c>
      <c r="K819" s="28">
        <v>18</v>
      </c>
      <c r="L819" s="28">
        <v>39</v>
      </c>
      <c r="M819" s="28">
        <v>73</v>
      </c>
    </row>
    <row r="820" spans="1:13">
      <c r="A820" s="28" t="s">
        <v>1907</v>
      </c>
      <c r="B820" s="28">
        <v>0</v>
      </c>
      <c r="C820" s="28">
        <v>0</v>
      </c>
      <c r="D820" s="28">
        <v>96</v>
      </c>
      <c r="E820" s="28">
        <v>0</v>
      </c>
      <c r="F820" s="28">
        <v>0</v>
      </c>
      <c r="G820" s="28">
        <v>120</v>
      </c>
      <c r="H820" s="28">
        <v>0</v>
      </c>
      <c r="I820" s="28">
        <v>100</v>
      </c>
      <c r="J820" s="28">
        <v>0</v>
      </c>
      <c r="K820" s="28">
        <v>0</v>
      </c>
      <c r="L820" s="28">
        <v>0</v>
      </c>
      <c r="M820" s="28">
        <v>0</v>
      </c>
    </row>
    <row r="821" spans="1:13">
      <c r="A821" s="28" t="s">
        <v>1908</v>
      </c>
      <c r="B821" s="28">
        <v>40</v>
      </c>
      <c r="C821" s="28">
        <v>0</v>
      </c>
      <c r="D821" s="28">
        <v>50</v>
      </c>
      <c r="E821" s="28">
        <v>0</v>
      </c>
      <c r="F821" s="28">
        <v>20</v>
      </c>
      <c r="G821" s="28">
        <v>0</v>
      </c>
      <c r="H821" s="28">
        <v>30</v>
      </c>
      <c r="I821" s="28">
        <v>0</v>
      </c>
      <c r="J821" s="28">
        <v>0</v>
      </c>
      <c r="K821" s="28">
        <v>0</v>
      </c>
      <c r="L821" s="28">
        <v>0</v>
      </c>
      <c r="M821" s="28">
        <v>40</v>
      </c>
    </row>
    <row r="822" spans="1:13">
      <c r="A822" s="28" t="s">
        <v>1909</v>
      </c>
      <c r="B822" s="28">
        <v>0</v>
      </c>
      <c r="C822" s="28">
        <v>0</v>
      </c>
      <c r="D822" s="28">
        <v>115</v>
      </c>
      <c r="E822" s="28">
        <v>118</v>
      </c>
      <c r="F822" s="28">
        <v>0</v>
      </c>
      <c r="G822" s="28">
        <v>0</v>
      </c>
      <c r="H822" s="28">
        <v>0</v>
      </c>
      <c r="I822" s="28">
        <v>0</v>
      </c>
      <c r="J822" s="28">
        <v>0</v>
      </c>
      <c r="K822" s="28">
        <v>3</v>
      </c>
      <c r="L822" s="28">
        <v>0</v>
      </c>
      <c r="M822" s="28">
        <v>0</v>
      </c>
    </row>
    <row r="823" spans="1:13">
      <c r="A823" s="28" t="s">
        <v>1910</v>
      </c>
      <c r="B823" s="28">
        <v>300</v>
      </c>
      <c r="C823" s="28">
        <v>300</v>
      </c>
      <c r="D823" s="28">
        <v>0</v>
      </c>
      <c r="E823" s="28">
        <v>400</v>
      </c>
      <c r="F823" s="28">
        <v>0</v>
      </c>
      <c r="G823" s="28">
        <v>300</v>
      </c>
      <c r="H823" s="28">
        <v>500</v>
      </c>
      <c r="I823" s="28">
        <v>0</v>
      </c>
      <c r="J823" s="28">
        <v>0</v>
      </c>
      <c r="K823" s="28">
        <v>0</v>
      </c>
      <c r="L823" s="28">
        <v>0</v>
      </c>
      <c r="M823" s="28">
        <v>300</v>
      </c>
    </row>
    <row r="824" spans="1:13">
      <c r="A824" s="28" t="s">
        <v>1911</v>
      </c>
      <c r="B824" s="28">
        <v>0</v>
      </c>
      <c r="C824" s="28">
        <v>0</v>
      </c>
      <c r="D824" s="28">
        <v>0</v>
      </c>
      <c r="E824" s="28">
        <v>0</v>
      </c>
      <c r="F824" s="28">
        <v>0</v>
      </c>
      <c r="G824" s="28">
        <v>0</v>
      </c>
      <c r="H824" s="28">
        <v>0</v>
      </c>
      <c r="I824" s="28">
        <v>0</v>
      </c>
      <c r="J824" s="28">
        <v>0</v>
      </c>
      <c r="K824" s="28">
        <v>320</v>
      </c>
      <c r="L824" s="28">
        <v>0</v>
      </c>
      <c r="M824" s="28">
        <v>0</v>
      </c>
    </row>
    <row r="825" spans="1:13">
      <c r="A825" s="28" t="s">
        <v>1912</v>
      </c>
      <c r="B825" s="28">
        <v>200</v>
      </c>
      <c r="C825" s="28">
        <v>200</v>
      </c>
      <c r="D825" s="28">
        <v>0</v>
      </c>
      <c r="E825" s="28">
        <v>0</v>
      </c>
      <c r="F825" s="28">
        <v>0</v>
      </c>
      <c r="G825" s="28">
        <v>0</v>
      </c>
      <c r="H825" s="28">
        <v>200</v>
      </c>
      <c r="I825" s="28">
        <v>0</v>
      </c>
      <c r="J825" s="28">
        <v>200</v>
      </c>
      <c r="K825" s="28">
        <v>20</v>
      </c>
      <c r="L825" s="28">
        <v>0</v>
      </c>
      <c r="M825" s="28">
        <v>0</v>
      </c>
    </row>
    <row r="826" spans="1:13">
      <c r="A826" s="28" t="s">
        <v>1913</v>
      </c>
      <c r="B826" s="28">
        <v>20</v>
      </c>
      <c r="C826" s="28">
        <v>0</v>
      </c>
      <c r="D826" s="28">
        <v>0</v>
      </c>
      <c r="E826" s="28">
        <v>0</v>
      </c>
      <c r="F826" s="28">
        <v>55</v>
      </c>
      <c r="G826" s="28">
        <v>0</v>
      </c>
      <c r="H826" s="28">
        <v>20</v>
      </c>
      <c r="I826" s="28">
        <v>0</v>
      </c>
      <c r="J826" s="28">
        <v>60</v>
      </c>
      <c r="K826" s="28">
        <v>0</v>
      </c>
      <c r="L826" s="28">
        <v>40</v>
      </c>
      <c r="M826" s="28">
        <v>0</v>
      </c>
    </row>
    <row r="827" spans="1:13">
      <c r="A827" s="28" t="s">
        <v>1914</v>
      </c>
      <c r="B827" s="28">
        <v>0</v>
      </c>
      <c r="C827" s="28">
        <v>0</v>
      </c>
      <c r="D827" s="28">
        <v>0</v>
      </c>
      <c r="E827" s="28">
        <v>0</v>
      </c>
      <c r="F827" s="28">
        <v>0</v>
      </c>
      <c r="G827" s="28">
        <v>0</v>
      </c>
      <c r="H827" s="28">
        <v>0</v>
      </c>
      <c r="I827" s="28">
        <v>0</v>
      </c>
      <c r="J827" s="28">
        <v>0</v>
      </c>
      <c r="K827" s="28">
        <v>0</v>
      </c>
      <c r="L827" s="28">
        <v>40</v>
      </c>
      <c r="M827" s="28">
        <v>0</v>
      </c>
    </row>
    <row r="828" spans="1:13">
      <c r="A828" s="28" t="s">
        <v>1915</v>
      </c>
      <c r="B828" s="28">
        <v>400</v>
      </c>
      <c r="C828" s="28">
        <v>600</v>
      </c>
      <c r="D828" s="28">
        <v>200</v>
      </c>
      <c r="E828" s="28">
        <v>200</v>
      </c>
      <c r="F828" s="28">
        <v>0</v>
      </c>
      <c r="G828" s="28">
        <v>200</v>
      </c>
      <c r="H828" s="28">
        <v>200</v>
      </c>
      <c r="I828" s="28">
        <v>400</v>
      </c>
      <c r="J828" s="28">
        <v>0</v>
      </c>
      <c r="K828" s="28">
        <v>200</v>
      </c>
      <c r="L828" s="28">
        <v>200</v>
      </c>
      <c r="M828" s="28">
        <v>0</v>
      </c>
    </row>
    <row r="829" spans="1:13">
      <c r="A829" s="28" t="s">
        <v>1916</v>
      </c>
      <c r="B829" s="28">
        <v>0</v>
      </c>
      <c r="C829" s="28">
        <v>0</v>
      </c>
      <c r="D829" s="28">
        <v>40</v>
      </c>
      <c r="E829" s="28">
        <v>0</v>
      </c>
      <c r="F829" s="28">
        <v>0</v>
      </c>
      <c r="G829" s="28">
        <v>0</v>
      </c>
      <c r="H829" s="28">
        <v>0</v>
      </c>
      <c r="I829" s="28">
        <v>0</v>
      </c>
      <c r="J829" s="28">
        <v>0</v>
      </c>
      <c r="K829" s="28">
        <v>60</v>
      </c>
      <c r="L829" s="28">
        <v>0</v>
      </c>
      <c r="M829" s="28">
        <v>60</v>
      </c>
    </row>
    <row r="830" spans="1:13">
      <c r="A830" s="28" t="s">
        <v>1917</v>
      </c>
      <c r="B830" s="28">
        <v>0</v>
      </c>
      <c r="C830" s="28">
        <v>60</v>
      </c>
      <c r="D830" s="28">
        <v>0</v>
      </c>
      <c r="E830" s="28">
        <v>0</v>
      </c>
      <c r="F830" s="28">
        <v>60</v>
      </c>
      <c r="G830" s="28">
        <v>0</v>
      </c>
      <c r="H830" s="28">
        <v>0</v>
      </c>
      <c r="I830" s="28">
        <v>0</v>
      </c>
      <c r="J830" s="28">
        <v>0</v>
      </c>
      <c r="K830" s="28">
        <v>0</v>
      </c>
      <c r="L830" s="28">
        <v>0</v>
      </c>
      <c r="M830" s="28">
        <v>0</v>
      </c>
    </row>
    <row r="831" spans="1:13">
      <c r="A831" s="28" t="s">
        <v>1918</v>
      </c>
      <c r="B831" s="28">
        <v>100</v>
      </c>
      <c r="C831" s="28">
        <v>0</v>
      </c>
      <c r="D831" s="28">
        <v>100</v>
      </c>
      <c r="E831" s="28">
        <v>0</v>
      </c>
      <c r="F831" s="28">
        <v>100</v>
      </c>
      <c r="G831" s="28">
        <v>0</v>
      </c>
      <c r="H831" s="28">
        <v>200</v>
      </c>
      <c r="I831" s="28">
        <v>0</v>
      </c>
      <c r="J831" s="28">
        <v>0</v>
      </c>
      <c r="K831" s="28">
        <v>0</v>
      </c>
      <c r="L831" s="28">
        <v>200</v>
      </c>
      <c r="M831" s="28">
        <v>0</v>
      </c>
    </row>
    <row r="832" spans="1:13">
      <c r="A832" s="28" t="s">
        <v>1919</v>
      </c>
      <c r="B832" s="28">
        <v>0</v>
      </c>
      <c r="C832" s="28">
        <v>200</v>
      </c>
      <c r="D832" s="28">
        <v>0</v>
      </c>
      <c r="E832" s="28">
        <v>0</v>
      </c>
      <c r="F832" s="28">
        <v>0</v>
      </c>
      <c r="G832" s="28">
        <v>0</v>
      </c>
      <c r="H832" s="28">
        <v>0</v>
      </c>
      <c r="I832" s="28">
        <v>0</v>
      </c>
      <c r="J832" s="28">
        <v>200</v>
      </c>
      <c r="K832" s="28">
        <v>0</v>
      </c>
      <c r="L832" s="28">
        <v>0</v>
      </c>
      <c r="M832" s="28">
        <v>0</v>
      </c>
    </row>
    <row r="833" spans="1:13">
      <c r="A833" s="28" t="s">
        <v>1920</v>
      </c>
      <c r="B833" s="28">
        <v>0</v>
      </c>
      <c r="C833" s="28">
        <v>0</v>
      </c>
      <c r="D833" s="28">
        <v>0</v>
      </c>
      <c r="E833" s="28">
        <v>40</v>
      </c>
      <c r="F833" s="28">
        <v>0</v>
      </c>
      <c r="G833" s="28">
        <v>0</v>
      </c>
      <c r="H833" s="28">
        <v>0</v>
      </c>
      <c r="I833" s="28">
        <v>0</v>
      </c>
      <c r="J833" s="28">
        <v>0</v>
      </c>
      <c r="K833" s="28">
        <v>40</v>
      </c>
      <c r="L833" s="28">
        <v>0</v>
      </c>
      <c r="M833" s="28">
        <v>0</v>
      </c>
    </row>
    <row r="834" spans="1:13">
      <c r="A834" s="28" t="s">
        <v>1921</v>
      </c>
      <c r="B834" s="28">
        <v>300</v>
      </c>
      <c r="C834" s="28">
        <v>0</v>
      </c>
      <c r="D834" s="28">
        <v>300</v>
      </c>
      <c r="E834" s="28">
        <v>0</v>
      </c>
      <c r="F834" s="28">
        <v>0</v>
      </c>
      <c r="G834" s="28">
        <v>620</v>
      </c>
      <c r="H834" s="28">
        <v>0</v>
      </c>
      <c r="I834" s="28">
        <v>0</v>
      </c>
      <c r="J834" s="28">
        <v>0</v>
      </c>
      <c r="K834" s="28">
        <v>0</v>
      </c>
      <c r="L834" s="28">
        <v>0</v>
      </c>
      <c r="M834" s="28">
        <v>0</v>
      </c>
    </row>
    <row r="835" spans="1:13">
      <c r="A835" s="28" t="s">
        <v>1922</v>
      </c>
      <c r="B835" s="28">
        <v>40</v>
      </c>
      <c r="C835" s="28">
        <v>0</v>
      </c>
      <c r="D835" s="28">
        <v>0</v>
      </c>
      <c r="E835" s="28">
        <v>0</v>
      </c>
      <c r="F835" s="28">
        <v>40</v>
      </c>
      <c r="G835" s="28">
        <v>0</v>
      </c>
      <c r="H835" s="28">
        <v>0</v>
      </c>
      <c r="I835" s="28">
        <v>0</v>
      </c>
      <c r="J835" s="28">
        <v>0</v>
      </c>
      <c r="K835" s="28">
        <v>0</v>
      </c>
      <c r="L835" s="28">
        <v>0</v>
      </c>
      <c r="M835" s="28">
        <v>0</v>
      </c>
    </row>
    <row r="836" spans="1:13">
      <c r="A836" s="28" t="s">
        <v>1923</v>
      </c>
      <c r="B836" s="28">
        <v>0</v>
      </c>
      <c r="C836" s="28">
        <v>0</v>
      </c>
      <c r="D836" s="28">
        <v>40</v>
      </c>
      <c r="E836" s="28">
        <v>60</v>
      </c>
      <c r="F836" s="28">
        <v>0</v>
      </c>
      <c r="G836" s="28">
        <v>0</v>
      </c>
      <c r="H836" s="28">
        <v>100</v>
      </c>
      <c r="I836" s="28">
        <v>0</v>
      </c>
      <c r="J836" s="28">
        <v>0</v>
      </c>
      <c r="K836" s="28">
        <v>100</v>
      </c>
      <c r="L836" s="28">
        <v>0</v>
      </c>
      <c r="M836" s="28">
        <v>0</v>
      </c>
    </row>
    <row r="837" spans="1:13">
      <c r="A837" s="28" t="s">
        <v>1924</v>
      </c>
      <c r="B837" s="28">
        <v>0</v>
      </c>
      <c r="C837" s="28">
        <v>0</v>
      </c>
      <c r="D837" s="28">
        <v>20</v>
      </c>
      <c r="E837" s="28">
        <v>0</v>
      </c>
      <c r="F837" s="28">
        <v>0</v>
      </c>
      <c r="G837" s="28">
        <v>40</v>
      </c>
      <c r="H837" s="28">
        <v>0</v>
      </c>
      <c r="I837" s="28">
        <v>0</v>
      </c>
      <c r="J837" s="28">
        <v>0</v>
      </c>
      <c r="K837" s="28">
        <v>0</v>
      </c>
      <c r="L837" s="28">
        <v>0</v>
      </c>
      <c r="M837" s="28">
        <v>0</v>
      </c>
    </row>
    <row r="838" spans="1:13">
      <c r="A838" s="28" t="s">
        <v>1925</v>
      </c>
      <c r="B838" s="28">
        <v>30</v>
      </c>
      <c r="C838" s="28">
        <v>0</v>
      </c>
      <c r="D838" s="28">
        <v>0</v>
      </c>
      <c r="E838" s="28">
        <v>0</v>
      </c>
      <c r="F838" s="28">
        <v>56</v>
      </c>
      <c r="G838" s="28">
        <v>40</v>
      </c>
      <c r="H838" s="28">
        <v>50</v>
      </c>
      <c r="I838" s="28">
        <v>0</v>
      </c>
      <c r="J838" s="28">
        <v>0</v>
      </c>
      <c r="K838" s="28">
        <v>0</v>
      </c>
      <c r="L838" s="28">
        <v>50</v>
      </c>
      <c r="M838" s="28">
        <v>0</v>
      </c>
    </row>
    <row r="839" spans="1:13">
      <c r="A839" s="28" t="s">
        <v>1926</v>
      </c>
      <c r="B839" s="28">
        <v>0</v>
      </c>
      <c r="C839" s="28">
        <v>0</v>
      </c>
      <c r="D839" s="28">
        <v>1980</v>
      </c>
      <c r="E839" s="28">
        <v>0</v>
      </c>
      <c r="F839" s="28">
        <v>0</v>
      </c>
      <c r="G839" s="28">
        <v>2140</v>
      </c>
      <c r="H839" s="28">
        <v>0</v>
      </c>
      <c r="I839" s="28">
        <v>0</v>
      </c>
      <c r="J839" s="28">
        <v>1020</v>
      </c>
      <c r="K839" s="28">
        <v>0</v>
      </c>
      <c r="L839" s="28">
        <v>0</v>
      </c>
      <c r="M839" s="28">
        <v>1020</v>
      </c>
    </row>
    <row r="840" spans="1:13">
      <c r="A840" s="28" t="s">
        <v>1927</v>
      </c>
      <c r="B840" s="28">
        <v>0</v>
      </c>
      <c r="C840" s="28">
        <v>0</v>
      </c>
      <c r="D840" s="28">
        <v>40</v>
      </c>
      <c r="E840" s="28">
        <v>0</v>
      </c>
      <c r="F840" s="28">
        <v>0</v>
      </c>
      <c r="G840" s="28">
        <v>0</v>
      </c>
      <c r="H840" s="28">
        <v>0</v>
      </c>
      <c r="I840" s="28">
        <v>0</v>
      </c>
      <c r="J840" s="28">
        <v>0</v>
      </c>
      <c r="K840" s="28">
        <v>0</v>
      </c>
      <c r="L840" s="28">
        <v>0</v>
      </c>
      <c r="M840" s="28">
        <v>0</v>
      </c>
    </row>
    <row r="841" spans="1:13">
      <c r="A841" s="28" t="s">
        <v>1928</v>
      </c>
      <c r="B841" s="28">
        <v>0</v>
      </c>
      <c r="C841" s="28">
        <v>40</v>
      </c>
      <c r="D841" s="28">
        <v>0</v>
      </c>
      <c r="E841" s="28">
        <v>0</v>
      </c>
      <c r="F841" s="28">
        <v>0</v>
      </c>
      <c r="G841" s="28">
        <v>0</v>
      </c>
      <c r="H841" s="28">
        <v>0</v>
      </c>
      <c r="I841" s="28">
        <v>0</v>
      </c>
      <c r="J841" s="28">
        <v>0</v>
      </c>
      <c r="K841" s="28">
        <v>0</v>
      </c>
      <c r="L841" s="28">
        <v>0</v>
      </c>
      <c r="M841" s="28">
        <v>0</v>
      </c>
    </row>
    <row r="842" spans="1:13">
      <c r="A842" s="28" t="s">
        <v>1929</v>
      </c>
      <c r="B842" s="28">
        <v>20</v>
      </c>
      <c r="C842" s="28">
        <v>0</v>
      </c>
      <c r="D842" s="28">
        <v>0</v>
      </c>
      <c r="E842" s="28">
        <v>0</v>
      </c>
      <c r="F842" s="28">
        <v>0</v>
      </c>
      <c r="G842" s="28">
        <v>0</v>
      </c>
      <c r="H842" s="28">
        <v>0</v>
      </c>
      <c r="I842" s="28">
        <v>0</v>
      </c>
      <c r="J842" s="28">
        <v>0</v>
      </c>
      <c r="K842" s="28">
        <v>0</v>
      </c>
      <c r="L842" s="28">
        <v>0</v>
      </c>
      <c r="M842" s="28">
        <v>0</v>
      </c>
    </row>
    <row r="843" spans="1:13">
      <c r="A843" s="28" t="s">
        <v>1930</v>
      </c>
      <c r="B843" s="28">
        <v>0</v>
      </c>
      <c r="C843" s="28">
        <v>0</v>
      </c>
      <c r="D843" s="28">
        <v>0</v>
      </c>
      <c r="E843" s="28">
        <v>0</v>
      </c>
      <c r="F843" s="28">
        <v>0</v>
      </c>
      <c r="G843" s="28">
        <v>0</v>
      </c>
      <c r="H843" s="28">
        <v>0</v>
      </c>
      <c r="I843" s="28">
        <v>0</v>
      </c>
      <c r="J843" s="28">
        <v>11</v>
      </c>
      <c r="K843" s="28">
        <v>0</v>
      </c>
      <c r="L843" s="28">
        <v>0</v>
      </c>
      <c r="M843" s="28">
        <v>0</v>
      </c>
    </row>
    <row r="844" spans="1:13">
      <c r="A844" s="28" t="s">
        <v>1931</v>
      </c>
      <c r="B844" s="28">
        <v>60</v>
      </c>
      <c r="C844" s="28">
        <v>0</v>
      </c>
      <c r="D844" s="28">
        <v>0</v>
      </c>
      <c r="E844" s="28">
        <v>60</v>
      </c>
      <c r="F844" s="28">
        <v>0</v>
      </c>
      <c r="G844" s="28">
        <v>0</v>
      </c>
      <c r="H844" s="28">
        <v>60</v>
      </c>
      <c r="I844" s="28">
        <v>0</v>
      </c>
      <c r="J844" s="28">
        <v>0</v>
      </c>
      <c r="K844" s="28">
        <v>0</v>
      </c>
      <c r="L844" s="28">
        <v>60</v>
      </c>
      <c r="M844" s="28">
        <v>0</v>
      </c>
    </row>
    <row r="845" spans="1:13">
      <c r="A845" s="28" t="s">
        <v>1932</v>
      </c>
      <c r="B845" s="28">
        <v>40</v>
      </c>
      <c r="C845" s="28">
        <v>0</v>
      </c>
      <c r="D845" s="28">
        <v>40</v>
      </c>
      <c r="E845" s="28">
        <v>0</v>
      </c>
      <c r="F845" s="28">
        <v>0</v>
      </c>
      <c r="G845" s="28">
        <v>0</v>
      </c>
      <c r="H845" s="28">
        <v>40</v>
      </c>
      <c r="I845" s="28">
        <v>0</v>
      </c>
      <c r="J845" s="28">
        <v>0</v>
      </c>
      <c r="K845" s="28">
        <v>40</v>
      </c>
      <c r="L845" s="28">
        <v>0</v>
      </c>
      <c r="M845" s="28">
        <v>0</v>
      </c>
    </row>
    <row r="846" spans="1:13">
      <c r="A846" s="28" t="s">
        <v>1933</v>
      </c>
      <c r="B846" s="28">
        <v>0</v>
      </c>
      <c r="C846" s="28">
        <v>0</v>
      </c>
      <c r="D846" s="28">
        <v>100</v>
      </c>
      <c r="E846" s="28">
        <v>0</v>
      </c>
      <c r="F846" s="28">
        <v>0</v>
      </c>
      <c r="G846" s="28">
        <v>0</v>
      </c>
      <c r="H846" s="28">
        <v>0</v>
      </c>
      <c r="I846" s="28">
        <v>0</v>
      </c>
      <c r="J846" s="28">
        <v>0</v>
      </c>
      <c r="K846" s="28">
        <v>0</v>
      </c>
      <c r="L846" s="28">
        <v>0</v>
      </c>
      <c r="M846" s="28">
        <v>0</v>
      </c>
    </row>
    <row r="847" spans="1:13">
      <c r="A847" s="28" t="s">
        <v>1934</v>
      </c>
      <c r="B847" s="28">
        <v>0</v>
      </c>
      <c r="C847" s="28">
        <v>0</v>
      </c>
      <c r="D847" s="28">
        <v>0</v>
      </c>
      <c r="E847" s="28">
        <v>0</v>
      </c>
      <c r="F847" s="28">
        <v>60</v>
      </c>
      <c r="G847" s="28">
        <v>0</v>
      </c>
      <c r="H847" s="28">
        <v>0</v>
      </c>
      <c r="I847" s="28">
        <v>0</v>
      </c>
      <c r="J847" s="28">
        <v>0</v>
      </c>
      <c r="K847" s="28">
        <v>0</v>
      </c>
      <c r="L847" s="28">
        <v>0</v>
      </c>
      <c r="M847" s="28">
        <v>0</v>
      </c>
    </row>
    <row r="848" spans="1:13">
      <c r="A848" s="28" t="s">
        <v>1935</v>
      </c>
      <c r="B848" s="28">
        <v>200</v>
      </c>
      <c r="C848" s="28">
        <v>400</v>
      </c>
      <c r="D848" s="28">
        <v>0</v>
      </c>
      <c r="E848" s="28">
        <v>400</v>
      </c>
      <c r="F848" s="28">
        <v>820</v>
      </c>
      <c r="G848" s="28">
        <v>400</v>
      </c>
      <c r="H848" s="28">
        <v>400</v>
      </c>
      <c r="I848" s="28">
        <v>200</v>
      </c>
      <c r="J848" s="28">
        <v>0</v>
      </c>
      <c r="K848" s="28">
        <v>0</v>
      </c>
      <c r="L848" s="28">
        <v>720</v>
      </c>
      <c r="M848" s="28">
        <v>0</v>
      </c>
    </row>
    <row r="849" spans="1:13">
      <c r="A849" s="28" t="s">
        <v>1936</v>
      </c>
      <c r="B849" s="28">
        <v>0</v>
      </c>
      <c r="C849" s="28">
        <v>0</v>
      </c>
      <c r="D849" s="28">
        <v>0</v>
      </c>
      <c r="E849" s="28">
        <v>0</v>
      </c>
      <c r="F849" s="28">
        <v>0</v>
      </c>
      <c r="G849" s="28">
        <v>20</v>
      </c>
      <c r="H849" s="28">
        <v>0</v>
      </c>
      <c r="I849" s="28">
        <v>0</v>
      </c>
      <c r="J849" s="28">
        <v>0</v>
      </c>
      <c r="K849" s="28">
        <v>0</v>
      </c>
      <c r="L849" s="28">
        <v>21</v>
      </c>
      <c r="M849" s="28">
        <v>0</v>
      </c>
    </row>
    <row r="850" spans="1:13">
      <c r="A850" s="28" t="s">
        <v>1937</v>
      </c>
      <c r="B850" s="28">
        <v>200</v>
      </c>
      <c r="C850" s="28">
        <v>0</v>
      </c>
      <c r="D850" s="28">
        <v>200</v>
      </c>
      <c r="E850" s="28">
        <v>0</v>
      </c>
      <c r="F850" s="28">
        <v>200</v>
      </c>
      <c r="G850" s="28">
        <v>0</v>
      </c>
      <c r="H850" s="28">
        <v>0</v>
      </c>
      <c r="I850" s="28">
        <v>100</v>
      </c>
      <c r="J850" s="28">
        <v>300</v>
      </c>
      <c r="K850" s="28">
        <v>0</v>
      </c>
      <c r="L850" s="28">
        <v>200</v>
      </c>
      <c r="M850" s="28">
        <v>0</v>
      </c>
    </row>
    <row r="851" spans="1:13">
      <c r="A851" s="28" t="s">
        <v>1938</v>
      </c>
      <c r="B851" s="28">
        <v>180</v>
      </c>
      <c r="C851" s="28">
        <v>300</v>
      </c>
      <c r="D851" s="28">
        <v>0</v>
      </c>
      <c r="E851" s="28">
        <v>100</v>
      </c>
      <c r="F851" s="28">
        <v>100</v>
      </c>
      <c r="G851" s="28">
        <v>0</v>
      </c>
      <c r="H851" s="28">
        <v>0</v>
      </c>
      <c r="I851" s="28">
        <v>200</v>
      </c>
      <c r="J851" s="28">
        <v>200</v>
      </c>
      <c r="K851" s="28">
        <v>200</v>
      </c>
      <c r="L851" s="28">
        <v>0</v>
      </c>
      <c r="M851" s="28">
        <v>200</v>
      </c>
    </row>
    <row r="852" spans="1:13">
      <c r="A852" s="28" t="s">
        <v>1939</v>
      </c>
      <c r="B852" s="28">
        <v>0</v>
      </c>
      <c r="C852" s="28">
        <v>60</v>
      </c>
      <c r="D852" s="28">
        <v>0</v>
      </c>
      <c r="E852" s="28">
        <v>0</v>
      </c>
      <c r="F852" s="28">
        <v>0</v>
      </c>
      <c r="G852" s="28">
        <v>0</v>
      </c>
      <c r="H852" s="28">
        <v>0</v>
      </c>
      <c r="I852" s="28">
        <v>0</v>
      </c>
      <c r="J852" s="28">
        <v>0</v>
      </c>
      <c r="K852" s="28">
        <v>40</v>
      </c>
      <c r="L852" s="28">
        <v>0</v>
      </c>
      <c r="M852" s="28">
        <v>0</v>
      </c>
    </row>
    <row r="853" spans="1:13">
      <c r="A853" s="28" t="s">
        <v>1940</v>
      </c>
      <c r="B853" s="28">
        <v>0</v>
      </c>
      <c r="C853" s="28">
        <v>0</v>
      </c>
      <c r="D853" s="28">
        <v>200</v>
      </c>
      <c r="E853" s="28">
        <v>0</v>
      </c>
      <c r="F853" s="28">
        <v>0</v>
      </c>
      <c r="G853" s="28">
        <v>200</v>
      </c>
      <c r="H853" s="28">
        <v>0</v>
      </c>
      <c r="I853" s="28">
        <v>0</v>
      </c>
      <c r="J853" s="28">
        <v>0</v>
      </c>
      <c r="K853" s="28">
        <v>0</v>
      </c>
      <c r="L853" s="28">
        <v>200</v>
      </c>
      <c r="M853" s="28">
        <v>0</v>
      </c>
    </row>
    <row r="854" spans="1:13">
      <c r="A854" s="28" t="s">
        <v>1941</v>
      </c>
      <c r="B854" s="28">
        <v>0</v>
      </c>
      <c r="C854" s="28">
        <v>0</v>
      </c>
      <c r="D854" s="28">
        <v>0</v>
      </c>
      <c r="E854" s="28">
        <v>0</v>
      </c>
      <c r="F854" s="28">
        <v>0</v>
      </c>
      <c r="G854" s="28">
        <v>0</v>
      </c>
      <c r="H854" s="28">
        <v>0</v>
      </c>
      <c r="I854" s="28">
        <v>0</v>
      </c>
      <c r="J854" s="28">
        <v>0</v>
      </c>
      <c r="K854" s="28">
        <v>0</v>
      </c>
      <c r="L854" s="28">
        <v>80</v>
      </c>
      <c r="M854" s="28">
        <v>0</v>
      </c>
    </row>
    <row r="855" spans="1:13">
      <c r="A855" s="28" t="s">
        <v>1942</v>
      </c>
      <c r="B855" s="28">
        <v>0</v>
      </c>
      <c r="C855" s="28">
        <v>0</v>
      </c>
      <c r="D855" s="28">
        <v>20</v>
      </c>
      <c r="E855" s="28">
        <v>0</v>
      </c>
      <c r="F855" s="28">
        <v>0</v>
      </c>
      <c r="G855" s="28">
        <v>0</v>
      </c>
      <c r="H855" s="28">
        <v>0</v>
      </c>
      <c r="I855" s="28">
        <v>0</v>
      </c>
      <c r="J855" s="28">
        <v>0</v>
      </c>
      <c r="K855" s="28">
        <v>0</v>
      </c>
      <c r="L855" s="28">
        <v>0</v>
      </c>
      <c r="M855" s="28">
        <v>0</v>
      </c>
    </row>
    <row r="856" spans="1:13">
      <c r="A856" s="28" t="s">
        <v>1943</v>
      </c>
      <c r="B856" s="28">
        <v>100</v>
      </c>
      <c r="C856" s="28">
        <v>0</v>
      </c>
      <c r="D856" s="28">
        <v>0</v>
      </c>
      <c r="E856" s="28">
        <v>0</v>
      </c>
      <c r="F856" s="28">
        <v>100</v>
      </c>
      <c r="G856" s="28">
        <v>0</v>
      </c>
      <c r="H856" s="28">
        <v>0</v>
      </c>
      <c r="I856" s="28">
        <v>0</v>
      </c>
      <c r="J856" s="28">
        <v>120</v>
      </c>
      <c r="K856" s="28">
        <v>0</v>
      </c>
      <c r="L856" s="28">
        <v>0</v>
      </c>
      <c r="M856" s="28">
        <v>100</v>
      </c>
    </row>
    <row r="857" spans="1:13">
      <c r="A857" s="28" t="s">
        <v>1944</v>
      </c>
      <c r="B857" s="28">
        <v>0</v>
      </c>
      <c r="C857" s="28">
        <v>200</v>
      </c>
      <c r="D857" s="28">
        <v>0</v>
      </c>
      <c r="E857" s="28">
        <v>0</v>
      </c>
      <c r="F857" s="28">
        <v>0</v>
      </c>
      <c r="G857" s="28">
        <v>0</v>
      </c>
      <c r="H857" s="28">
        <v>0</v>
      </c>
      <c r="I857" s="28">
        <v>0</v>
      </c>
      <c r="J857" s="28">
        <v>0</v>
      </c>
      <c r="K857" s="28">
        <v>200</v>
      </c>
      <c r="L857" s="28">
        <v>0</v>
      </c>
      <c r="M857" s="28">
        <v>0</v>
      </c>
    </row>
    <row r="858" spans="1:13">
      <c r="A858" s="28" t="s">
        <v>1945</v>
      </c>
      <c r="B858" s="28">
        <v>0</v>
      </c>
      <c r="C858" s="28">
        <v>0</v>
      </c>
      <c r="D858" s="28">
        <v>40</v>
      </c>
      <c r="E858" s="28">
        <v>0</v>
      </c>
      <c r="F858" s="28">
        <v>0</v>
      </c>
      <c r="G858" s="28">
        <v>0</v>
      </c>
      <c r="H858" s="28">
        <v>50</v>
      </c>
      <c r="I858" s="28">
        <v>0</v>
      </c>
      <c r="J858" s="28">
        <v>0</v>
      </c>
      <c r="K858" s="28">
        <v>70</v>
      </c>
      <c r="L858" s="28">
        <v>0</v>
      </c>
      <c r="M858" s="28">
        <v>0</v>
      </c>
    </row>
    <row r="859" spans="1:13">
      <c r="A859" s="28" t="s">
        <v>1946</v>
      </c>
      <c r="B859" s="28">
        <v>0</v>
      </c>
      <c r="C859" s="28">
        <v>0</v>
      </c>
      <c r="D859" s="28">
        <v>220</v>
      </c>
      <c r="E859" s="28">
        <v>0</v>
      </c>
      <c r="F859" s="28">
        <v>80</v>
      </c>
      <c r="G859" s="28">
        <v>0</v>
      </c>
      <c r="H859" s="28">
        <v>140</v>
      </c>
      <c r="I859" s="28">
        <v>140</v>
      </c>
      <c r="J859" s="28">
        <v>0</v>
      </c>
      <c r="K859" s="28">
        <v>0</v>
      </c>
      <c r="L859" s="28">
        <v>0</v>
      </c>
      <c r="M859" s="28">
        <v>0</v>
      </c>
    </row>
    <row r="860" spans="1:13">
      <c r="A860" s="28" t="s">
        <v>1947</v>
      </c>
      <c r="B860" s="28">
        <v>32</v>
      </c>
      <c r="C860" s="28">
        <v>40</v>
      </c>
      <c r="D860" s="28">
        <v>34</v>
      </c>
      <c r="E860" s="28">
        <v>17</v>
      </c>
      <c r="F860" s="28">
        <v>11</v>
      </c>
      <c r="G860" s="28">
        <v>32</v>
      </c>
      <c r="H860" s="28">
        <v>55</v>
      </c>
      <c r="I860" s="28">
        <v>1</v>
      </c>
      <c r="J860" s="28">
        <v>21</v>
      </c>
      <c r="K860" s="28">
        <v>0</v>
      </c>
      <c r="L860" s="28">
        <v>11</v>
      </c>
      <c r="M860" s="28">
        <v>36</v>
      </c>
    </row>
    <row r="861" spans="1:13">
      <c r="A861" s="28" t="s">
        <v>1948</v>
      </c>
      <c r="B861" s="28">
        <v>0</v>
      </c>
      <c r="C861" s="28">
        <v>700</v>
      </c>
      <c r="D861" s="28">
        <v>500</v>
      </c>
      <c r="E861" s="28">
        <v>0</v>
      </c>
      <c r="F861" s="28">
        <v>500</v>
      </c>
      <c r="G861" s="28">
        <v>400</v>
      </c>
      <c r="H861" s="28">
        <v>0</v>
      </c>
      <c r="I861" s="28">
        <v>620</v>
      </c>
      <c r="J861" s="28">
        <v>0</v>
      </c>
      <c r="K861" s="28">
        <v>0</v>
      </c>
      <c r="L861" s="28">
        <v>400</v>
      </c>
      <c r="M861" s="28">
        <v>500</v>
      </c>
    </row>
    <row r="862" spans="1:13">
      <c r="A862" s="28" t="s">
        <v>1949</v>
      </c>
      <c r="B862" s="28">
        <v>0</v>
      </c>
      <c r="C862" s="28">
        <v>0</v>
      </c>
      <c r="D862" s="28">
        <v>0</v>
      </c>
      <c r="E862" s="28">
        <v>0</v>
      </c>
      <c r="F862" s="28">
        <v>20</v>
      </c>
      <c r="G862" s="28">
        <v>0</v>
      </c>
      <c r="H862" s="28">
        <v>0</v>
      </c>
      <c r="I862" s="28">
        <v>0</v>
      </c>
      <c r="J862" s="28">
        <v>0</v>
      </c>
      <c r="K862" s="28">
        <v>0</v>
      </c>
      <c r="L862" s="28">
        <v>0</v>
      </c>
      <c r="M862" s="28">
        <v>0</v>
      </c>
    </row>
    <row r="863" spans="1:13">
      <c r="A863" s="28" t="s">
        <v>1950</v>
      </c>
      <c r="B863" s="28">
        <v>0</v>
      </c>
      <c r="C863" s="28">
        <v>100</v>
      </c>
      <c r="D863" s="28">
        <v>0</v>
      </c>
      <c r="E863" s="28">
        <v>0</v>
      </c>
      <c r="F863" s="28">
        <v>40</v>
      </c>
      <c r="G863" s="28">
        <v>0</v>
      </c>
      <c r="H863" s="28">
        <v>0</v>
      </c>
      <c r="I863" s="28">
        <v>0</v>
      </c>
      <c r="J863" s="28">
        <v>40</v>
      </c>
      <c r="K863" s="28">
        <v>0</v>
      </c>
      <c r="L863" s="28">
        <v>0</v>
      </c>
      <c r="M863" s="28">
        <v>0</v>
      </c>
    </row>
    <row r="864" spans="1:13">
      <c r="A864" s="28" t="s">
        <v>1951</v>
      </c>
      <c r="B864" s="28">
        <v>200</v>
      </c>
      <c r="C864" s="28">
        <v>0</v>
      </c>
      <c r="D864" s="28">
        <v>190</v>
      </c>
      <c r="E864" s="28">
        <v>0</v>
      </c>
      <c r="F864" s="28">
        <v>500</v>
      </c>
      <c r="G864" s="28">
        <v>0</v>
      </c>
      <c r="H864" s="28">
        <v>0</v>
      </c>
      <c r="I864" s="28">
        <v>0</v>
      </c>
      <c r="J864" s="28">
        <v>200</v>
      </c>
      <c r="K864" s="28">
        <v>0</v>
      </c>
      <c r="L864" s="28">
        <v>300</v>
      </c>
      <c r="M864" s="28">
        <v>0</v>
      </c>
    </row>
    <row r="865" spans="1:13">
      <c r="A865" s="28" t="s">
        <v>1952</v>
      </c>
      <c r="B865" s="28">
        <v>400</v>
      </c>
      <c r="C865" s="28">
        <v>0</v>
      </c>
      <c r="D865" s="28">
        <v>0</v>
      </c>
      <c r="E865" s="28">
        <v>300</v>
      </c>
      <c r="F865" s="28">
        <v>200</v>
      </c>
      <c r="G865" s="28">
        <v>300</v>
      </c>
      <c r="H865" s="28">
        <v>200</v>
      </c>
      <c r="I865" s="28">
        <v>0</v>
      </c>
      <c r="J865" s="28">
        <v>0</v>
      </c>
      <c r="K865" s="28">
        <v>400</v>
      </c>
      <c r="L865" s="28">
        <v>200</v>
      </c>
      <c r="M865" s="28">
        <v>310</v>
      </c>
    </row>
    <row r="866" spans="1:13">
      <c r="A866" s="28" t="s">
        <v>1953</v>
      </c>
      <c r="B866" s="28">
        <v>0</v>
      </c>
      <c r="C866" s="28">
        <v>0</v>
      </c>
      <c r="D866" s="28">
        <v>0</v>
      </c>
      <c r="E866" s="28">
        <v>0</v>
      </c>
      <c r="F866" s="28">
        <v>0</v>
      </c>
      <c r="G866" s="28">
        <v>0</v>
      </c>
      <c r="H866" s="28">
        <v>0</v>
      </c>
      <c r="I866" s="28">
        <v>0</v>
      </c>
      <c r="J866" s="28">
        <v>0</v>
      </c>
      <c r="K866" s="28">
        <v>80</v>
      </c>
      <c r="L866" s="28">
        <v>160</v>
      </c>
      <c r="M866" s="28">
        <v>0</v>
      </c>
    </row>
    <row r="867" spans="1:13">
      <c r="A867" s="28" t="s">
        <v>1954</v>
      </c>
      <c r="B867" s="28">
        <v>80</v>
      </c>
      <c r="C867" s="28">
        <v>0</v>
      </c>
      <c r="D867" s="28">
        <v>0</v>
      </c>
      <c r="E867" s="28">
        <v>0</v>
      </c>
      <c r="F867" s="28">
        <v>0</v>
      </c>
      <c r="G867" s="28">
        <v>0</v>
      </c>
      <c r="H867" s="28">
        <v>0</v>
      </c>
      <c r="I867" s="28">
        <v>0</v>
      </c>
      <c r="J867" s="28">
        <v>0</v>
      </c>
      <c r="K867" s="28">
        <v>0</v>
      </c>
      <c r="L867" s="28">
        <v>0</v>
      </c>
      <c r="M867" s="28">
        <v>0</v>
      </c>
    </row>
    <row r="868" spans="1:13">
      <c r="A868" s="28" t="s">
        <v>1955</v>
      </c>
      <c r="B868" s="28">
        <v>0</v>
      </c>
      <c r="C868" s="28">
        <v>0</v>
      </c>
      <c r="D868" s="28">
        <v>0</v>
      </c>
      <c r="E868" s="28">
        <v>0</v>
      </c>
      <c r="F868" s="28">
        <v>0</v>
      </c>
      <c r="G868" s="28">
        <v>300</v>
      </c>
      <c r="H868" s="28">
        <v>0</v>
      </c>
      <c r="I868" s="28">
        <v>400</v>
      </c>
      <c r="J868" s="28">
        <v>0</v>
      </c>
      <c r="K868" s="28">
        <v>100</v>
      </c>
      <c r="L868" s="28">
        <v>0</v>
      </c>
      <c r="M868" s="28">
        <v>0</v>
      </c>
    </row>
    <row r="869" spans="1:13">
      <c r="A869" s="28" t="s">
        <v>1956</v>
      </c>
      <c r="B869" s="28">
        <v>0</v>
      </c>
      <c r="C869" s="28">
        <v>0</v>
      </c>
      <c r="D869" s="28">
        <v>0</v>
      </c>
      <c r="E869" s="28">
        <v>0</v>
      </c>
      <c r="F869" s="28">
        <v>0</v>
      </c>
      <c r="G869" s="28">
        <v>40</v>
      </c>
      <c r="H869" s="28">
        <v>0</v>
      </c>
      <c r="I869" s="28">
        <v>0</v>
      </c>
      <c r="J869" s="28">
        <v>0</v>
      </c>
      <c r="K869" s="28">
        <v>0</v>
      </c>
      <c r="L869" s="28">
        <v>0</v>
      </c>
      <c r="M869" s="28">
        <v>0</v>
      </c>
    </row>
    <row r="870" spans="1:13">
      <c r="A870" s="28" t="s">
        <v>1957</v>
      </c>
      <c r="B870" s="28">
        <v>384</v>
      </c>
      <c r="C870" s="28">
        <v>27</v>
      </c>
      <c r="D870" s="28">
        <v>264</v>
      </c>
      <c r="E870" s="28">
        <v>113</v>
      </c>
      <c r="F870" s="28">
        <v>321</v>
      </c>
      <c r="G870" s="28">
        <v>295</v>
      </c>
      <c r="H870" s="28">
        <v>1169</v>
      </c>
      <c r="I870" s="28">
        <v>149</v>
      </c>
      <c r="J870" s="28">
        <v>571</v>
      </c>
      <c r="K870" s="28">
        <v>498</v>
      </c>
      <c r="L870" s="28">
        <v>300</v>
      </c>
      <c r="M870" s="28">
        <v>533</v>
      </c>
    </row>
    <row r="871" spans="1:13">
      <c r="A871" s="28" t="s">
        <v>1958</v>
      </c>
      <c r="B871" s="28">
        <v>111</v>
      </c>
      <c r="C871" s="28">
        <v>249</v>
      </c>
      <c r="D871" s="28">
        <v>182</v>
      </c>
      <c r="E871" s="28">
        <v>30</v>
      </c>
      <c r="F871" s="28">
        <v>163</v>
      </c>
      <c r="G871" s="28">
        <v>381</v>
      </c>
      <c r="H871" s="28">
        <v>267</v>
      </c>
      <c r="I871" s="28">
        <v>7</v>
      </c>
      <c r="J871" s="28">
        <v>409</v>
      </c>
      <c r="K871" s="28">
        <v>350</v>
      </c>
      <c r="L871" s="28">
        <v>231</v>
      </c>
      <c r="M871" s="28">
        <v>152</v>
      </c>
    </row>
    <row r="872" spans="1:13">
      <c r="A872" s="28" t="s">
        <v>1959</v>
      </c>
      <c r="B872" s="28">
        <v>1</v>
      </c>
      <c r="C872" s="28">
        <v>18</v>
      </c>
      <c r="D872" s="28">
        <v>37</v>
      </c>
      <c r="E872" s="28">
        <v>0</v>
      </c>
      <c r="F872" s="28">
        <v>52</v>
      </c>
      <c r="G872" s="28">
        <v>0</v>
      </c>
      <c r="H872" s="28">
        <v>32</v>
      </c>
      <c r="I872" s="28">
        <v>0</v>
      </c>
      <c r="J872" s="28">
        <v>1</v>
      </c>
      <c r="K872" s="28">
        <v>4</v>
      </c>
      <c r="L872" s="28">
        <v>10</v>
      </c>
      <c r="M872" s="28">
        <v>11</v>
      </c>
    </row>
    <row r="873" spans="1:13">
      <c r="A873" s="28" t="s">
        <v>1960</v>
      </c>
      <c r="B873" s="28">
        <v>0</v>
      </c>
      <c r="C873" s="28">
        <v>0</v>
      </c>
      <c r="D873" s="28">
        <v>0</v>
      </c>
      <c r="E873" s="28">
        <v>40</v>
      </c>
      <c r="F873" s="28">
        <v>0</v>
      </c>
      <c r="G873" s="28">
        <v>0</v>
      </c>
      <c r="H873" s="28">
        <v>0</v>
      </c>
      <c r="I873" s="28">
        <v>0</v>
      </c>
      <c r="J873" s="28">
        <v>0</v>
      </c>
      <c r="K873" s="28">
        <v>0</v>
      </c>
      <c r="L873" s="28">
        <v>0</v>
      </c>
      <c r="M873" s="28">
        <v>0</v>
      </c>
    </row>
    <row r="874" spans="1:13">
      <c r="A874" s="28" t="s">
        <v>1961</v>
      </c>
      <c r="B874" s="28">
        <v>140</v>
      </c>
      <c r="C874" s="28">
        <v>0</v>
      </c>
      <c r="D874" s="28">
        <v>0</v>
      </c>
      <c r="E874" s="28">
        <v>100</v>
      </c>
      <c r="F874" s="28">
        <v>20</v>
      </c>
      <c r="G874" s="28">
        <v>140</v>
      </c>
      <c r="H874" s="28">
        <v>40</v>
      </c>
      <c r="I874" s="28">
        <v>100</v>
      </c>
      <c r="J874" s="28">
        <v>100</v>
      </c>
      <c r="K874" s="28">
        <v>0</v>
      </c>
      <c r="L874" s="28">
        <v>100</v>
      </c>
      <c r="M874" s="28">
        <v>140</v>
      </c>
    </row>
    <row r="875" spans="1:13">
      <c r="A875" s="28" t="s">
        <v>1962</v>
      </c>
      <c r="B875" s="28">
        <v>0</v>
      </c>
      <c r="C875" s="28">
        <v>0</v>
      </c>
      <c r="D875" s="28">
        <v>0</v>
      </c>
      <c r="E875" s="28">
        <v>0</v>
      </c>
      <c r="F875" s="28">
        <v>60</v>
      </c>
      <c r="G875" s="28">
        <v>0</v>
      </c>
      <c r="H875" s="28">
        <v>0</v>
      </c>
      <c r="I875" s="28">
        <v>0</v>
      </c>
      <c r="J875" s="28">
        <v>0</v>
      </c>
      <c r="K875" s="28">
        <v>0</v>
      </c>
      <c r="L875" s="28">
        <v>60</v>
      </c>
      <c r="M875" s="28">
        <v>0</v>
      </c>
    </row>
    <row r="876" spans="1:13">
      <c r="A876" s="28" t="s">
        <v>1963</v>
      </c>
      <c r="B876" s="28">
        <v>420</v>
      </c>
      <c r="C876" s="28">
        <v>300</v>
      </c>
      <c r="D876" s="28">
        <v>420</v>
      </c>
      <c r="E876" s="28">
        <v>0</v>
      </c>
      <c r="F876" s="28">
        <v>300</v>
      </c>
      <c r="G876" s="28">
        <v>340</v>
      </c>
      <c r="H876" s="28">
        <v>0</v>
      </c>
      <c r="I876" s="28">
        <v>0</v>
      </c>
      <c r="J876" s="28">
        <v>200</v>
      </c>
      <c r="K876" s="28">
        <v>400</v>
      </c>
      <c r="L876" s="28">
        <v>0</v>
      </c>
      <c r="M876" s="28">
        <v>200</v>
      </c>
    </row>
    <row r="877" spans="1:13">
      <c r="A877" s="28" t="s">
        <v>1964</v>
      </c>
      <c r="B877" s="28">
        <v>100</v>
      </c>
      <c r="C877" s="28">
        <v>200</v>
      </c>
      <c r="D877" s="28">
        <v>0</v>
      </c>
      <c r="E877" s="28">
        <v>100</v>
      </c>
      <c r="F877" s="28">
        <v>100</v>
      </c>
      <c r="G877" s="28">
        <v>100</v>
      </c>
      <c r="H877" s="28">
        <v>100</v>
      </c>
      <c r="I877" s="28">
        <v>0</v>
      </c>
      <c r="J877" s="28">
        <v>200</v>
      </c>
      <c r="K877" s="28">
        <v>200</v>
      </c>
      <c r="L877" s="28">
        <v>200</v>
      </c>
      <c r="M877" s="28">
        <v>0</v>
      </c>
    </row>
    <row r="878" spans="1:13">
      <c r="A878" s="28" t="s">
        <v>1965</v>
      </c>
      <c r="B878" s="28">
        <v>0</v>
      </c>
      <c r="C878" s="28">
        <v>200</v>
      </c>
      <c r="D878" s="28">
        <v>0</v>
      </c>
      <c r="E878" s="28">
        <v>0</v>
      </c>
      <c r="F878" s="28">
        <v>0</v>
      </c>
      <c r="G878" s="28">
        <v>0</v>
      </c>
      <c r="H878" s="28">
        <v>0</v>
      </c>
      <c r="I878" s="28">
        <v>0</v>
      </c>
      <c r="J878" s="28">
        <v>0</v>
      </c>
      <c r="K878" s="28">
        <v>0</v>
      </c>
      <c r="L878" s="28">
        <v>100</v>
      </c>
      <c r="M878" s="28">
        <v>0</v>
      </c>
    </row>
    <row r="879" spans="1:13">
      <c r="A879" s="28" t="s">
        <v>1966</v>
      </c>
      <c r="B879" s="28">
        <v>11</v>
      </c>
      <c r="C879" s="28">
        <v>57</v>
      </c>
      <c r="D879" s="28">
        <v>115</v>
      </c>
      <c r="E879" s="28">
        <v>18</v>
      </c>
      <c r="F879" s="28">
        <v>105</v>
      </c>
      <c r="G879" s="28">
        <v>45</v>
      </c>
      <c r="H879" s="28">
        <v>20</v>
      </c>
      <c r="I879" s="28">
        <v>89</v>
      </c>
      <c r="J879" s="28">
        <v>296</v>
      </c>
      <c r="K879" s="28">
        <v>114</v>
      </c>
      <c r="L879" s="28">
        <v>75</v>
      </c>
      <c r="M879" s="28">
        <v>82</v>
      </c>
    </row>
    <row r="880" spans="1:13">
      <c r="A880" s="28" t="s">
        <v>1967</v>
      </c>
      <c r="B880" s="28">
        <v>13</v>
      </c>
      <c r="C880" s="28">
        <v>2</v>
      </c>
      <c r="D880" s="28">
        <v>13</v>
      </c>
      <c r="E880" s="28">
        <v>0</v>
      </c>
      <c r="F880" s="28">
        <v>9</v>
      </c>
      <c r="G880" s="28">
        <v>6</v>
      </c>
      <c r="H880" s="28">
        <v>26</v>
      </c>
      <c r="I880" s="28">
        <v>0</v>
      </c>
      <c r="J880" s="28">
        <v>12</v>
      </c>
      <c r="K880" s="28">
        <v>3</v>
      </c>
      <c r="L880" s="28">
        <v>12</v>
      </c>
      <c r="M880" s="28">
        <v>13</v>
      </c>
    </row>
    <row r="881" spans="1:13">
      <c r="A881" s="28" t="s">
        <v>1968</v>
      </c>
      <c r="B881" s="28">
        <v>9</v>
      </c>
      <c r="C881" s="28">
        <v>11</v>
      </c>
      <c r="D881" s="28">
        <v>3</v>
      </c>
      <c r="E881" s="28">
        <v>0</v>
      </c>
      <c r="F881" s="28">
        <v>0</v>
      </c>
      <c r="G881" s="28">
        <v>2</v>
      </c>
      <c r="H881" s="28">
        <v>58</v>
      </c>
      <c r="I881" s="28">
        <v>0</v>
      </c>
      <c r="J881" s="28">
        <v>0</v>
      </c>
      <c r="K881" s="28">
        <v>25</v>
      </c>
      <c r="L881" s="28">
        <v>0</v>
      </c>
      <c r="M881" s="28">
        <v>3</v>
      </c>
    </row>
    <row r="882" spans="1:13">
      <c r="A882" s="28" t="s">
        <v>1969</v>
      </c>
      <c r="B882" s="28">
        <v>200</v>
      </c>
      <c r="C882" s="28">
        <v>0</v>
      </c>
      <c r="D882" s="28">
        <v>0</v>
      </c>
      <c r="E882" s="28">
        <v>0</v>
      </c>
      <c r="F882" s="28">
        <v>0</v>
      </c>
      <c r="G882" s="28">
        <v>0</v>
      </c>
      <c r="H882" s="28">
        <v>0</v>
      </c>
      <c r="I882" s="28">
        <v>0</v>
      </c>
      <c r="J882" s="28">
        <v>0</v>
      </c>
      <c r="K882" s="28">
        <v>0</v>
      </c>
      <c r="L882" s="28">
        <v>0</v>
      </c>
      <c r="M882" s="28">
        <v>0</v>
      </c>
    </row>
    <row r="883" spans="1:13">
      <c r="A883" s="28" t="s">
        <v>1970</v>
      </c>
      <c r="B883" s="28">
        <v>100</v>
      </c>
      <c r="C883" s="28">
        <v>0</v>
      </c>
      <c r="D883" s="28">
        <v>0</v>
      </c>
      <c r="E883" s="28">
        <v>0</v>
      </c>
      <c r="F883" s="28">
        <v>0</v>
      </c>
      <c r="G883" s="28">
        <v>0</v>
      </c>
      <c r="H883" s="28">
        <v>0</v>
      </c>
      <c r="I883" s="28">
        <v>0</v>
      </c>
      <c r="J883" s="28">
        <v>0</v>
      </c>
      <c r="K883" s="28">
        <v>0</v>
      </c>
      <c r="L883" s="28">
        <v>0</v>
      </c>
      <c r="M883" s="28">
        <v>0</v>
      </c>
    </row>
    <row r="884" spans="1:13">
      <c r="A884" s="28" t="s">
        <v>1971</v>
      </c>
      <c r="B884" s="28">
        <v>200</v>
      </c>
      <c r="C884" s="28">
        <v>300</v>
      </c>
      <c r="D884" s="28">
        <v>0</v>
      </c>
      <c r="E884" s="28">
        <v>0</v>
      </c>
      <c r="F884" s="28">
        <v>0</v>
      </c>
      <c r="G884" s="28">
        <v>200</v>
      </c>
      <c r="H884" s="28">
        <v>0</v>
      </c>
      <c r="I884" s="28">
        <v>0</v>
      </c>
      <c r="J884" s="28">
        <v>0</v>
      </c>
      <c r="K884" s="28">
        <v>200</v>
      </c>
      <c r="L884" s="28">
        <v>0</v>
      </c>
      <c r="M884" s="28">
        <v>0</v>
      </c>
    </row>
    <row r="885" spans="1:13">
      <c r="A885" s="28" t="s">
        <v>1972</v>
      </c>
      <c r="B885" s="28">
        <v>60</v>
      </c>
      <c r="C885" s="28">
        <v>0</v>
      </c>
      <c r="D885" s="28">
        <v>60</v>
      </c>
      <c r="E885" s="28">
        <v>0</v>
      </c>
      <c r="F885" s="28">
        <v>0</v>
      </c>
      <c r="G885" s="28">
        <v>0</v>
      </c>
      <c r="H885" s="28">
        <v>100</v>
      </c>
      <c r="I885" s="28">
        <v>0</v>
      </c>
      <c r="J885" s="28">
        <v>0</v>
      </c>
      <c r="K885" s="28">
        <v>100</v>
      </c>
      <c r="L885" s="28">
        <v>0</v>
      </c>
      <c r="M885" s="28">
        <v>100</v>
      </c>
    </row>
    <row r="886" spans="1:13">
      <c r="A886" s="28" t="s">
        <v>1973</v>
      </c>
      <c r="B886" s="28">
        <v>0</v>
      </c>
      <c r="C886" s="28">
        <v>0</v>
      </c>
      <c r="D886" s="28">
        <v>0</v>
      </c>
      <c r="E886" s="28">
        <v>0</v>
      </c>
      <c r="F886" s="28">
        <v>0</v>
      </c>
      <c r="G886" s="28">
        <v>60</v>
      </c>
      <c r="H886" s="28">
        <v>0</v>
      </c>
      <c r="I886" s="28">
        <v>0</v>
      </c>
      <c r="J886" s="28">
        <v>0</v>
      </c>
      <c r="K886" s="28">
        <v>0</v>
      </c>
      <c r="L886" s="28">
        <v>0</v>
      </c>
      <c r="M886" s="28">
        <v>0</v>
      </c>
    </row>
    <row r="887" spans="1:13">
      <c r="A887" s="28" t="s">
        <v>1974</v>
      </c>
      <c r="B887" s="28">
        <v>10</v>
      </c>
      <c r="C887" s="28">
        <v>4</v>
      </c>
      <c r="D887" s="28">
        <v>38</v>
      </c>
      <c r="E887" s="28">
        <v>1</v>
      </c>
      <c r="F887" s="28">
        <v>2</v>
      </c>
      <c r="G887" s="28">
        <v>14</v>
      </c>
      <c r="H887" s="28">
        <v>34</v>
      </c>
      <c r="I887" s="28">
        <v>0</v>
      </c>
      <c r="J887" s="28">
        <v>2</v>
      </c>
      <c r="K887" s="28">
        <v>20</v>
      </c>
      <c r="L887" s="28">
        <v>11</v>
      </c>
      <c r="M887" s="28">
        <v>8</v>
      </c>
    </row>
    <row r="888" spans="1:13">
      <c r="A888" s="28" t="s">
        <v>1975</v>
      </c>
      <c r="B888" s="28">
        <v>6</v>
      </c>
      <c r="C888" s="28">
        <v>5</v>
      </c>
      <c r="D888" s="28">
        <v>32</v>
      </c>
      <c r="E888" s="28">
        <v>2</v>
      </c>
      <c r="F888" s="28">
        <v>47</v>
      </c>
      <c r="G888" s="28">
        <v>7</v>
      </c>
      <c r="H888" s="28">
        <v>26</v>
      </c>
      <c r="I888" s="28">
        <v>0</v>
      </c>
      <c r="J888" s="28">
        <v>33</v>
      </c>
      <c r="K888" s="28">
        <v>5</v>
      </c>
      <c r="L888" s="28">
        <v>2</v>
      </c>
      <c r="M888" s="28">
        <v>10</v>
      </c>
    </row>
    <row r="889" spans="1:13">
      <c r="A889" s="28" t="s">
        <v>1976</v>
      </c>
      <c r="B889" s="28">
        <v>1</v>
      </c>
      <c r="C889" s="28">
        <v>61</v>
      </c>
      <c r="D889" s="28">
        <v>76</v>
      </c>
      <c r="E889" s="28">
        <v>10</v>
      </c>
      <c r="F889" s="28">
        <v>29</v>
      </c>
      <c r="G889" s="28">
        <v>10</v>
      </c>
      <c r="H889" s="28">
        <v>36</v>
      </c>
      <c r="I889" s="28">
        <v>0</v>
      </c>
      <c r="J889" s="28">
        <v>60</v>
      </c>
      <c r="K889" s="28">
        <v>1</v>
      </c>
      <c r="L889" s="28">
        <v>56</v>
      </c>
      <c r="M889" s="28">
        <v>11</v>
      </c>
    </row>
    <row r="890" spans="1:13">
      <c r="A890" s="28" t="s">
        <v>1977</v>
      </c>
      <c r="B890" s="28">
        <v>55</v>
      </c>
      <c r="C890" s="28">
        <v>27</v>
      </c>
      <c r="D890" s="28">
        <v>39</v>
      </c>
      <c r="E890" s="28">
        <v>11</v>
      </c>
      <c r="F890" s="28">
        <v>90</v>
      </c>
      <c r="G890" s="28">
        <v>7</v>
      </c>
      <c r="H890" s="28">
        <v>19</v>
      </c>
      <c r="I890" s="28">
        <v>2</v>
      </c>
      <c r="J890" s="28">
        <v>11</v>
      </c>
      <c r="K890" s="28">
        <v>32</v>
      </c>
      <c r="L890" s="28">
        <v>32</v>
      </c>
      <c r="M890" s="28">
        <v>32</v>
      </c>
    </row>
    <row r="891" spans="1:13">
      <c r="A891" s="28" t="s">
        <v>1978</v>
      </c>
      <c r="B891" s="28">
        <v>40</v>
      </c>
      <c r="C891" s="28">
        <v>0</v>
      </c>
      <c r="D891" s="28">
        <v>0</v>
      </c>
      <c r="E891" s="28">
        <v>0</v>
      </c>
      <c r="F891" s="28">
        <v>40</v>
      </c>
      <c r="G891" s="28">
        <v>80</v>
      </c>
      <c r="H891" s="28">
        <v>20</v>
      </c>
      <c r="I891" s="28">
        <v>0</v>
      </c>
      <c r="J891" s="28">
        <v>60</v>
      </c>
      <c r="K891" s="28">
        <v>100</v>
      </c>
      <c r="L891" s="28">
        <v>0</v>
      </c>
      <c r="M891" s="28">
        <v>80</v>
      </c>
    </row>
    <row r="892" spans="1:13">
      <c r="A892" s="28" t="s">
        <v>1979</v>
      </c>
      <c r="B892" s="28">
        <v>0</v>
      </c>
      <c r="C892" s="28">
        <v>0</v>
      </c>
      <c r="D892" s="28">
        <v>0</v>
      </c>
      <c r="E892" s="28">
        <v>20</v>
      </c>
      <c r="F892" s="28">
        <v>0</v>
      </c>
      <c r="G892" s="28">
        <v>0</v>
      </c>
      <c r="H892" s="28">
        <v>0</v>
      </c>
      <c r="I892" s="28">
        <v>0</v>
      </c>
      <c r="J892" s="28">
        <v>0</v>
      </c>
      <c r="K892" s="28">
        <v>0</v>
      </c>
      <c r="L892" s="28">
        <v>0</v>
      </c>
      <c r="M892" s="28">
        <v>0</v>
      </c>
    </row>
    <row r="893" spans="1:13">
      <c r="A893" s="28" t="s">
        <v>1980</v>
      </c>
      <c r="B893" s="28">
        <v>200</v>
      </c>
      <c r="C893" s="28">
        <v>200</v>
      </c>
      <c r="D893" s="28">
        <v>0</v>
      </c>
      <c r="E893" s="28">
        <v>0</v>
      </c>
      <c r="F893" s="28">
        <v>0</v>
      </c>
      <c r="G893" s="28">
        <v>0</v>
      </c>
      <c r="H893" s="28">
        <v>0</v>
      </c>
      <c r="I893" s="28">
        <v>0</v>
      </c>
      <c r="J893" s="28">
        <v>0</v>
      </c>
      <c r="K893" s="28">
        <v>0</v>
      </c>
      <c r="L893" s="28">
        <v>0</v>
      </c>
      <c r="M893" s="28">
        <v>0</v>
      </c>
    </row>
    <row r="894" spans="1:13">
      <c r="A894" s="28" t="s">
        <v>1981</v>
      </c>
      <c r="B894" s="28">
        <v>0</v>
      </c>
      <c r="C894" s="28">
        <v>100</v>
      </c>
      <c r="D894" s="28">
        <v>100</v>
      </c>
      <c r="E894" s="28">
        <v>0</v>
      </c>
      <c r="F894" s="28">
        <v>100</v>
      </c>
      <c r="G894" s="28">
        <v>0</v>
      </c>
      <c r="H894" s="28">
        <v>100</v>
      </c>
      <c r="I894" s="28">
        <v>0</v>
      </c>
      <c r="J894" s="28">
        <v>0</v>
      </c>
      <c r="K894" s="28">
        <v>0</v>
      </c>
      <c r="L894" s="28">
        <v>100</v>
      </c>
      <c r="M894" s="28">
        <v>0</v>
      </c>
    </row>
    <row r="895" spans="1:13">
      <c r="A895" s="28" t="s">
        <v>1982</v>
      </c>
      <c r="B895" s="28">
        <v>0</v>
      </c>
      <c r="C895" s="28">
        <v>0</v>
      </c>
      <c r="D895" s="28">
        <v>0</v>
      </c>
      <c r="E895" s="28">
        <v>0</v>
      </c>
      <c r="F895" s="28">
        <v>0</v>
      </c>
      <c r="G895" s="28">
        <v>50</v>
      </c>
      <c r="H895" s="28">
        <v>0</v>
      </c>
      <c r="I895" s="28">
        <v>0</v>
      </c>
      <c r="J895" s="28">
        <v>0</v>
      </c>
      <c r="K895" s="28">
        <v>0</v>
      </c>
      <c r="L895" s="28">
        <v>50</v>
      </c>
      <c r="M895" s="28">
        <v>0</v>
      </c>
    </row>
    <row r="896" spans="1:13">
      <c r="A896" s="28" t="s">
        <v>1983</v>
      </c>
      <c r="B896" s="28">
        <v>0</v>
      </c>
      <c r="C896" s="28">
        <v>200</v>
      </c>
      <c r="D896" s="28">
        <v>0</v>
      </c>
      <c r="E896" s="28">
        <v>200</v>
      </c>
      <c r="F896" s="28">
        <v>200</v>
      </c>
      <c r="G896" s="28">
        <v>200</v>
      </c>
      <c r="H896" s="28">
        <v>200</v>
      </c>
      <c r="I896" s="28">
        <v>0</v>
      </c>
      <c r="J896" s="28">
        <v>0</v>
      </c>
      <c r="K896" s="28">
        <v>200</v>
      </c>
      <c r="L896" s="28">
        <v>200</v>
      </c>
      <c r="M896" s="28">
        <v>0</v>
      </c>
    </row>
    <row r="897" spans="1:13">
      <c r="A897" s="28" t="s">
        <v>1984</v>
      </c>
      <c r="B897" s="28">
        <v>0</v>
      </c>
      <c r="C897" s="28">
        <v>0</v>
      </c>
      <c r="D897" s="28">
        <v>0</v>
      </c>
      <c r="E897" s="28">
        <v>0</v>
      </c>
      <c r="F897" s="28">
        <v>0</v>
      </c>
      <c r="G897" s="28">
        <v>60</v>
      </c>
      <c r="H897" s="28">
        <v>10</v>
      </c>
      <c r="I897" s="28">
        <v>0</v>
      </c>
      <c r="J897" s="28">
        <v>0</v>
      </c>
      <c r="K897" s="28">
        <v>0</v>
      </c>
      <c r="L897" s="28">
        <v>0</v>
      </c>
      <c r="M897" s="28">
        <v>0</v>
      </c>
    </row>
    <row r="898" spans="1:13">
      <c r="A898" s="28" t="s">
        <v>1985</v>
      </c>
      <c r="B898" s="28">
        <v>0</v>
      </c>
      <c r="C898" s="28">
        <v>40</v>
      </c>
      <c r="D898" s="28">
        <v>0</v>
      </c>
      <c r="E898" s="28">
        <v>0</v>
      </c>
      <c r="F898" s="28">
        <v>0</v>
      </c>
      <c r="G898" s="28">
        <v>0</v>
      </c>
      <c r="H898" s="28">
        <v>0</v>
      </c>
      <c r="I898" s="28">
        <v>0</v>
      </c>
      <c r="J898" s="28">
        <v>0</v>
      </c>
      <c r="K898" s="28">
        <v>0</v>
      </c>
      <c r="L898" s="28">
        <v>40</v>
      </c>
      <c r="M898" s="28">
        <v>0</v>
      </c>
    </row>
    <row r="899" spans="1:13">
      <c r="A899" s="28" t="s">
        <v>1986</v>
      </c>
      <c r="B899" s="28">
        <v>10</v>
      </c>
      <c r="C899" s="28">
        <v>16</v>
      </c>
      <c r="D899" s="28">
        <v>5</v>
      </c>
      <c r="E899" s="28">
        <v>40</v>
      </c>
      <c r="F899" s="28">
        <v>11</v>
      </c>
      <c r="G899" s="28">
        <v>30</v>
      </c>
      <c r="H899" s="28">
        <v>20</v>
      </c>
      <c r="I899" s="28">
        <v>171</v>
      </c>
      <c r="J899" s="28">
        <v>171</v>
      </c>
      <c r="K899" s="28">
        <v>23</v>
      </c>
      <c r="L899" s="28">
        <v>17</v>
      </c>
      <c r="M899" s="28">
        <v>40</v>
      </c>
    </row>
    <row r="900" spans="1:13">
      <c r="A900" s="28" t="s">
        <v>1987</v>
      </c>
      <c r="B900" s="28">
        <v>31</v>
      </c>
      <c r="C900" s="28">
        <v>15</v>
      </c>
      <c r="D900" s="28">
        <v>5</v>
      </c>
      <c r="E900" s="28">
        <v>1</v>
      </c>
      <c r="F900" s="28">
        <v>83</v>
      </c>
      <c r="G900" s="28">
        <v>100</v>
      </c>
      <c r="H900" s="28">
        <v>420</v>
      </c>
      <c r="I900" s="28">
        <v>0</v>
      </c>
      <c r="J900" s="28">
        <v>10</v>
      </c>
      <c r="K900" s="28">
        <v>71</v>
      </c>
      <c r="L900" s="28">
        <v>0</v>
      </c>
      <c r="M900" s="28">
        <v>0</v>
      </c>
    </row>
    <row r="901" spans="1:13">
      <c r="A901" s="28" t="s">
        <v>1988</v>
      </c>
      <c r="B901" s="28">
        <v>106</v>
      </c>
      <c r="C901" s="28">
        <v>15</v>
      </c>
      <c r="D901" s="28">
        <v>5</v>
      </c>
      <c r="E901" s="28">
        <v>20</v>
      </c>
      <c r="F901" s="28">
        <v>10</v>
      </c>
      <c r="G901" s="28">
        <v>140</v>
      </c>
      <c r="H901" s="28">
        <v>165</v>
      </c>
      <c r="I901" s="28">
        <v>10</v>
      </c>
      <c r="J901" s="28">
        <v>19</v>
      </c>
      <c r="K901" s="28">
        <v>80</v>
      </c>
      <c r="L901" s="28">
        <v>155</v>
      </c>
      <c r="M901" s="28">
        <v>245</v>
      </c>
    </row>
    <row r="902" spans="1:13">
      <c r="A902" s="28" t="s">
        <v>1989</v>
      </c>
      <c r="B902" s="28">
        <v>0</v>
      </c>
      <c r="C902" s="28">
        <v>5</v>
      </c>
      <c r="D902" s="28">
        <v>35</v>
      </c>
      <c r="E902" s="28">
        <v>1</v>
      </c>
      <c r="F902" s="28">
        <v>56</v>
      </c>
      <c r="G902" s="28">
        <v>30</v>
      </c>
      <c r="H902" s="28">
        <v>0</v>
      </c>
      <c r="I902" s="28">
        <v>0</v>
      </c>
      <c r="J902" s="28">
        <v>17</v>
      </c>
      <c r="K902" s="28">
        <v>21</v>
      </c>
      <c r="L902" s="28">
        <v>0</v>
      </c>
      <c r="M902" s="28">
        <v>1</v>
      </c>
    </row>
    <row r="903" spans="1:13">
      <c r="A903" s="28" t="s">
        <v>1990</v>
      </c>
      <c r="B903" s="28">
        <v>0</v>
      </c>
      <c r="C903" s="28">
        <v>50</v>
      </c>
      <c r="D903" s="28">
        <v>40</v>
      </c>
      <c r="E903" s="28">
        <v>40</v>
      </c>
      <c r="F903" s="28">
        <v>0</v>
      </c>
      <c r="G903" s="28">
        <v>47</v>
      </c>
      <c r="H903" s="28">
        <v>0</v>
      </c>
      <c r="I903" s="28">
        <v>0</v>
      </c>
      <c r="J903" s="28">
        <v>0</v>
      </c>
      <c r="K903" s="28">
        <v>1</v>
      </c>
      <c r="L903" s="28">
        <v>52</v>
      </c>
      <c r="M903" s="28">
        <v>5</v>
      </c>
    </row>
    <row r="904" spans="1:13">
      <c r="A904" s="28" t="s">
        <v>1991</v>
      </c>
      <c r="B904" s="28">
        <v>200</v>
      </c>
      <c r="C904" s="28">
        <v>0</v>
      </c>
      <c r="D904" s="28">
        <v>0</v>
      </c>
      <c r="E904" s="28">
        <v>0</v>
      </c>
      <c r="F904" s="28">
        <v>200</v>
      </c>
      <c r="G904" s="28">
        <v>0</v>
      </c>
      <c r="H904" s="28">
        <v>0</v>
      </c>
      <c r="I904" s="28">
        <v>0</v>
      </c>
      <c r="J904" s="28">
        <v>300</v>
      </c>
      <c r="K904" s="28">
        <v>0</v>
      </c>
      <c r="L904" s="28">
        <v>0</v>
      </c>
      <c r="M904" s="28">
        <v>0</v>
      </c>
    </row>
    <row r="905" spans="1:13">
      <c r="A905" s="28" t="s">
        <v>1992</v>
      </c>
      <c r="B905" s="28">
        <v>0</v>
      </c>
      <c r="C905" s="28">
        <v>300</v>
      </c>
      <c r="D905" s="28">
        <v>280</v>
      </c>
      <c r="E905" s="28">
        <v>400</v>
      </c>
      <c r="F905" s="28">
        <v>300</v>
      </c>
      <c r="G905" s="28">
        <v>480</v>
      </c>
      <c r="H905" s="28">
        <v>800</v>
      </c>
      <c r="I905" s="28">
        <v>500</v>
      </c>
      <c r="J905" s="28">
        <v>0</v>
      </c>
      <c r="K905" s="28">
        <v>0</v>
      </c>
      <c r="L905" s="28">
        <v>0</v>
      </c>
      <c r="M905" s="28">
        <v>1020</v>
      </c>
    </row>
    <row r="906" spans="1:13">
      <c r="A906" s="28" t="s">
        <v>1993</v>
      </c>
      <c r="B906" s="28">
        <v>160</v>
      </c>
      <c r="C906" s="28">
        <v>0</v>
      </c>
      <c r="D906" s="28">
        <v>80</v>
      </c>
      <c r="E906" s="28">
        <v>0</v>
      </c>
      <c r="F906" s="28">
        <v>80</v>
      </c>
      <c r="G906" s="28">
        <v>40</v>
      </c>
      <c r="H906" s="28">
        <v>0</v>
      </c>
      <c r="I906" s="28">
        <v>0</v>
      </c>
      <c r="J906" s="28">
        <v>80</v>
      </c>
      <c r="K906" s="28">
        <v>80</v>
      </c>
      <c r="L906" s="28">
        <v>0</v>
      </c>
      <c r="M906" s="28">
        <v>0</v>
      </c>
    </row>
    <row r="907" spans="1:13">
      <c r="A907" s="28" t="s">
        <v>1994</v>
      </c>
      <c r="B907" s="28">
        <v>281</v>
      </c>
      <c r="C907" s="28">
        <v>112</v>
      </c>
      <c r="D907" s="28">
        <v>236</v>
      </c>
      <c r="E907" s="28">
        <v>87</v>
      </c>
      <c r="F907" s="28">
        <v>327</v>
      </c>
      <c r="G907" s="28">
        <v>197</v>
      </c>
      <c r="H907" s="28">
        <v>607</v>
      </c>
      <c r="I907" s="28">
        <v>20</v>
      </c>
      <c r="J907" s="28">
        <v>0</v>
      </c>
      <c r="K907" s="28">
        <v>196</v>
      </c>
      <c r="L907" s="28">
        <v>103</v>
      </c>
      <c r="M907" s="28">
        <v>100</v>
      </c>
    </row>
    <row r="908" spans="1:13">
      <c r="A908" s="28" t="s">
        <v>1995</v>
      </c>
      <c r="B908" s="28">
        <v>120</v>
      </c>
      <c r="C908" s="28">
        <v>40</v>
      </c>
      <c r="D908" s="28">
        <v>0</v>
      </c>
      <c r="E908" s="28">
        <v>0</v>
      </c>
      <c r="F908" s="28">
        <v>40</v>
      </c>
      <c r="G908" s="28">
        <v>40</v>
      </c>
      <c r="H908" s="28">
        <v>0</v>
      </c>
      <c r="I908" s="28">
        <v>0</v>
      </c>
      <c r="J908" s="28">
        <v>0</v>
      </c>
      <c r="K908" s="28">
        <v>80</v>
      </c>
      <c r="L908" s="28">
        <v>0</v>
      </c>
      <c r="M908" s="28">
        <v>0</v>
      </c>
    </row>
    <row r="909" spans="1:13">
      <c r="A909" s="28" t="s">
        <v>1996</v>
      </c>
      <c r="B909" s="28">
        <v>0</v>
      </c>
      <c r="C909" s="28">
        <v>0</v>
      </c>
      <c r="D909" s="28">
        <v>100</v>
      </c>
      <c r="E909" s="28">
        <v>0</v>
      </c>
      <c r="F909" s="28">
        <v>100</v>
      </c>
      <c r="G909" s="28">
        <v>0</v>
      </c>
      <c r="H909" s="28">
        <v>0</v>
      </c>
      <c r="I909" s="28">
        <v>0</v>
      </c>
      <c r="J909" s="28">
        <v>0</v>
      </c>
      <c r="K909" s="28">
        <v>100</v>
      </c>
      <c r="L909" s="28">
        <v>0</v>
      </c>
      <c r="M909" s="28">
        <v>0</v>
      </c>
    </row>
    <row r="910" spans="1:13">
      <c r="A910" s="28" t="s">
        <v>1997</v>
      </c>
      <c r="B910" s="28">
        <v>0</v>
      </c>
      <c r="C910" s="28">
        <v>300</v>
      </c>
      <c r="D910" s="28">
        <v>0</v>
      </c>
      <c r="E910" s="28">
        <v>0</v>
      </c>
      <c r="F910" s="28">
        <v>0</v>
      </c>
      <c r="G910" s="28">
        <v>280</v>
      </c>
      <c r="H910" s="28">
        <v>0</v>
      </c>
      <c r="I910" s="28">
        <v>0</v>
      </c>
      <c r="J910" s="28">
        <v>0</v>
      </c>
      <c r="K910" s="28">
        <v>504</v>
      </c>
      <c r="L910" s="28">
        <v>0</v>
      </c>
      <c r="M910" s="28">
        <v>0</v>
      </c>
    </row>
    <row r="911" spans="1:13">
      <c r="A911" s="28" t="s">
        <v>1998</v>
      </c>
      <c r="B911" s="28">
        <v>100</v>
      </c>
      <c r="C911" s="28">
        <v>0</v>
      </c>
      <c r="D911" s="28">
        <v>0</v>
      </c>
      <c r="E911" s="28">
        <v>100</v>
      </c>
      <c r="F911" s="28">
        <v>0</v>
      </c>
      <c r="G911" s="28">
        <v>0</v>
      </c>
      <c r="H911" s="28">
        <v>0</v>
      </c>
      <c r="I911" s="28">
        <v>0</v>
      </c>
      <c r="J911" s="28">
        <v>0</v>
      </c>
      <c r="K911" s="28">
        <v>0</v>
      </c>
      <c r="L911" s="28">
        <v>100</v>
      </c>
      <c r="M911" s="28">
        <v>100</v>
      </c>
    </row>
    <row r="912" spans="1:13">
      <c r="A912" s="28" t="s">
        <v>1999</v>
      </c>
      <c r="B912" s="28">
        <v>0</v>
      </c>
      <c r="C912" s="28">
        <v>0</v>
      </c>
      <c r="D912" s="28">
        <v>0</v>
      </c>
      <c r="E912" s="28">
        <v>0</v>
      </c>
      <c r="F912" s="28">
        <v>0</v>
      </c>
      <c r="G912" s="28">
        <v>0</v>
      </c>
      <c r="H912" s="28">
        <v>0</v>
      </c>
      <c r="I912" s="28">
        <v>0</v>
      </c>
      <c r="J912" s="28">
        <v>60</v>
      </c>
      <c r="K912" s="28">
        <v>0</v>
      </c>
      <c r="L912" s="28">
        <v>60</v>
      </c>
      <c r="M912" s="28">
        <v>0</v>
      </c>
    </row>
    <row r="913" spans="1:13">
      <c r="A913" s="28" t="s">
        <v>2000</v>
      </c>
      <c r="B913" s="28">
        <v>60</v>
      </c>
      <c r="C913" s="28">
        <v>0</v>
      </c>
      <c r="D913" s="28">
        <v>40</v>
      </c>
      <c r="E913" s="28">
        <v>0</v>
      </c>
      <c r="F913" s="28">
        <v>100</v>
      </c>
      <c r="G913" s="28">
        <v>0</v>
      </c>
      <c r="H913" s="28">
        <v>0</v>
      </c>
      <c r="I913" s="28">
        <v>0</v>
      </c>
      <c r="J913" s="28">
        <v>20</v>
      </c>
      <c r="K913" s="28">
        <v>0</v>
      </c>
      <c r="L913" s="28">
        <v>0</v>
      </c>
      <c r="M913" s="28">
        <v>0</v>
      </c>
    </row>
    <row r="914" spans="1:13">
      <c r="A914" s="28" t="s">
        <v>2001</v>
      </c>
      <c r="B914" s="28">
        <v>0</v>
      </c>
      <c r="C914" s="28">
        <v>0</v>
      </c>
      <c r="D914" s="28">
        <v>0</v>
      </c>
      <c r="E914" s="28">
        <v>0</v>
      </c>
      <c r="F914" s="28">
        <v>0</v>
      </c>
      <c r="G914" s="28">
        <v>10</v>
      </c>
      <c r="H914" s="28">
        <v>10</v>
      </c>
      <c r="I914" s="28">
        <v>0</v>
      </c>
      <c r="J914" s="28">
        <v>0</v>
      </c>
      <c r="K914" s="28">
        <v>0</v>
      </c>
      <c r="L914" s="28">
        <v>0</v>
      </c>
      <c r="M914" s="28">
        <v>0</v>
      </c>
    </row>
    <row r="915" spans="1:13">
      <c r="A915" s="28" t="s">
        <v>2002</v>
      </c>
      <c r="B915" s="28">
        <v>600</v>
      </c>
      <c r="C915" s="28">
        <v>0</v>
      </c>
      <c r="D915" s="28">
        <v>400</v>
      </c>
      <c r="E915" s="28">
        <v>820</v>
      </c>
      <c r="F915" s="28">
        <v>620</v>
      </c>
      <c r="G915" s="28">
        <v>0</v>
      </c>
      <c r="H915" s="28">
        <v>600</v>
      </c>
      <c r="I915" s="28">
        <v>0</v>
      </c>
      <c r="J915" s="28">
        <v>0</v>
      </c>
      <c r="K915" s="28">
        <v>0</v>
      </c>
      <c r="L915" s="28">
        <v>0</v>
      </c>
      <c r="M915" s="28">
        <v>320</v>
      </c>
    </row>
    <row r="916" spans="1:13">
      <c r="A916" s="28" t="s">
        <v>2003</v>
      </c>
      <c r="B916" s="28">
        <v>0</v>
      </c>
      <c r="C916" s="28">
        <v>21</v>
      </c>
      <c r="D916" s="28">
        <v>26</v>
      </c>
      <c r="E916" s="28">
        <v>12</v>
      </c>
      <c r="F916" s="28">
        <v>8</v>
      </c>
      <c r="G916" s="28">
        <v>42</v>
      </c>
      <c r="H916" s="28">
        <v>42</v>
      </c>
      <c r="I916" s="28">
        <v>14</v>
      </c>
      <c r="J916" s="28">
        <v>18</v>
      </c>
      <c r="K916" s="28">
        <v>20</v>
      </c>
      <c r="L916" s="28">
        <v>26</v>
      </c>
      <c r="M916" s="28">
        <v>8</v>
      </c>
    </row>
    <row r="917" spans="1:13">
      <c r="A917" s="28" t="s">
        <v>2004</v>
      </c>
      <c r="B917" s="28">
        <v>138</v>
      </c>
      <c r="C917" s="28">
        <v>2</v>
      </c>
      <c r="D917" s="28">
        <v>3</v>
      </c>
      <c r="E917" s="28">
        <v>162</v>
      </c>
      <c r="F917" s="28">
        <v>101</v>
      </c>
      <c r="G917" s="28">
        <v>21</v>
      </c>
      <c r="H917" s="28">
        <v>44</v>
      </c>
      <c r="I917" s="28">
        <v>9</v>
      </c>
      <c r="J917" s="28">
        <v>12</v>
      </c>
      <c r="K917" s="28">
        <v>50</v>
      </c>
      <c r="L917" s="28">
        <v>100</v>
      </c>
      <c r="M917" s="28">
        <v>66</v>
      </c>
    </row>
    <row r="918" spans="1:13">
      <c r="A918" s="28" t="s">
        <v>2005</v>
      </c>
      <c r="B918" s="28">
        <v>0</v>
      </c>
      <c r="C918" s="28">
        <v>5</v>
      </c>
      <c r="D918" s="28">
        <v>3</v>
      </c>
      <c r="E918" s="28">
        <v>0</v>
      </c>
      <c r="F918" s="28">
        <v>3</v>
      </c>
      <c r="G918" s="28">
        <v>6</v>
      </c>
      <c r="H918" s="28">
        <v>7</v>
      </c>
      <c r="I918" s="28">
        <v>8</v>
      </c>
      <c r="J918" s="28">
        <v>0</v>
      </c>
      <c r="K918" s="28">
        <v>0</v>
      </c>
      <c r="L918" s="28">
        <v>2</v>
      </c>
      <c r="M918" s="28">
        <v>0</v>
      </c>
    </row>
    <row r="919" spans="1:13">
      <c r="A919" s="28" t="s">
        <v>2006</v>
      </c>
      <c r="B919" s="28">
        <v>0</v>
      </c>
      <c r="C919" s="28">
        <v>0</v>
      </c>
      <c r="D919" s="28">
        <v>2</v>
      </c>
      <c r="E919" s="28">
        <v>3</v>
      </c>
      <c r="F919" s="28">
        <v>15</v>
      </c>
      <c r="G919" s="28">
        <v>2</v>
      </c>
      <c r="H919" s="28">
        <v>4</v>
      </c>
      <c r="I919" s="28">
        <v>7</v>
      </c>
      <c r="J919" s="28">
        <v>12</v>
      </c>
      <c r="K919" s="28">
        <v>0</v>
      </c>
      <c r="L919" s="28">
        <v>7</v>
      </c>
      <c r="M919" s="28">
        <v>0</v>
      </c>
    </row>
    <row r="920" spans="1:13">
      <c r="A920" s="28" t="s">
        <v>2007</v>
      </c>
      <c r="B920" s="28">
        <v>103</v>
      </c>
      <c r="C920" s="28">
        <v>76</v>
      </c>
      <c r="D920" s="28">
        <v>110</v>
      </c>
      <c r="E920" s="28">
        <v>61</v>
      </c>
      <c r="F920" s="28">
        <v>231</v>
      </c>
      <c r="G920" s="28">
        <v>147</v>
      </c>
      <c r="H920" s="28">
        <v>188</v>
      </c>
      <c r="I920" s="28">
        <v>49</v>
      </c>
      <c r="J920" s="28">
        <v>143</v>
      </c>
      <c r="K920" s="28">
        <v>199</v>
      </c>
      <c r="L920" s="28">
        <v>57</v>
      </c>
      <c r="M920" s="28">
        <v>28</v>
      </c>
    </row>
    <row r="921" spans="1:13">
      <c r="A921" s="28" t="s">
        <v>2008</v>
      </c>
      <c r="B921" s="28">
        <v>0</v>
      </c>
      <c r="C921" s="28">
        <v>0</v>
      </c>
      <c r="D921" s="28">
        <v>8</v>
      </c>
      <c r="E921" s="28">
        <v>10</v>
      </c>
      <c r="F921" s="28">
        <v>18</v>
      </c>
      <c r="G921" s="28">
        <v>32</v>
      </c>
      <c r="H921" s="28">
        <v>3</v>
      </c>
      <c r="I921" s="28">
        <v>1</v>
      </c>
      <c r="J921" s="28">
        <v>32</v>
      </c>
      <c r="K921" s="28">
        <v>14</v>
      </c>
      <c r="L921" s="28">
        <v>7</v>
      </c>
      <c r="M921" s="28">
        <v>7</v>
      </c>
    </row>
    <row r="922" spans="1:13">
      <c r="A922" s="28" t="s">
        <v>2009</v>
      </c>
      <c r="B922" s="28">
        <v>20</v>
      </c>
      <c r="C922" s="28">
        <v>0</v>
      </c>
      <c r="D922" s="28">
        <v>14</v>
      </c>
      <c r="E922" s="28">
        <v>5</v>
      </c>
      <c r="F922" s="28">
        <v>14</v>
      </c>
      <c r="G922" s="28">
        <v>13</v>
      </c>
      <c r="H922" s="28">
        <v>10</v>
      </c>
      <c r="I922" s="28">
        <v>12</v>
      </c>
      <c r="J922" s="28">
        <v>1</v>
      </c>
      <c r="K922" s="28">
        <v>35</v>
      </c>
      <c r="L922" s="28">
        <v>7</v>
      </c>
      <c r="M922" s="28">
        <v>0</v>
      </c>
    </row>
    <row r="923" spans="1:13">
      <c r="A923" s="28" t="s">
        <v>2010</v>
      </c>
      <c r="B923" s="28">
        <v>0</v>
      </c>
      <c r="C923" s="28">
        <v>0</v>
      </c>
      <c r="D923" s="28">
        <v>19</v>
      </c>
      <c r="E923" s="28">
        <v>17</v>
      </c>
      <c r="F923" s="28">
        <v>12</v>
      </c>
      <c r="G923" s="28">
        <v>22</v>
      </c>
      <c r="H923" s="28">
        <v>5</v>
      </c>
      <c r="I923" s="28">
        <v>9</v>
      </c>
      <c r="J923" s="28">
        <v>3</v>
      </c>
      <c r="K923" s="28">
        <v>9</v>
      </c>
      <c r="L923" s="28">
        <v>10</v>
      </c>
      <c r="M923" s="28">
        <v>6</v>
      </c>
    </row>
    <row r="924" spans="1:13">
      <c r="A924" s="28" t="s">
        <v>2011</v>
      </c>
      <c r="B924" s="28">
        <v>133</v>
      </c>
      <c r="C924" s="28">
        <v>0</v>
      </c>
      <c r="D924" s="28">
        <v>16</v>
      </c>
      <c r="E924" s="28">
        <v>151</v>
      </c>
      <c r="F924" s="28">
        <v>58</v>
      </c>
      <c r="G924" s="28">
        <v>8</v>
      </c>
      <c r="H924" s="28">
        <v>59</v>
      </c>
      <c r="I924" s="28">
        <v>8</v>
      </c>
      <c r="J924" s="28">
        <v>12</v>
      </c>
      <c r="K924" s="28">
        <v>47</v>
      </c>
      <c r="L924" s="28">
        <v>81</v>
      </c>
      <c r="M924" s="28">
        <v>40</v>
      </c>
    </row>
    <row r="925" spans="1:13">
      <c r="A925" s="28" t="s">
        <v>2012</v>
      </c>
      <c r="B925" s="28">
        <v>0</v>
      </c>
      <c r="C925" s="28">
        <v>0</v>
      </c>
      <c r="D925" s="28">
        <v>9</v>
      </c>
      <c r="E925" s="28">
        <v>6</v>
      </c>
      <c r="F925" s="28">
        <v>12</v>
      </c>
      <c r="G925" s="28">
        <v>2</v>
      </c>
      <c r="H925" s="28">
        <v>1</v>
      </c>
      <c r="I925" s="28">
        <v>8</v>
      </c>
      <c r="J925" s="28">
        <v>3</v>
      </c>
      <c r="K925" s="28">
        <v>5</v>
      </c>
      <c r="L925" s="28">
        <v>0</v>
      </c>
      <c r="M925" s="28">
        <v>0</v>
      </c>
    </row>
    <row r="926" spans="1:13">
      <c r="A926" s="28" t="s">
        <v>2013</v>
      </c>
      <c r="B926" s="28">
        <v>1</v>
      </c>
      <c r="C926" s="28">
        <v>1</v>
      </c>
      <c r="D926" s="28">
        <v>3</v>
      </c>
      <c r="E926" s="28">
        <v>28</v>
      </c>
      <c r="F926" s="28">
        <v>29</v>
      </c>
      <c r="G926" s="28">
        <v>15</v>
      </c>
      <c r="H926" s="28">
        <v>14</v>
      </c>
      <c r="I926" s="28">
        <v>8</v>
      </c>
      <c r="J926" s="28">
        <v>3</v>
      </c>
      <c r="K926" s="28">
        <v>9</v>
      </c>
      <c r="L926" s="28">
        <v>9</v>
      </c>
      <c r="M926" s="28">
        <v>6</v>
      </c>
    </row>
    <row r="927" spans="1:13">
      <c r="A927" s="28" t="s">
        <v>2142</v>
      </c>
      <c r="B927" s="28">
        <v>0</v>
      </c>
      <c r="C927" s="28">
        <v>0</v>
      </c>
      <c r="D927" s="28">
        <v>2</v>
      </c>
      <c r="E927" s="28">
        <v>0</v>
      </c>
      <c r="F927" s="28">
        <v>2</v>
      </c>
      <c r="G927" s="28">
        <v>5</v>
      </c>
      <c r="H927" s="28">
        <v>2</v>
      </c>
      <c r="I927" s="28">
        <v>8</v>
      </c>
      <c r="J927" s="28">
        <v>0</v>
      </c>
      <c r="K927" s="28">
        <v>2</v>
      </c>
      <c r="L927" s="28">
        <v>0</v>
      </c>
      <c r="M927" s="28">
        <v>0</v>
      </c>
    </row>
    <row r="928" spans="1:13">
      <c r="A928" s="28" t="s">
        <v>2014</v>
      </c>
      <c r="B928" s="28">
        <v>0</v>
      </c>
      <c r="C928" s="28">
        <v>0</v>
      </c>
      <c r="D928" s="28">
        <v>1</v>
      </c>
      <c r="E928" s="28">
        <v>0</v>
      </c>
      <c r="F928" s="28">
        <v>0</v>
      </c>
      <c r="G928" s="28">
        <v>0</v>
      </c>
      <c r="H928" s="28">
        <v>0</v>
      </c>
      <c r="I928" s="28">
        <v>0</v>
      </c>
      <c r="J928" s="28">
        <v>0</v>
      </c>
      <c r="K928" s="28">
        <v>0</v>
      </c>
      <c r="L928" s="28">
        <v>0</v>
      </c>
      <c r="M928" s="28">
        <v>1</v>
      </c>
    </row>
    <row r="929" spans="1:13">
      <c r="A929" s="28" t="s">
        <v>2015</v>
      </c>
      <c r="B929" s="28">
        <v>0</v>
      </c>
      <c r="C929" s="28">
        <v>100</v>
      </c>
      <c r="D929" s="28">
        <v>100</v>
      </c>
      <c r="E929" s="28">
        <v>400</v>
      </c>
      <c r="F929" s="28">
        <v>0</v>
      </c>
      <c r="G929" s="28">
        <v>0</v>
      </c>
      <c r="H929" s="28">
        <v>0</v>
      </c>
      <c r="I929" s="28">
        <v>0</v>
      </c>
      <c r="J929" s="28">
        <v>0</v>
      </c>
      <c r="K929" s="28">
        <v>0</v>
      </c>
      <c r="L929" s="28">
        <v>424</v>
      </c>
      <c r="M929" s="28">
        <v>0</v>
      </c>
    </row>
    <row r="930" spans="1:13">
      <c r="A930" s="28" t="s">
        <v>2016</v>
      </c>
      <c r="B930" s="28">
        <v>0</v>
      </c>
      <c r="C930" s="28">
        <v>0</v>
      </c>
      <c r="D930" s="28">
        <v>0</v>
      </c>
      <c r="E930" s="28">
        <v>0</v>
      </c>
      <c r="F930" s="28">
        <v>272</v>
      </c>
      <c r="G930" s="28">
        <v>0</v>
      </c>
      <c r="H930" s="28">
        <v>0</v>
      </c>
      <c r="I930" s="28">
        <v>0</v>
      </c>
      <c r="J930" s="28">
        <v>205</v>
      </c>
      <c r="K930" s="28">
        <v>0</v>
      </c>
      <c r="L930" s="28">
        <v>180</v>
      </c>
      <c r="M930" s="28">
        <v>0</v>
      </c>
    </row>
    <row r="931" spans="1:13">
      <c r="A931" s="28" t="s">
        <v>2017</v>
      </c>
      <c r="B931" s="28">
        <v>0</v>
      </c>
      <c r="C931" s="28">
        <v>0</v>
      </c>
      <c r="D931" s="28">
        <v>0</v>
      </c>
      <c r="E931" s="28">
        <v>120</v>
      </c>
      <c r="F931" s="28">
        <v>132</v>
      </c>
      <c r="G931" s="28">
        <v>0</v>
      </c>
      <c r="H931" s="28">
        <v>0</v>
      </c>
      <c r="I931" s="28">
        <v>0</v>
      </c>
      <c r="J931" s="28">
        <v>0</v>
      </c>
      <c r="K931" s="28">
        <v>0</v>
      </c>
      <c r="L931" s="28">
        <v>0</v>
      </c>
      <c r="M931" s="28">
        <v>0</v>
      </c>
    </row>
    <row r="932" spans="1:13">
      <c r="A932" s="28" t="s">
        <v>2018</v>
      </c>
      <c r="B932" s="28">
        <v>0</v>
      </c>
      <c r="C932" s="28">
        <v>0</v>
      </c>
      <c r="D932" s="28">
        <v>228</v>
      </c>
      <c r="E932" s="28">
        <v>0</v>
      </c>
      <c r="F932" s="28">
        <v>0</v>
      </c>
      <c r="G932" s="28">
        <v>24</v>
      </c>
      <c r="H932" s="28">
        <v>0</v>
      </c>
      <c r="I932" s="28">
        <v>0</v>
      </c>
      <c r="J932" s="28">
        <v>0</v>
      </c>
      <c r="K932" s="28">
        <v>0</v>
      </c>
      <c r="L932" s="28">
        <v>0</v>
      </c>
      <c r="M932" s="28">
        <v>0</v>
      </c>
    </row>
    <row r="933" spans="1:13">
      <c r="A933" s="28" t="s">
        <v>2143</v>
      </c>
      <c r="B933" s="28">
        <v>0</v>
      </c>
      <c r="C933" s="28">
        <v>0</v>
      </c>
      <c r="D933" s="28">
        <v>0</v>
      </c>
      <c r="E933" s="28">
        <v>0</v>
      </c>
      <c r="F933" s="28">
        <v>0</v>
      </c>
      <c r="G933" s="28">
        <v>0</v>
      </c>
      <c r="H933" s="28">
        <v>0</v>
      </c>
      <c r="I933" s="28">
        <v>0</v>
      </c>
      <c r="J933" s="28">
        <v>0</v>
      </c>
      <c r="K933" s="28">
        <v>100</v>
      </c>
      <c r="L933" s="28">
        <v>0</v>
      </c>
      <c r="M933" s="28">
        <v>0</v>
      </c>
    </row>
    <row r="934" spans="1:13">
      <c r="A934" s="28" t="s">
        <v>2019</v>
      </c>
      <c r="B934" s="28">
        <v>200</v>
      </c>
      <c r="C934" s="28">
        <v>0</v>
      </c>
      <c r="D934" s="28">
        <v>0</v>
      </c>
      <c r="E934" s="28">
        <v>140</v>
      </c>
      <c r="F934" s="28">
        <v>0</v>
      </c>
      <c r="G934" s="28">
        <v>0</v>
      </c>
      <c r="H934" s="28">
        <v>300</v>
      </c>
      <c r="I934" s="28">
        <v>0</v>
      </c>
      <c r="J934" s="28">
        <v>292</v>
      </c>
      <c r="K934" s="28">
        <v>0</v>
      </c>
      <c r="L934" s="28">
        <v>0</v>
      </c>
      <c r="M934" s="28">
        <v>0</v>
      </c>
    </row>
    <row r="935" spans="1:13">
      <c r="A935" s="28" t="s">
        <v>2020</v>
      </c>
      <c r="B935" s="28">
        <v>0</v>
      </c>
      <c r="C935" s="28">
        <v>0</v>
      </c>
      <c r="D935" s="28">
        <v>0</v>
      </c>
      <c r="E935" s="28">
        <v>0</v>
      </c>
      <c r="F935" s="28">
        <v>0</v>
      </c>
      <c r="G935" s="28">
        <v>0</v>
      </c>
      <c r="H935" s="28">
        <v>0</v>
      </c>
      <c r="I935" s="28">
        <v>0</v>
      </c>
      <c r="J935" s="28">
        <v>0</v>
      </c>
      <c r="K935" s="28">
        <v>172</v>
      </c>
      <c r="L935" s="28">
        <v>0</v>
      </c>
      <c r="M935" s="28">
        <v>0</v>
      </c>
    </row>
    <row r="936" spans="1:13">
      <c r="A936" s="28" t="s">
        <v>2021</v>
      </c>
      <c r="B936" s="28">
        <v>200</v>
      </c>
      <c r="C936" s="28">
        <v>0</v>
      </c>
      <c r="D936" s="28">
        <v>0</v>
      </c>
      <c r="E936" s="28">
        <v>0</v>
      </c>
      <c r="F936" s="28">
        <v>0</v>
      </c>
      <c r="G936" s="28">
        <v>0</v>
      </c>
      <c r="H936" s="28">
        <v>0</v>
      </c>
      <c r="I936" s="28">
        <v>0</v>
      </c>
      <c r="J936" s="28">
        <v>0</v>
      </c>
      <c r="K936" s="28">
        <v>0</v>
      </c>
      <c r="L936" s="28">
        <v>0</v>
      </c>
      <c r="M936" s="28">
        <v>0</v>
      </c>
    </row>
    <row r="937" spans="1:13">
      <c r="A937" s="28" t="s">
        <v>2022</v>
      </c>
      <c r="B937" s="28">
        <v>443</v>
      </c>
      <c r="C937" s="28">
        <v>0</v>
      </c>
      <c r="D937" s="28">
        <v>0</v>
      </c>
      <c r="E937" s="28">
        <v>536</v>
      </c>
      <c r="F937" s="28">
        <v>164</v>
      </c>
      <c r="G937" s="28">
        <v>180</v>
      </c>
      <c r="H937" s="28">
        <v>0</v>
      </c>
      <c r="I937" s="28">
        <v>584</v>
      </c>
      <c r="J937" s="28">
        <v>0</v>
      </c>
      <c r="K937" s="28">
        <v>0</v>
      </c>
      <c r="L937" s="28">
        <v>200</v>
      </c>
      <c r="M937" s="28">
        <v>0</v>
      </c>
    </row>
    <row r="938" spans="1:13">
      <c r="A938" s="28" t="s">
        <v>2023</v>
      </c>
      <c r="B938" s="28">
        <v>0</v>
      </c>
      <c r="C938" s="28">
        <v>200</v>
      </c>
      <c r="D938" s="28">
        <v>0</v>
      </c>
      <c r="E938" s="28">
        <v>200</v>
      </c>
      <c r="F938" s="28">
        <v>148</v>
      </c>
      <c r="G938" s="28">
        <v>0</v>
      </c>
      <c r="H938" s="28">
        <v>0</v>
      </c>
      <c r="I938" s="28">
        <v>0</v>
      </c>
      <c r="J938" s="28">
        <v>0</v>
      </c>
      <c r="K938" s="28">
        <v>0</v>
      </c>
      <c r="L938" s="28">
        <v>0</v>
      </c>
      <c r="M938" s="28">
        <v>0</v>
      </c>
    </row>
    <row r="939" spans="1:13">
      <c r="A939" s="28" t="s">
        <v>2024</v>
      </c>
      <c r="B939" s="28">
        <v>0</v>
      </c>
      <c r="C939" s="28">
        <v>0</v>
      </c>
      <c r="D939" s="28">
        <v>180</v>
      </c>
      <c r="E939" s="28">
        <v>0</v>
      </c>
      <c r="F939" s="28">
        <v>0</v>
      </c>
      <c r="G939" s="28">
        <v>0</v>
      </c>
      <c r="H939" s="28">
        <v>0</v>
      </c>
      <c r="I939" s="28">
        <v>200</v>
      </c>
      <c r="J939" s="28">
        <v>0</v>
      </c>
      <c r="K939" s="28">
        <v>0</v>
      </c>
      <c r="L939" s="28">
        <v>0</v>
      </c>
      <c r="M939" s="28">
        <v>0</v>
      </c>
    </row>
    <row r="940" spans="1:13">
      <c r="A940" s="28" t="s">
        <v>2025</v>
      </c>
      <c r="B940" s="28">
        <v>57</v>
      </c>
      <c r="C940" s="28">
        <v>7</v>
      </c>
      <c r="D940" s="28">
        <v>64</v>
      </c>
      <c r="E940" s="28">
        <v>145</v>
      </c>
      <c r="F940" s="28">
        <v>16</v>
      </c>
      <c r="G940" s="28">
        <v>7</v>
      </c>
      <c r="H940" s="28">
        <v>140</v>
      </c>
      <c r="I940" s="28">
        <v>18</v>
      </c>
      <c r="J940" s="28">
        <v>156</v>
      </c>
      <c r="K940" s="28">
        <v>152</v>
      </c>
      <c r="L940" s="28">
        <v>40</v>
      </c>
      <c r="M940" s="28">
        <v>63</v>
      </c>
    </row>
    <row r="941" spans="1:13">
      <c r="A941" s="28" t="s">
        <v>2026</v>
      </c>
      <c r="B941" s="28">
        <v>20</v>
      </c>
      <c r="C941" s="28">
        <v>4</v>
      </c>
      <c r="D941" s="28">
        <v>12</v>
      </c>
      <c r="E941" s="28">
        <v>20</v>
      </c>
      <c r="F941" s="28">
        <v>20</v>
      </c>
      <c r="G941" s="28">
        <v>100</v>
      </c>
      <c r="H941" s="28">
        <v>40</v>
      </c>
      <c r="I941" s="28">
        <v>0</v>
      </c>
      <c r="J941" s="28">
        <v>16</v>
      </c>
      <c r="K941" s="28">
        <v>12</v>
      </c>
      <c r="L941" s="28">
        <v>16</v>
      </c>
      <c r="M941" s="28">
        <v>48</v>
      </c>
    </row>
    <row r="942" spans="1:13">
      <c r="A942" s="28" t="s">
        <v>2027</v>
      </c>
      <c r="B942" s="28">
        <v>0</v>
      </c>
      <c r="C942" s="28">
        <v>100</v>
      </c>
      <c r="D942" s="28">
        <v>8</v>
      </c>
      <c r="E942" s="28">
        <v>0</v>
      </c>
      <c r="F942" s="28">
        <v>28</v>
      </c>
      <c r="G942" s="28">
        <v>0</v>
      </c>
      <c r="H942" s="28">
        <v>0</v>
      </c>
      <c r="I942" s="28">
        <v>0</v>
      </c>
      <c r="J942" s="28">
        <v>48</v>
      </c>
      <c r="K942" s="28">
        <v>0</v>
      </c>
      <c r="L942" s="28">
        <v>0</v>
      </c>
      <c r="M942" s="28">
        <v>0</v>
      </c>
    </row>
    <row r="943" spans="1:13">
      <c r="A943" s="28" t="s">
        <v>2028</v>
      </c>
      <c r="B943" s="28">
        <v>4</v>
      </c>
      <c r="C943" s="28">
        <v>0</v>
      </c>
      <c r="D943" s="28">
        <v>28</v>
      </c>
      <c r="E943" s="28">
        <v>128</v>
      </c>
      <c r="F943" s="28">
        <v>12</v>
      </c>
      <c r="G943" s="28">
        <v>0</v>
      </c>
      <c r="H943" s="28">
        <v>20</v>
      </c>
      <c r="I943" s="28">
        <v>0</v>
      </c>
      <c r="J943" s="28">
        <v>60</v>
      </c>
      <c r="K943" s="28">
        <v>64</v>
      </c>
      <c r="L943" s="28">
        <v>4</v>
      </c>
      <c r="M943" s="28">
        <v>16</v>
      </c>
    </row>
    <row r="944" spans="1:13">
      <c r="A944" s="28" t="s">
        <v>2029</v>
      </c>
      <c r="B944" s="28">
        <v>0</v>
      </c>
      <c r="C944" s="28">
        <v>0</v>
      </c>
      <c r="D944" s="28">
        <v>0</v>
      </c>
      <c r="E944" s="28">
        <v>0</v>
      </c>
      <c r="F944" s="28">
        <v>40</v>
      </c>
      <c r="G944" s="28">
        <v>0</v>
      </c>
      <c r="H944" s="28">
        <v>40</v>
      </c>
      <c r="I944" s="28">
        <v>0</v>
      </c>
      <c r="J944" s="28">
        <v>0</v>
      </c>
      <c r="K944" s="28">
        <v>0</v>
      </c>
      <c r="L944" s="28">
        <v>0</v>
      </c>
      <c r="M944" s="28">
        <v>0</v>
      </c>
    </row>
    <row r="945" spans="1:13">
      <c r="A945" s="28" t="s">
        <v>2030</v>
      </c>
      <c r="B945" s="28">
        <v>0</v>
      </c>
      <c r="C945" s="28">
        <v>100</v>
      </c>
      <c r="D945" s="28">
        <v>40</v>
      </c>
      <c r="E945" s="28">
        <v>0</v>
      </c>
      <c r="F945" s="28">
        <v>0</v>
      </c>
      <c r="G945" s="28">
        <v>0</v>
      </c>
      <c r="H945" s="28">
        <v>0</v>
      </c>
      <c r="I945" s="28">
        <v>0</v>
      </c>
      <c r="J945" s="28">
        <v>4</v>
      </c>
      <c r="K945" s="28">
        <v>20</v>
      </c>
      <c r="L945" s="28">
        <v>4</v>
      </c>
      <c r="M945" s="28">
        <v>4</v>
      </c>
    </row>
    <row r="946" spans="1:13">
      <c r="A946" s="28" t="s">
        <v>2031</v>
      </c>
      <c r="B946" s="28">
        <v>12</v>
      </c>
      <c r="C946" s="28">
        <v>105</v>
      </c>
      <c r="D946" s="28">
        <v>60</v>
      </c>
      <c r="E946" s="28">
        <v>18</v>
      </c>
      <c r="F946" s="28">
        <v>12</v>
      </c>
      <c r="G946" s="28">
        <v>33</v>
      </c>
      <c r="H946" s="28">
        <v>45</v>
      </c>
      <c r="I946" s="28">
        <v>3</v>
      </c>
      <c r="J946" s="28">
        <v>57</v>
      </c>
      <c r="K946" s="28">
        <v>69</v>
      </c>
      <c r="L946" s="28">
        <v>135</v>
      </c>
      <c r="M946" s="28">
        <v>15</v>
      </c>
    </row>
    <row r="947" spans="1:13">
      <c r="A947" s="28" t="s">
        <v>2032</v>
      </c>
      <c r="B947" s="28">
        <v>48</v>
      </c>
      <c r="C947" s="28">
        <v>51</v>
      </c>
      <c r="D947" s="28">
        <v>27</v>
      </c>
      <c r="E947" s="28">
        <v>33</v>
      </c>
      <c r="F947" s="28">
        <v>82</v>
      </c>
      <c r="G947" s="28">
        <v>60</v>
      </c>
      <c r="H947" s="28">
        <v>84</v>
      </c>
      <c r="I947" s="28">
        <v>30</v>
      </c>
      <c r="J947" s="28">
        <v>36</v>
      </c>
      <c r="K947" s="28">
        <v>33</v>
      </c>
      <c r="L947" s="28">
        <v>0</v>
      </c>
      <c r="M947" s="28">
        <v>0</v>
      </c>
    </row>
    <row r="948" spans="1:13">
      <c r="A948" s="28" t="s">
        <v>2033</v>
      </c>
      <c r="B948" s="28">
        <v>69</v>
      </c>
      <c r="C948" s="28">
        <v>0</v>
      </c>
      <c r="D948" s="28">
        <v>0</v>
      </c>
      <c r="E948" s="28">
        <v>93</v>
      </c>
      <c r="F948" s="28">
        <v>66</v>
      </c>
      <c r="G948" s="28">
        <v>36</v>
      </c>
      <c r="H948" s="28">
        <v>12</v>
      </c>
      <c r="I948" s="28">
        <v>0</v>
      </c>
      <c r="J948" s="28">
        <v>15</v>
      </c>
      <c r="K948" s="28">
        <v>18</v>
      </c>
      <c r="L948" s="28">
        <v>18</v>
      </c>
      <c r="M948" s="28">
        <v>111</v>
      </c>
    </row>
    <row r="949" spans="1:13">
      <c r="A949" s="28" t="s">
        <v>2034</v>
      </c>
      <c r="B949" s="28">
        <v>3</v>
      </c>
      <c r="C949" s="28">
        <v>36</v>
      </c>
      <c r="D949" s="28">
        <v>0</v>
      </c>
      <c r="E949" s="28">
        <v>42</v>
      </c>
      <c r="F949" s="28">
        <v>6</v>
      </c>
      <c r="G949" s="28">
        <v>0</v>
      </c>
      <c r="H949" s="28">
        <v>0</v>
      </c>
      <c r="I949" s="28">
        <v>0</v>
      </c>
      <c r="J949" s="28">
        <v>9</v>
      </c>
      <c r="K949" s="28">
        <v>0</v>
      </c>
      <c r="L949" s="28">
        <v>21</v>
      </c>
      <c r="M949" s="28">
        <v>21</v>
      </c>
    </row>
    <row r="950" spans="1:13">
      <c r="A950" s="28" t="s">
        <v>2035</v>
      </c>
      <c r="B950" s="28">
        <v>0</v>
      </c>
      <c r="C950" s="28">
        <v>3</v>
      </c>
      <c r="D950" s="28">
        <v>30</v>
      </c>
      <c r="E950" s="28">
        <v>30</v>
      </c>
      <c r="F950" s="28">
        <v>0</v>
      </c>
      <c r="G950" s="28">
        <v>0</v>
      </c>
      <c r="H950" s="28">
        <v>0</v>
      </c>
      <c r="I950" s="28">
        <v>0</v>
      </c>
      <c r="J950" s="28">
        <v>3</v>
      </c>
      <c r="K950" s="28">
        <v>3</v>
      </c>
      <c r="L950" s="28">
        <v>0</v>
      </c>
      <c r="M950" s="28">
        <v>12</v>
      </c>
    </row>
    <row r="951" spans="1:13">
      <c r="A951" s="28" t="s">
        <v>2036</v>
      </c>
      <c r="B951" s="28">
        <v>80</v>
      </c>
      <c r="C951" s="28">
        <v>24</v>
      </c>
      <c r="D951" s="28">
        <v>12</v>
      </c>
      <c r="E951" s="28">
        <v>80</v>
      </c>
      <c r="F951" s="28">
        <v>28</v>
      </c>
      <c r="G951" s="28">
        <v>0</v>
      </c>
      <c r="H951" s="28">
        <v>8</v>
      </c>
      <c r="I951" s="28">
        <v>12</v>
      </c>
      <c r="J951" s="28">
        <v>24</v>
      </c>
      <c r="K951" s="28">
        <v>8</v>
      </c>
      <c r="L951" s="28">
        <v>92</v>
      </c>
      <c r="M951" s="28">
        <v>44</v>
      </c>
    </row>
    <row r="952" spans="1:13">
      <c r="A952" s="28" t="s">
        <v>2037</v>
      </c>
      <c r="B952" s="28">
        <v>24</v>
      </c>
      <c r="C952" s="28">
        <v>186</v>
      </c>
      <c r="D952" s="28">
        <v>156</v>
      </c>
      <c r="E952" s="28">
        <v>45</v>
      </c>
      <c r="F952" s="28">
        <v>103</v>
      </c>
      <c r="G952" s="28">
        <v>60</v>
      </c>
      <c r="H952" s="28">
        <v>30</v>
      </c>
      <c r="I952" s="28">
        <v>0</v>
      </c>
      <c r="J952" s="28">
        <v>24</v>
      </c>
      <c r="K952" s="28">
        <v>129</v>
      </c>
      <c r="L952" s="28">
        <v>213</v>
      </c>
      <c r="M952" s="28">
        <v>39</v>
      </c>
    </row>
    <row r="953" spans="1:13">
      <c r="A953" s="28" t="s">
        <v>2038</v>
      </c>
      <c r="B953" s="28">
        <v>200</v>
      </c>
      <c r="C953" s="28">
        <v>0</v>
      </c>
      <c r="D953" s="28">
        <v>100</v>
      </c>
      <c r="E953" s="28">
        <v>160</v>
      </c>
      <c r="F953" s="28">
        <v>180</v>
      </c>
      <c r="G953" s="28">
        <v>160</v>
      </c>
      <c r="H953" s="28">
        <v>270</v>
      </c>
      <c r="I953" s="28">
        <v>0</v>
      </c>
      <c r="J953" s="28">
        <v>0</v>
      </c>
      <c r="K953" s="28">
        <v>80</v>
      </c>
      <c r="L953" s="28">
        <v>140</v>
      </c>
      <c r="M953" s="28">
        <v>0</v>
      </c>
    </row>
    <row r="954" spans="1:13">
      <c r="A954" s="28" t="s">
        <v>2039</v>
      </c>
      <c r="B954" s="28">
        <v>6720</v>
      </c>
      <c r="C954" s="28">
        <v>3520</v>
      </c>
      <c r="D954" s="28">
        <v>6980</v>
      </c>
      <c r="E954" s="28">
        <v>3860</v>
      </c>
      <c r="F954" s="28">
        <v>5200</v>
      </c>
      <c r="G954" s="28">
        <v>6080</v>
      </c>
      <c r="H954" s="28">
        <v>8020</v>
      </c>
      <c r="I954" s="28">
        <v>920</v>
      </c>
      <c r="J954" s="28">
        <v>8500</v>
      </c>
      <c r="K954" s="28">
        <v>6920</v>
      </c>
      <c r="L954" s="28">
        <v>5900</v>
      </c>
      <c r="M954" s="28">
        <v>4740</v>
      </c>
    </row>
    <row r="955" spans="1:13">
      <c r="A955" s="28" t="s">
        <v>2040</v>
      </c>
      <c r="B955" s="28">
        <v>240</v>
      </c>
      <c r="C955" s="28">
        <v>0</v>
      </c>
      <c r="D955" s="28">
        <v>44</v>
      </c>
      <c r="E955" s="28">
        <v>80</v>
      </c>
      <c r="F955" s="28">
        <v>240</v>
      </c>
      <c r="G955" s="28">
        <v>0</v>
      </c>
      <c r="H955" s="28">
        <v>100</v>
      </c>
      <c r="I955" s="28">
        <v>40</v>
      </c>
      <c r="J955" s="28">
        <v>20</v>
      </c>
      <c r="K955" s="28">
        <v>140</v>
      </c>
      <c r="L955" s="28">
        <v>40</v>
      </c>
      <c r="M955" s="28">
        <v>20</v>
      </c>
    </row>
    <row r="956" spans="1:13">
      <c r="A956" s="28" t="s">
        <v>2041</v>
      </c>
      <c r="B956" s="28">
        <v>200</v>
      </c>
      <c r="C956" s="28">
        <v>60</v>
      </c>
      <c r="D956" s="28">
        <v>0</v>
      </c>
      <c r="E956" s="28">
        <v>240</v>
      </c>
      <c r="F956" s="28">
        <v>0</v>
      </c>
      <c r="G956" s="28">
        <v>100</v>
      </c>
      <c r="H956" s="28">
        <v>0</v>
      </c>
      <c r="I956" s="28">
        <v>0</v>
      </c>
      <c r="J956" s="28">
        <v>0</v>
      </c>
      <c r="K956" s="28">
        <v>0</v>
      </c>
      <c r="L956" s="28">
        <v>0</v>
      </c>
      <c r="M956" s="28">
        <v>100</v>
      </c>
    </row>
    <row r="957" spans="1:13">
      <c r="A957" s="28" t="s">
        <v>2042</v>
      </c>
      <c r="B957" s="28">
        <v>0</v>
      </c>
      <c r="C957" s="28">
        <v>0</v>
      </c>
      <c r="D957" s="28">
        <v>0</v>
      </c>
      <c r="E957" s="28">
        <v>0</v>
      </c>
      <c r="F957" s="28">
        <v>0</v>
      </c>
      <c r="G957" s="28">
        <v>20</v>
      </c>
      <c r="H957" s="28">
        <v>0</v>
      </c>
      <c r="I957" s="28">
        <v>0</v>
      </c>
      <c r="J957" s="28">
        <v>0</v>
      </c>
      <c r="K957" s="28">
        <v>20</v>
      </c>
      <c r="L957" s="28">
        <v>0</v>
      </c>
      <c r="M957" s="28">
        <v>0</v>
      </c>
    </row>
    <row r="958" spans="1:13">
      <c r="A958" s="28" t="s">
        <v>2043</v>
      </c>
      <c r="B958" s="28">
        <v>0</v>
      </c>
      <c r="C958" s="28">
        <v>0</v>
      </c>
      <c r="D958" s="28">
        <v>300</v>
      </c>
      <c r="E958" s="28">
        <v>0</v>
      </c>
      <c r="F958" s="28">
        <v>0</v>
      </c>
      <c r="G958" s="28">
        <v>200</v>
      </c>
      <c r="H958" s="28">
        <v>200</v>
      </c>
      <c r="I958" s="28">
        <v>0</v>
      </c>
      <c r="J958" s="28">
        <v>400</v>
      </c>
      <c r="K958" s="28">
        <v>0</v>
      </c>
      <c r="L958" s="28">
        <v>200</v>
      </c>
      <c r="M958" s="28">
        <v>0</v>
      </c>
    </row>
    <row r="959" spans="1:13">
      <c r="A959" s="28" t="s">
        <v>2044</v>
      </c>
      <c r="B959" s="28">
        <v>40</v>
      </c>
      <c r="C959" s="28">
        <v>40</v>
      </c>
      <c r="D959" s="28">
        <v>120</v>
      </c>
      <c r="E959" s="28">
        <v>85</v>
      </c>
      <c r="F959" s="28">
        <v>80</v>
      </c>
      <c r="G959" s="28">
        <v>5</v>
      </c>
      <c r="H959" s="28">
        <v>80</v>
      </c>
      <c r="I959" s="28">
        <v>20</v>
      </c>
      <c r="J959" s="28">
        <v>120</v>
      </c>
      <c r="K959" s="28">
        <v>80</v>
      </c>
      <c r="L959" s="28">
        <v>0</v>
      </c>
      <c r="M959" s="28">
        <v>120</v>
      </c>
    </row>
    <row r="960" spans="1:13">
      <c r="A960" s="28" t="s">
        <v>2045</v>
      </c>
      <c r="B960" s="28">
        <v>0</v>
      </c>
      <c r="C960" s="28">
        <v>100</v>
      </c>
      <c r="D960" s="28">
        <v>0</v>
      </c>
      <c r="E960" s="28">
        <v>0</v>
      </c>
      <c r="F960" s="28">
        <v>120</v>
      </c>
      <c r="G960" s="28">
        <v>0</v>
      </c>
      <c r="H960" s="28">
        <v>100</v>
      </c>
      <c r="I960" s="28">
        <v>0</v>
      </c>
      <c r="J960" s="28">
        <v>100</v>
      </c>
      <c r="K960" s="28">
        <v>0</v>
      </c>
      <c r="L960" s="28">
        <v>120</v>
      </c>
      <c r="M960" s="28">
        <v>0</v>
      </c>
    </row>
    <row r="961" spans="1:13">
      <c r="A961" s="28" t="s">
        <v>2046</v>
      </c>
      <c r="B961" s="28">
        <v>3308</v>
      </c>
      <c r="C961" s="28">
        <v>4343</v>
      </c>
      <c r="D961" s="28">
        <v>3242</v>
      </c>
      <c r="E961" s="28">
        <v>2902</v>
      </c>
      <c r="F961" s="28">
        <v>4248</v>
      </c>
      <c r="G961" s="28">
        <v>3133</v>
      </c>
      <c r="H961" s="28">
        <v>7819</v>
      </c>
      <c r="I961" s="28">
        <v>722</v>
      </c>
      <c r="J961" s="28">
        <v>3274</v>
      </c>
      <c r="K961" s="28">
        <v>4171</v>
      </c>
      <c r="L961" s="28">
        <v>3314</v>
      </c>
      <c r="M961" s="28">
        <v>2687</v>
      </c>
    </row>
    <row r="962" spans="1:13">
      <c r="A962" s="28" t="s">
        <v>2047</v>
      </c>
      <c r="B962" s="28">
        <v>3740</v>
      </c>
      <c r="C962" s="28">
        <v>3291</v>
      </c>
      <c r="D962" s="28">
        <v>3693</v>
      </c>
      <c r="E962" s="28">
        <v>2467</v>
      </c>
      <c r="F962" s="28">
        <v>4285</v>
      </c>
      <c r="G962" s="28">
        <v>3413</v>
      </c>
      <c r="H962" s="28">
        <v>7200</v>
      </c>
      <c r="I962" s="28">
        <v>757</v>
      </c>
      <c r="J962" s="28">
        <v>3662</v>
      </c>
      <c r="K962" s="28">
        <v>3940</v>
      </c>
      <c r="L962" s="28">
        <v>3230</v>
      </c>
      <c r="M962" s="28">
        <v>1516</v>
      </c>
    </row>
    <row r="963" spans="1:13">
      <c r="A963" s="28" t="s">
        <v>2048</v>
      </c>
      <c r="B963" s="28">
        <v>4085</v>
      </c>
      <c r="C963" s="28">
        <v>2400</v>
      </c>
      <c r="D963" s="28">
        <v>4745</v>
      </c>
      <c r="E963" s="28">
        <v>3080</v>
      </c>
      <c r="F963" s="28">
        <v>5195</v>
      </c>
      <c r="G963" s="28">
        <v>6725</v>
      </c>
      <c r="H963" s="28">
        <v>11890</v>
      </c>
      <c r="I963" s="28">
        <v>1785</v>
      </c>
      <c r="J963" s="28">
        <v>5492</v>
      </c>
      <c r="K963" s="28">
        <v>4040</v>
      </c>
      <c r="L963" s="28">
        <v>3885</v>
      </c>
      <c r="M963" s="28">
        <v>1700</v>
      </c>
    </row>
    <row r="964" spans="1:13">
      <c r="A964" s="28" t="s">
        <v>2049</v>
      </c>
      <c r="B964" s="28">
        <v>0</v>
      </c>
      <c r="C964" s="28">
        <v>0</v>
      </c>
      <c r="D964" s="28">
        <v>0</v>
      </c>
      <c r="E964" s="28">
        <v>110</v>
      </c>
      <c r="F964" s="28">
        <v>0</v>
      </c>
      <c r="G964" s="28">
        <v>0</v>
      </c>
      <c r="H964" s="28">
        <v>0</v>
      </c>
      <c r="I964" s="28">
        <v>0</v>
      </c>
      <c r="J964" s="28">
        <v>0</v>
      </c>
      <c r="K964" s="28">
        <v>0</v>
      </c>
      <c r="L964" s="28">
        <v>0</v>
      </c>
      <c r="M964" s="28">
        <v>45</v>
      </c>
    </row>
    <row r="965" spans="1:13">
      <c r="A965" s="28" t="s">
        <v>2050</v>
      </c>
      <c r="B965" s="28">
        <v>0</v>
      </c>
      <c r="C965" s="28">
        <v>0</v>
      </c>
      <c r="D965" s="28">
        <v>5</v>
      </c>
      <c r="E965" s="28">
        <v>0</v>
      </c>
      <c r="F965" s="28">
        <v>0</v>
      </c>
      <c r="G965" s="28">
        <v>60</v>
      </c>
      <c r="H965" s="28">
        <v>0</v>
      </c>
      <c r="I965" s="28">
        <v>0</v>
      </c>
      <c r="J965" s="28">
        <v>0</v>
      </c>
      <c r="K965" s="28">
        <v>15</v>
      </c>
      <c r="L965" s="28">
        <v>0</v>
      </c>
      <c r="M965" s="28">
        <v>0</v>
      </c>
    </row>
    <row r="966" spans="1:13">
      <c r="A966" s="28" t="s">
        <v>2051</v>
      </c>
      <c r="B966" s="28">
        <v>300</v>
      </c>
      <c r="C966" s="28">
        <v>440</v>
      </c>
      <c r="D966" s="28">
        <v>880</v>
      </c>
      <c r="E966" s="28">
        <v>400</v>
      </c>
      <c r="F966" s="28">
        <v>600</v>
      </c>
      <c r="G966" s="28">
        <v>800</v>
      </c>
      <c r="H966" s="28">
        <v>980</v>
      </c>
      <c r="I966" s="28">
        <v>0</v>
      </c>
      <c r="J966" s="28">
        <v>620</v>
      </c>
      <c r="K966" s="28">
        <v>900</v>
      </c>
      <c r="L966" s="28">
        <v>900</v>
      </c>
      <c r="M966" s="28">
        <v>580</v>
      </c>
    </row>
    <row r="967" spans="1:13">
      <c r="A967" s="28" t="s">
        <v>2052</v>
      </c>
      <c r="B967" s="28">
        <v>120</v>
      </c>
      <c r="C967" s="28">
        <v>0</v>
      </c>
      <c r="D967" s="28">
        <v>200</v>
      </c>
      <c r="E967" s="28">
        <v>200</v>
      </c>
      <c r="F967" s="28">
        <v>505</v>
      </c>
      <c r="G967" s="28">
        <v>0</v>
      </c>
      <c r="H967" s="28">
        <v>0</v>
      </c>
      <c r="I967" s="28">
        <v>0</v>
      </c>
      <c r="J967" s="28">
        <v>0</v>
      </c>
      <c r="K967" s="28">
        <v>60</v>
      </c>
      <c r="L967" s="28">
        <v>0</v>
      </c>
      <c r="M967" s="28">
        <v>0</v>
      </c>
    </row>
    <row r="968" spans="1:13">
      <c r="A968" s="28" t="s">
        <v>2053</v>
      </c>
      <c r="B968" s="28">
        <v>0</v>
      </c>
      <c r="C968" s="28">
        <v>200</v>
      </c>
      <c r="D968" s="28">
        <v>0</v>
      </c>
      <c r="E968" s="28">
        <v>0</v>
      </c>
      <c r="F968" s="28">
        <v>160</v>
      </c>
      <c r="G968" s="28">
        <v>0</v>
      </c>
      <c r="H968" s="28">
        <v>0</v>
      </c>
      <c r="I968" s="28">
        <v>100</v>
      </c>
      <c r="J968" s="28">
        <v>0</v>
      </c>
      <c r="K968" s="28">
        <v>0</v>
      </c>
      <c r="L968" s="28">
        <v>0</v>
      </c>
      <c r="M968" s="28">
        <v>0</v>
      </c>
    </row>
    <row r="969" spans="1:13">
      <c r="A969" s="28" t="s">
        <v>2054</v>
      </c>
      <c r="B969" s="28">
        <v>0</v>
      </c>
      <c r="C969" s="28">
        <v>0</v>
      </c>
      <c r="D969" s="28">
        <v>0</v>
      </c>
      <c r="E969" s="28">
        <v>0</v>
      </c>
      <c r="F969" s="28">
        <v>0</v>
      </c>
      <c r="G969" s="28">
        <v>0</v>
      </c>
      <c r="H969" s="28">
        <v>0</v>
      </c>
      <c r="I969" s="28">
        <v>0</v>
      </c>
      <c r="J969" s="28">
        <v>0</v>
      </c>
      <c r="K969" s="28">
        <v>20</v>
      </c>
      <c r="L969" s="28">
        <v>140</v>
      </c>
      <c r="M969" s="28">
        <v>0</v>
      </c>
    </row>
    <row r="970" spans="1:13">
      <c r="A970" s="28" t="s">
        <v>2055</v>
      </c>
      <c r="B970" s="28">
        <v>0</v>
      </c>
      <c r="C970" s="28">
        <v>315</v>
      </c>
      <c r="D970" s="28">
        <v>0</v>
      </c>
      <c r="E970" s="28">
        <v>65</v>
      </c>
      <c r="F970" s="28">
        <v>105</v>
      </c>
      <c r="G970" s="28">
        <v>200</v>
      </c>
      <c r="H970" s="28">
        <v>340</v>
      </c>
      <c r="I970" s="28">
        <v>0</v>
      </c>
      <c r="J970" s="28">
        <v>0</v>
      </c>
      <c r="K970" s="28">
        <v>5</v>
      </c>
      <c r="L970" s="28">
        <v>100</v>
      </c>
      <c r="M970" s="28">
        <v>0</v>
      </c>
    </row>
    <row r="971" spans="1:13">
      <c r="A971" s="28" t="s">
        <v>2056</v>
      </c>
      <c r="B971" s="28">
        <v>2700</v>
      </c>
      <c r="C971" s="28">
        <v>1400</v>
      </c>
      <c r="D971" s="28">
        <v>2520</v>
      </c>
      <c r="E971" s="28">
        <v>1000</v>
      </c>
      <c r="F971" s="28">
        <v>1660</v>
      </c>
      <c r="G971" s="28">
        <v>2120</v>
      </c>
      <c r="H971" s="28">
        <v>1000</v>
      </c>
      <c r="I971" s="28">
        <v>1500</v>
      </c>
      <c r="J971" s="28">
        <v>1900</v>
      </c>
      <c r="K971" s="28">
        <v>580</v>
      </c>
      <c r="L971" s="28">
        <v>3900</v>
      </c>
      <c r="M971" s="28">
        <v>400</v>
      </c>
    </row>
    <row r="972" spans="1:13">
      <c r="A972" s="28" t="s">
        <v>2057</v>
      </c>
      <c r="B972" s="28">
        <v>1665</v>
      </c>
      <c r="C972" s="28">
        <v>635</v>
      </c>
      <c r="D972" s="28">
        <v>1375</v>
      </c>
      <c r="E972" s="28">
        <v>845</v>
      </c>
      <c r="F972" s="28">
        <v>870</v>
      </c>
      <c r="G972" s="28">
        <v>1899</v>
      </c>
      <c r="H972" s="28">
        <v>1600</v>
      </c>
      <c r="I972" s="28">
        <v>325</v>
      </c>
      <c r="J972" s="28">
        <v>505</v>
      </c>
      <c r="K972" s="28">
        <v>365</v>
      </c>
      <c r="L972" s="28">
        <v>726</v>
      </c>
      <c r="M972" s="28">
        <v>1420</v>
      </c>
    </row>
    <row r="973" spans="1:13">
      <c r="A973" s="28" t="s">
        <v>2058</v>
      </c>
      <c r="B973" s="28">
        <v>23840</v>
      </c>
      <c r="C973" s="28">
        <v>23480</v>
      </c>
      <c r="D973" s="28">
        <v>28390</v>
      </c>
      <c r="E973" s="28">
        <v>19945</v>
      </c>
      <c r="F973" s="28">
        <v>29255</v>
      </c>
      <c r="G973" s="28">
        <v>24885</v>
      </c>
      <c r="H973" s="28">
        <v>38685</v>
      </c>
      <c r="I973" s="28">
        <v>12615</v>
      </c>
      <c r="J973" s="28">
        <v>33090</v>
      </c>
      <c r="K973" s="28">
        <v>29810</v>
      </c>
      <c r="L973" s="28">
        <v>33655</v>
      </c>
      <c r="M973" s="28">
        <v>17115</v>
      </c>
    </row>
    <row r="974" spans="1:13">
      <c r="A974" s="28" t="s">
        <v>2059</v>
      </c>
      <c r="B974" s="28">
        <v>47</v>
      </c>
      <c r="C974" s="28">
        <v>37</v>
      </c>
      <c r="D974" s="28">
        <v>121</v>
      </c>
      <c r="E974" s="28">
        <v>30</v>
      </c>
      <c r="F974" s="28">
        <v>142</v>
      </c>
      <c r="G974" s="28">
        <v>113</v>
      </c>
      <c r="H974" s="28">
        <v>59</v>
      </c>
      <c r="I974" s="28">
        <v>20</v>
      </c>
      <c r="J974" s="28">
        <v>0</v>
      </c>
      <c r="K974" s="28">
        <v>39</v>
      </c>
      <c r="L974" s="28">
        <v>49</v>
      </c>
      <c r="M974" s="28">
        <v>35</v>
      </c>
    </row>
    <row r="975" spans="1:13">
      <c r="A975" s="28" t="s">
        <v>2060</v>
      </c>
      <c r="B975" s="28">
        <v>23960</v>
      </c>
      <c r="C975" s="28">
        <v>27842</v>
      </c>
      <c r="D975" s="28">
        <v>23624</v>
      </c>
      <c r="E975" s="28">
        <v>20880</v>
      </c>
      <c r="F975" s="28">
        <v>22788</v>
      </c>
      <c r="G975" s="28">
        <v>25640</v>
      </c>
      <c r="H975" s="28">
        <v>35282</v>
      </c>
      <c r="I975" s="28">
        <v>9700</v>
      </c>
      <c r="J975" s="28">
        <v>29460</v>
      </c>
      <c r="K975" s="28">
        <v>20962</v>
      </c>
      <c r="L975" s="28">
        <v>29080</v>
      </c>
      <c r="M975" s="28">
        <v>12722</v>
      </c>
    </row>
    <row r="976" spans="1:13">
      <c r="A976" s="28" t="s">
        <v>2061</v>
      </c>
      <c r="B976" s="28">
        <v>0</v>
      </c>
      <c r="C976" s="28">
        <v>0</v>
      </c>
      <c r="D976" s="28">
        <v>0</v>
      </c>
      <c r="E976" s="28">
        <v>0</v>
      </c>
      <c r="F976" s="28">
        <v>40</v>
      </c>
      <c r="G976" s="28">
        <v>0</v>
      </c>
      <c r="H976" s="28">
        <v>0</v>
      </c>
      <c r="I976" s="28">
        <v>0</v>
      </c>
      <c r="J976" s="28">
        <v>0</v>
      </c>
      <c r="K976" s="28">
        <v>0</v>
      </c>
      <c r="L976" s="28">
        <v>0</v>
      </c>
      <c r="M976" s="28">
        <v>0</v>
      </c>
    </row>
    <row r="977" spans="1:13">
      <c r="A977" s="28" t="s">
        <v>2062</v>
      </c>
      <c r="B977" s="28">
        <v>0</v>
      </c>
      <c r="C977" s="28">
        <v>0</v>
      </c>
      <c r="D977" s="28">
        <v>160</v>
      </c>
      <c r="E977" s="28">
        <v>0</v>
      </c>
      <c r="F977" s="28">
        <v>0</v>
      </c>
      <c r="G977" s="28">
        <v>400</v>
      </c>
      <c r="H977" s="28">
        <v>0</v>
      </c>
      <c r="I977" s="28">
        <v>0</v>
      </c>
      <c r="J977" s="28">
        <v>300</v>
      </c>
      <c r="K977" s="28">
        <v>0</v>
      </c>
      <c r="L977" s="28">
        <v>0</v>
      </c>
      <c r="M977" s="28">
        <v>200</v>
      </c>
    </row>
    <row r="978" spans="1:13">
      <c r="A978" s="28" t="s">
        <v>2063</v>
      </c>
      <c r="B978" s="28">
        <v>0</v>
      </c>
      <c r="C978" s="28">
        <v>0</v>
      </c>
      <c r="D978" s="28">
        <v>0</v>
      </c>
      <c r="E978" s="28">
        <v>0</v>
      </c>
      <c r="F978" s="28">
        <v>0</v>
      </c>
      <c r="G978" s="28">
        <v>0</v>
      </c>
      <c r="H978" s="28">
        <v>40</v>
      </c>
      <c r="I978" s="28">
        <v>0</v>
      </c>
      <c r="J978" s="28">
        <v>0</v>
      </c>
      <c r="K978" s="28">
        <v>0</v>
      </c>
      <c r="L978" s="28">
        <v>0</v>
      </c>
      <c r="M978" s="28">
        <v>20</v>
      </c>
    </row>
    <row r="979" spans="1:13">
      <c r="A979" s="28" t="s">
        <v>2064</v>
      </c>
      <c r="B979" s="28">
        <v>160</v>
      </c>
      <c r="C979" s="28">
        <v>0</v>
      </c>
      <c r="D979" s="28">
        <v>0</v>
      </c>
      <c r="E979" s="28">
        <v>0</v>
      </c>
      <c r="F979" s="28">
        <v>120</v>
      </c>
      <c r="G979" s="28">
        <v>0</v>
      </c>
      <c r="H979" s="28">
        <v>120</v>
      </c>
      <c r="I979" s="28">
        <v>0</v>
      </c>
      <c r="J979" s="28">
        <v>140</v>
      </c>
      <c r="K979" s="28">
        <v>0</v>
      </c>
      <c r="L979" s="28">
        <v>120</v>
      </c>
      <c r="M979" s="28">
        <v>0</v>
      </c>
    </row>
    <row r="980" spans="1:13">
      <c r="A980" s="28" t="s">
        <v>2065</v>
      </c>
      <c r="B980" s="28">
        <v>10</v>
      </c>
      <c r="C980" s="28">
        <v>0</v>
      </c>
      <c r="D980" s="28">
        <v>0</v>
      </c>
      <c r="E980" s="28">
        <v>0</v>
      </c>
      <c r="F980" s="28">
        <v>0</v>
      </c>
      <c r="G980" s="28">
        <v>0</v>
      </c>
      <c r="H980" s="28">
        <v>0</v>
      </c>
      <c r="I980" s="28">
        <v>0</v>
      </c>
      <c r="J980" s="28">
        <v>0</v>
      </c>
      <c r="K980" s="28">
        <v>26</v>
      </c>
      <c r="L980" s="28">
        <v>0</v>
      </c>
      <c r="M980" s="28">
        <v>0</v>
      </c>
    </row>
    <row r="981" spans="1:13">
      <c r="A981" s="28" t="s">
        <v>2066</v>
      </c>
      <c r="B981" s="28">
        <v>0</v>
      </c>
      <c r="C981" s="28">
        <v>0</v>
      </c>
      <c r="D981" s="28">
        <v>25</v>
      </c>
      <c r="E981" s="28">
        <v>5</v>
      </c>
      <c r="F981" s="28">
        <v>15</v>
      </c>
      <c r="G981" s="28">
        <v>15</v>
      </c>
      <c r="H981" s="28">
        <v>0</v>
      </c>
      <c r="I981" s="28">
        <v>0</v>
      </c>
      <c r="J981" s="28">
        <v>0</v>
      </c>
      <c r="K981" s="28">
        <v>20</v>
      </c>
      <c r="L981" s="28">
        <v>15</v>
      </c>
      <c r="M981" s="28">
        <v>100</v>
      </c>
    </row>
    <row r="982" spans="1:13">
      <c r="A982" s="28" t="s">
        <v>2067</v>
      </c>
      <c r="B982" s="28">
        <v>0</v>
      </c>
      <c r="C982" s="28">
        <v>0</v>
      </c>
      <c r="D982" s="28">
        <v>0</v>
      </c>
      <c r="E982" s="28">
        <v>0</v>
      </c>
      <c r="F982" s="28">
        <v>0</v>
      </c>
      <c r="G982" s="28">
        <v>0</v>
      </c>
      <c r="H982" s="28">
        <v>1000</v>
      </c>
      <c r="I982" s="28">
        <v>0</v>
      </c>
      <c r="J982" s="28">
        <v>1000</v>
      </c>
      <c r="K982" s="28">
        <v>1000</v>
      </c>
      <c r="L982" s="28">
        <v>0</v>
      </c>
      <c r="M982" s="28">
        <v>0</v>
      </c>
    </row>
    <row r="983" spans="1:13">
      <c r="A983" s="28" t="s">
        <v>2068</v>
      </c>
      <c r="B983" s="28">
        <v>0</v>
      </c>
      <c r="C983" s="28">
        <v>0</v>
      </c>
      <c r="D983" s="28">
        <v>0</v>
      </c>
      <c r="E983" s="28">
        <v>0</v>
      </c>
      <c r="F983" s="28">
        <v>0</v>
      </c>
      <c r="G983" s="28">
        <v>0</v>
      </c>
      <c r="H983" s="28">
        <v>400</v>
      </c>
      <c r="I983" s="28">
        <v>0</v>
      </c>
      <c r="J983" s="28">
        <v>0</v>
      </c>
      <c r="K983" s="28">
        <v>380</v>
      </c>
      <c r="L983" s="28">
        <v>0</v>
      </c>
      <c r="M983" s="28">
        <v>0</v>
      </c>
    </row>
    <row r="984" spans="1:13">
      <c r="A984" s="28" t="s">
        <v>2069</v>
      </c>
      <c r="B984" s="28">
        <v>0</v>
      </c>
      <c r="C984" s="28">
        <v>0</v>
      </c>
      <c r="D984" s="28">
        <v>0</v>
      </c>
      <c r="E984" s="28">
        <v>0</v>
      </c>
      <c r="F984" s="28">
        <v>0</v>
      </c>
      <c r="G984" s="28">
        <v>0</v>
      </c>
      <c r="H984" s="28">
        <v>0</v>
      </c>
      <c r="I984" s="28">
        <v>0</v>
      </c>
      <c r="J984" s="28">
        <v>0</v>
      </c>
      <c r="K984" s="28">
        <v>11</v>
      </c>
      <c r="L984" s="28">
        <v>0</v>
      </c>
      <c r="M984" s="28">
        <v>0</v>
      </c>
    </row>
    <row r="985" spans="1:13">
      <c r="A985" s="28" t="s">
        <v>2070</v>
      </c>
      <c r="B985" s="28">
        <v>0</v>
      </c>
      <c r="C985" s="28">
        <v>0</v>
      </c>
      <c r="D985" s="28">
        <v>0</v>
      </c>
      <c r="E985" s="28">
        <v>0</v>
      </c>
      <c r="F985" s="28">
        <v>0</v>
      </c>
      <c r="G985" s="28">
        <v>0</v>
      </c>
      <c r="H985" s="28">
        <v>0</v>
      </c>
      <c r="I985" s="28">
        <v>0</v>
      </c>
      <c r="J985" s="28">
        <v>0</v>
      </c>
      <c r="K985" s="28">
        <v>1100</v>
      </c>
      <c r="L985" s="28">
        <v>0</v>
      </c>
      <c r="M985" s="28">
        <v>0</v>
      </c>
    </row>
    <row r="986" spans="1:13">
      <c r="A986" s="28" t="s">
        <v>2071</v>
      </c>
      <c r="B986" s="28">
        <v>0</v>
      </c>
      <c r="C986" s="28">
        <v>0</v>
      </c>
      <c r="D986" s="28">
        <v>0</v>
      </c>
      <c r="E986" s="28">
        <v>0</v>
      </c>
      <c r="F986" s="28">
        <v>0</v>
      </c>
      <c r="G986" s="28">
        <v>0</v>
      </c>
      <c r="H986" s="28">
        <v>0</v>
      </c>
      <c r="I986" s="28">
        <v>0</v>
      </c>
      <c r="J986" s="28">
        <v>0</v>
      </c>
      <c r="K986" s="28">
        <v>80</v>
      </c>
      <c r="L986" s="28">
        <v>0</v>
      </c>
      <c r="M986" s="28">
        <v>0</v>
      </c>
    </row>
    <row r="987" spans="1:13">
      <c r="A987" s="28" t="s">
        <v>2072</v>
      </c>
      <c r="B987" s="28">
        <v>138</v>
      </c>
      <c r="C987" s="28">
        <v>0</v>
      </c>
      <c r="D987" s="28">
        <v>100</v>
      </c>
      <c r="E987" s="28">
        <v>2</v>
      </c>
      <c r="F987" s="28">
        <v>22</v>
      </c>
      <c r="G987" s="28">
        <v>104</v>
      </c>
      <c r="H987" s="28">
        <v>100</v>
      </c>
      <c r="I987" s="28">
        <v>5</v>
      </c>
      <c r="J987" s="28">
        <v>12</v>
      </c>
      <c r="K987" s="28">
        <v>3</v>
      </c>
      <c r="L987" s="28">
        <v>10</v>
      </c>
      <c r="M987" s="28">
        <v>34</v>
      </c>
    </row>
    <row r="988" spans="1:13">
      <c r="A988" s="28" t="s">
        <v>2073</v>
      </c>
      <c r="B988" s="28">
        <v>436</v>
      </c>
      <c r="C988" s="28">
        <v>127</v>
      </c>
      <c r="D988" s="28">
        <v>329</v>
      </c>
      <c r="E988" s="28">
        <v>149</v>
      </c>
      <c r="F988" s="28">
        <v>748</v>
      </c>
      <c r="G988" s="28">
        <v>414</v>
      </c>
      <c r="H988" s="28">
        <v>1149</v>
      </c>
      <c r="I988" s="28">
        <v>50</v>
      </c>
      <c r="J988" s="28">
        <v>252</v>
      </c>
      <c r="K988" s="28">
        <v>305</v>
      </c>
      <c r="L988" s="28">
        <v>359</v>
      </c>
      <c r="M988" s="28">
        <v>501</v>
      </c>
    </row>
    <row r="989" spans="1:13">
      <c r="A989" s="28" t="s">
        <v>2074</v>
      </c>
      <c r="B989" s="28">
        <v>51</v>
      </c>
      <c r="C989" s="28">
        <v>26</v>
      </c>
      <c r="D989" s="28">
        <v>51</v>
      </c>
      <c r="E989" s="28">
        <v>37</v>
      </c>
      <c r="F989" s="28">
        <v>18</v>
      </c>
      <c r="G989" s="28">
        <v>74</v>
      </c>
      <c r="H989" s="28">
        <v>43</v>
      </c>
      <c r="I989" s="28">
        <v>0</v>
      </c>
      <c r="J989" s="28">
        <v>0</v>
      </c>
      <c r="K989" s="28">
        <v>74</v>
      </c>
      <c r="L989" s="28">
        <v>50</v>
      </c>
      <c r="M989" s="28">
        <v>2</v>
      </c>
    </row>
    <row r="990" spans="1:13">
      <c r="A990" s="28" t="s">
        <v>2075</v>
      </c>
      <c r="B990" s="28">
        <v>465</v>
      </c>
      <c r="C990" s="28">
        <v>790</v>
      </c>
      <c r="D990" s="28">
        <v>20</v>
      </c>
      <c r="E990" s="28">
        <v>25</v>
      </c>
      <c r="F990" s="28">
        <v>420</v>
      </c>
      <c r="G990" s="28">
        <v>0</v>
      </c>
      <c r="H990" s="28">
        <v>540</v>
      </c>
      <c r="I990" s="28">
        <v>180</v>
      </c>
      <c r="J990" s="28">
        <v>330</v>
      </c>
      <c r="K990" s="28">
        <v>410</v>
      </c>
      <c r="L990" s="28">
        <v>620</v>
      </c>
      <c r="M990" s="28">
        <v>1050</v>
      </c>
    </row>
    <row r="991" spans="1:13">
      <c r="A991" s="28" t="s">
        <v>2076</v>
      </c>
      <c r="B991" s="28">
        <v>910</v>
      </c>
      <c r="C991" s="28">
        <v>95</v>
      </c>
      <c r="D991" s="28">
        <v>200</v>
      </c>
      <c r="E991" s="28">
        <v>0</v>
      </c>
      <c r="F991" s="28">
        <v>120</v>
      </c>
      <c r="G991" s="28">
        <v>0</v>
      </c>
      <c r="H991" s="28">
        <v>120</v>
      </c>
      <c r="I991" s="28">
        <v>0</v>
      </c>
      <c r="J991" s="28">
        <v>420</v>
      </c>
      <c r="K991" s="28">
        <v>861</v>
      </c>
      <c r="L991" s="28">
        <v>420</v>
      </c>
      <c r="M991" s="28">
        <v>20</v>
      </c>
    </row>
    <row r="992" spans="1:13">
      <c r="A992" s="28" t="s">
        <v>2077</v>
      </c>
      <c r="B992" s="28">
        <v>3980</v>
      </c>
      <c r="C992" s="28">
        <v>1740</v>
      </c>
      <c r="D992" s="28">
        <v>0</v>
      </c>
      <c r="E992" s="28">
        <v>1180</v>
      </c>
      <c r="F992" s="28">
        <v>1260</v>
      </c>
      <c r="G992" s="28">
        <v>2000</v>
      </c>
      <c r="H992" s="28">
        <v>2460</v>
      </c>
      <c r="I992" s="28">
        <v>2020</v>
      </c>
      <c r="J992" s="28">
        <v>2580</v>
      </c>
      <c r="K992" s="28">
        <v>0</v>
      </c>
      <c r="L992" s="28">
        <v>3480</v>
      </c>
      <c r="M992" s="28">
        <v>0</v>
      </c>
    </row>
    <row r="993" spans="1:13">
      <c r="A993" s="28" t="s">
        <v>2078</v>
      </c>
      <c r="B993" s="28">
        <v>46110</v>
      </c>
      <c r="C993" s="28">
        <v>46400</v>
      </c>
      <c r="D993" s="28">
        <v>52240</v>
      </c>
      <c r="E993" s="28">
        <v>35140</v>
      </c>
      <c r="F993" s="28">
        <v>53120</v>
      </c>
      <c r="G993" s="28">
        <v>58660</v>
      </c>
      <c r="H993" s="28">
        <v>67300</v>
      </c>
      <c r="I993" s="28">
        <v>28680</v>
      </c>
      <c r="J993" s="28">
        <v>52580</v>
      </c>
      <c r="K993" s="28">
        <v>52120</v>
      </c>
      <c r="L993" s="28">
        <v>58040</v>
      </c>
      <c r="M993" s="28">
        <v>29820</v>
      </c>
    </row>
    <row r="994" spans="1:13">
      <c r="A994" s="28" t="s">
        <v>2079</v>
      </c>
      <c r="B994" s="28">
        <v>14600</v>
      </c>
      <c r="C994" s="28">
        <v>14200</v>
      </c>
      <c r="D994" s="28">
        <v>19105</v>
      </c>
      <c r="E994" s="28">
        <v>11840</v>
      </c>
      <c r="F994" s="28">
        <v>22460</v>
      </c>
      <c r="G994" s="28">
        <v>15860</v>
      </c>
      <c r="H994" s="28">
        <v>30880</v>
      </c>
      <c r="I994" s="28">
        <v>6340</v>
      </c>
      <c r="J994" s="28">
        <v>18380</v>
      </c>
      <c r="K994" s="28">
        <v>16140</v>
      </c>
      <c r="L994" s="28">
        <v>21900</v>
      </c>
      <c r="M994" s="28">
        <v>9980</v>
      </c>
    </row>
    <row r="995" spans="1:13">
      <c r="A995" s="28" t="s">
        <v>2080</v>
      </c>
      <c r="B995" s="28">
        <v>770</v>
      </c>
      <c r="C995" s="28">
        <v>905</v>
      </c>
      <c r="D995" s="28">
        <v>535</v>
      </c>
      <c r="E995" s="28">
        <v>880</v>
      </c>
      <c r="F995" s="28">
        <v>755</v>
      </c>
      <c r="G995" s="28">
        <v>1280</v>
      </c>
      <c r="H995" s="28">
        <v>470</v>
      </c>
      <c r="I995" s="28">
        <v>0</v>
      </c>
      <c r="J995" s="28">
        <v>1850</v>
      </c>
      <c r="K995" s="28">
        <v>750</v>
      </c>
      <c r="L995" s="28">
        <v>1172</v>
      </c>
      <c r="M995" s="28">
        <v>600</v>
      </c>
    </row>
    <row r="996" spans="1:13">
      <c r="A996" s="28" t="s">
        <v>2081</v>
      </c>
      <c r="B996" s="28">
        <v>20</v>
      </c>
      <c r="C996" s="28">
        <v>320</v>
      </c>
      <c r="D996" s="28">
        <v>40</v>
      </c>
      <c r="E996" s="28">
        <v>140</v>
      </c>
      <c r="F996" s="28">
        <v>80</v>
      </c>
      <c r="G996" s="28">
        <v>100</v>
      </c>
      <c r="H996" s="28">
        <v>80</v>
      </c>
      <c r="I996" s="28">
        <v>120</v>
      </c>
      <c r="J996" s="28">
        <v>60</v>
      </c>
      <c r="K996" s="28">
        <v>180</v>
      </c>
      <c r="L996" s="28">
        <v>260</v>
      </c>
      <c r="M996" s="28">
        <v>80</v>
      </c>
    </row>
    <row r="997" spans="1:13">
      <c r="A997" s="28" t="s">
        <v>2082</v>
      </c>
      <c r="B997" s="28">
        <v>940</v>
      </c>
      <c r="C997" s="28">
        <v>110</v>
      </c>
      <c r="D997" s="28">
        <v>900</v>
      </c>
      <c r="E997" s="28">
        <v>65</v>
      </c>
      <c r="F997" s="28">
        <v>540</v>
      </c>
      <c r="G997" s="28">
        <v>380</v>
      </c>
      <c r="H997" s="28">
        <v>520</v>
      </c>
      <c r="I997" s="28">
        <v>140</v>
      </c>
      <c r="J997" s="28">
        <v>220</v>
      </c>
      <c r="K997" s="28">
        <v>220</v>
      </c>
      <c r="L997" s="28">
        <v>500</v>
      </c>
      <c r="M997" s="28">
        <v>360</v>
      </c>
    </row>
    <row r="998" spans="1:13">
      <c r="A998" s="28" t="s">
        <v>2083</v>
      </c>
      <c r="B998" s="28">
        <v>33</v>
      </c>
      <c r="C998" s="28">
        <v>16</v>
      </c>
      <c r="D998" s="28">
        <v>28</v>
      </c>
      <c r="E998" s="28">
        <v>22</v>
      </c>
      <c r="F998" s="28">
        <v>38</v>
      </c>
      <c r="G998" s="28">
        <v>10</v>
      </c>
      <c r="H998" s="28">
        <v>97</v>
      </c>
      <c r="I998" s="28">
        <v>0</v>
      </c>
      <c r="J998" s="28">
        <v>29</v>
      </c>
      <c r="K998" s="28">
        <v>3</v>
      </c>
      <c r="L998" s="28">
        <v>16</v>
      </c>
      <c r="M998" s="28">
        <v>56</v>
      </c>
    </row>
    <row r="999" spans="1:13">
      <c r="A999" s="28" t="s">
        <v>2084</v>
      </c>
      <c r="B999" s="28">
        <v>19</v>
      </c>
      <c r="C999" s="28">
        <v>55</v>
      </c>
      <c r="D999" s="28">
        <v>84</v>
      </c>
      <c r="E999" s="28">
        <v>37</v>
      </c>
      <c r="F999" s="28">
        <v>145</v>
      </c>
      <c r="G999" s="28">
        <v>72</v>
      </c>
      <c r="H999" s="28">
        <v>76</v>
      </c>
      <c r="I999" s="28">
        <v>16</v>
      </c>
      <c r="J999" s="28">
        <v>39</v>
      </c>
      <c r="K999" s="28">
        <v>40</v>
      </c>
      <c r="L999" s="28">
        <v>48</v>
      </c>
      <c r="M999" s="28">
        <v>52</v>
      </c>
    </row>
    <row r="1000" spans="1:13">
      <c r="A1000" s="28" t="s">
        <v>2085</v>
      </c>
      <c r="B1000" s="28">
        <v>20</v>
      </c>
      <c r="C1000" s="28">
        <v>23</v>
      </c>
      <c r="D1000" s="28">
        <v>61</v>
      </c>
      <c r="E1000" s="28">
        <v>102</v>
      </c>
      <c r="F1000" s="28">
        <v>12</v>
      </c>
      <c r="G1000" s="28">
        <v>48</v>
      </c>
      <c r="H1000" s="28">
        <v>58</v>
      </c>
      <c r="I1000" s="28">
        <v>4</v>
      </c>
      <c r="J1000" s="28">
        <v>43</v>
      </c>
      <c r="K1000" s="28">
        <v>85</v>
      </c>
      <c r="L1000" s="28">
        <v>8</v>
      </c>
      <c r="M1000" s="28">
        <v>46</v>
      </c>
    </row>
    <row r="1001" spans="1:13">
      <c r="A1001" s="28" t="s">
        <v>2086</v>
      </c>
      <c r="B1001" s="28">
        <v>3</v>
      </c>
      <c r="C1001" s="28">
        <v>30</v>
      </c>
      <c r="D1001" s="28">
        <v>35</v>
      </c>
      <c r="E1001" s="28">
        <v>11</v>
      </c>
      <c r="F1001" s="28">
        <v>132</v>
      </c>
      <c r="G1001" s="28">
        <v>31</v>
      </c>
      <c r="H1001" s="28">
        <v>90</v>
      </c>
      <c r="I1001" s="28">
        <v>12</v>
      </c>
      <c r="J1001" s="28">
        <v>29</v>
      </c>
      <c r="K1001" s="28">
        <v>40</v>
      </c>
      <c r="L1001" s="28">
        <v>37</v>
      </c>
      <c r="M1001" s="28">
        <v>24</v>
      </c>
    </row>
    <row r="1002" spans="1:13">
      <c r="A1002" s="28" t="s">
        <v>2087</v>
      </c>
      <c r="B1002" s="28">
        <v>17</v>
      </c>
      <c r="C1002" s="28">
        <v>13</v>
      </c>
      <c r="D1002" s="28">
        <v>62</v>
      </c>
      <c r="E1002" s="28">
        <v>107</v>
      </c>
      <c r="F1002" s="28">
        <v>62</v>
      </c>
      <c r="G1002" s="28">
        <v>26</v>
      </c>
      <c r="H1002" s="28">
        <v>56</v>
      </c>
      <c r="I1002" s="28">
        <v>30</v>
      </c>
      <c r="J1002" s="28">
        <v>54</v>
      </c>
      <c r="K1002" s="28">
        <v>95</v>
      </c>
      <c r="L1002" s="28">
        <v>17</v>
      </c>
      <c r="M1002" s="28">
        <v>20</v>
      </c>
    </row>
    <row r="1003" spans="1:13">
      <c r="A1003" s="28" t="s">
        <v>2088</v>
      </c>
      <c r="B1003" s="28">
        <v>120</v>
      </c>
      <c r="C1003" s="28">
        <v>12</v>
      </c>
      <c r="D1003" s="28">
        <v>90</v>
      </c>
      <c r="E1003" s="28">
        <v>110</v>
      </c>
      <c r="F1003" s="28">
        <v>68</v>
      </c>
      <c r="G1003" s="28">
        <v>78</v>
      </c>
      <c r="H1003" s="28">
        <v>72</v>
      </c>
      <c r="I1003" s="28">
        <v>20</v>
      </c>
      <c r="J1003" s="28">
        <v>52</v>
      </c>
      <c r="K1003" s="28">
        <v>4</v>
      </c>
      <c r="L1003" s="28">
        <v>186</v>
      </c>
      <c r="M1003" s="28">
        <v>40</v>
      </c>
    </row>
    <row r="1004" spans="1:13">
      <c r="A1004" s="28" t="s">
        <v>2089</v>
      </c>
      <c r="B1004" s="28">
        <v>599</v>
      </c>
      <c r="C1004" s="28">
        <v>636</v>
      </c>
      <c r="D1004" s="28">
        <v>491</v>
      </c>
      <c r="E1004" s="28">
        <v>596</v>
      </c>
      <c r="F1004" s="28">
        <v>522</v>
      </c>
      <c r="G1004" s="28">
        <v>528</v>
      </c>
      <c r="H1004" s="28">
        <v>771</v>
      </c>
      <c r="I1004" s="28">
        <v>100</v>
      </c>
      <c r="J1004" s="28">
        <v>579</v>
      </c>
      <c r="K1004" s="28">
        <v>522</v>
      </c>
      <c r="L1004" s="28">
        <v>661</v>
      </c>
      <c r="M1004" s="28">
        <v>57</v>
      </c>
    </row>
    <row r="1005" spans="1:13">
      <c r="A1005" s="28" t="s">
        <v>2090</v>
      </c>
      <c r="B1005" s="28">
        <v>0</v>
      </c>
      <c r="C1005" s="28">
        <v>0</v>
      </c>
      <c r="D1005" s="28">
        <v>0</v>
      </c>
      <c r="E1005" s="28">
        <v>5</v>
      </c>
      <c r="F1005" s="28">
        <v>0</v>
      </c>
      <c r="G1005" s="28">
        <v>0</v>
      </c>
      <c r="H1005" s="28">
        <v>0</v>
      </c>
      <c r="I1005" s="28">
        <v>10</v>
      </c>
      <c r="J1005" s="28">
        <v>0</v>
      </c>
      <c r="K1005" s="28">
        <v>2</v>
      </c>
      <c r="L1005" s="28">
        <v>10</v>
      </c>
      <c r="M1005" s="28">
        <v>0</v>
      </c>
    </row>
    <row r="1006" spans="1:13">
      <c r="A1006" s="28" t="s">
        <v>2091</v>
      </c>
      <c r="B1006" s="28">
        <v>505</v>
      </c>
      <c r="C1006" s="28">
        <v>928</v>
      </c>
      <c r="D1006" s="28">
        <v>926</v>
      </c>
      <c r="E1006" s="28">
        <v>921</v>
      </c>
      <c r="F1006" s="28">
        <v>1575</v>
      </c>
      <c r="G1006" s="28">
        <v>2638</v>
      </c>
      <c r="H1006" s="28">
        <v>1809</v>
      </c>
      <c r="I1006" s="28">
        <v>143</v>
      </c>
      <c r="J1006" s="28">
        <v>1106</v>
      </c>
      <c r="K1006" s="28">
        <v>1498</v>
      </c>
      <c r="L1006" s="28">
        <v>866</v>
      </c>
      <c r="M1006" s="28">
        <v>267</v>
      </c>
    </row>
    <row r="1007" spans="1:13">
      <c r="A1007" s="28" t="s">
        <v>2092</v>
      </c>
      <c r="B1007" s="28">
        <v>2980</v>
      </c>
      <c r="C1007" s="28">
        <v>2200</v>
      </c>
      <c r="D1007" s="28">
        <v>1500</v>
      </c>
      <c r="E1007" s="28">
        <v>2740</v>
      </c>
      <c r="F1007" s="28">
        <v>1680</v>
      </c>
      <c r="G1007" s="28">
        <v>2260</v>
      </c>
      <c r="H1007" s="28">
        <v>3800</v>
      </c>
      <c r="I1007" s="28">
        <v>0</v>
      </c>
      <c r="J1007" s="28">
        <v>1300</v>
      </c>
      <c r="K1007" s="28">
        <v>1840</v>
      </c>
      <c r="L1007" s="28">
        <v>3360</v>
      </c>
      <c r="M1007" s="28">
        <v>2400</v>
      </c>
    </row>
    <row r="1008" spans="1:13">
      <c r="A1008" s="28" t="s">
        <v>2093</v>
      </c>
      <c r="B1008" s="28">
        <v>860</v>
      </c>
      <c r="C1008" s="28">
        <v>500</v>
      </c>
      <c r="D1008" s="28">
        <v>420</v>
      </c>
      <c r="E1008" s="28">
        <v>200</v>
      </c>
      <c r="F1008" s="28">
        <v>340</v>
      </c>
      <c r="G1008" s="28">
        <v>460</v>
      </c>
      <c r="H1008" s="28">
        <v>3160</v>
      </c>
      <c r="I1008" s="28">
        <v>100</v>
      </c>
      <c r="J1008" s="28">
        <v>100</v>
      </c>
      <c r="K1008" s="28">
        <v>220</v>
      </c>
      <c r="L1008" s="28">
        <v>200</v>
      </c>
      <c r="M1008" s="28">
        <v>0</v>
      </c>
    </row>
    <row r="1009" spans="1:13">
      <c r="A1009" s="28" t="s">
        <v>2094</v>
      </c>
      <c r="B1009" s="28">
        <v>4688</v>
      </c>
      <c r="C1009" s="28">
        <v>4671</v>
      </c>
      <c r="D1009" s="28">
        <v>5008</v>
      </c>
      <c r="E1009" s="28">
        <v>4145</v>
      </c>
      <c r="F1009" s="28">
        <v>7733</v>
      </c>
      <c r="G1009" s="28">
        <v>4365</v>
      </c>
      <c r="H1009" s="28">
        <v>7136</v>
      </c>
      <c r="I1009" s="28">
        <v>1150</v>
      </c>
      <c r="J1009" s="28">
        <v>7275</v>
      </c>
      <c r="K1009" s="28">
        <v>4791</v>
      </c>
      <c r="L1009" s="28">
        <v>5378</v>
      </c>
      <c r="M1009" s="28">
        <v>3994</v>
      </c>
    </row>
    <row r="1010" spans="1:13">
      <c r="A1010" s="28" t="s">
        <v>2095</v>
      </c>
      <c r="B1010" s="28">
        <v>0</v>
      </c>
      <c r="C1010" s="28">
        <v>0</v>
      </c>
      <c r="D1010" s="28">
        <v>60</v>
      </c>
      <c r="E1010" s="28">
        <v>0</v>
      </c>
      <c r="F1010" s="28">
        <v>0</v>
      </c>
      <c r="G1010" s="28">
        <v>80</v>
      </c>
      <c r="H1010" s="28">
        <v>0</v>
      </c>
      <c r="I1010" s="28">
        <v>0</v>
      </c>
      <c r="J1010" s="28">
        <v>0</v>
      </c>
      <c r="K1010" s="28">
        <v>0</v>
      </c>
      <c r="L1010" s="28">
        <v>400</v>
      </c>
      <c r="M1010" s="28">
        <v>0</v>
      </c>
    </row>
    <row r="1011" spans="1:13">
      <c r="A1011" s="28" t="s">
        <v>2096</v>
      </c>
      <c r="B1011" s="28">
        <v>0</v>
      </c>
      <c r="C1011" s="28">
        <v>220</v>
      </c>
      <c r="D1011" s="28">
        <v>5</v>
      </c>
      <c r="E1011" s="28">
        <v>0</v>
      </c>
      <c r="F1011" s="28">
        <v>0</v>
      </c>
      <c r="G1011" s="28">
        <v>6</v>
      </c>
      <c r="H1011" s="28">
        <v>80</v>
      </c>
      <c r="I1011" s="28">
        <v>0</v>
      </c>
      <c r="J1011" s="28">
        <v>120</v>
      </c>
      <c r="K1011" s="28">
        <v>110</v>
      </c>
      <c r="L1011" s="28">
        <v>0</v>
      </c>
      <c r="M1011" s="28">
        <v>0</v>
      </c>
    </row>
    <row r="1012" spans="1:13">
      <c r="A1012" s="28" t="s">
        <v>2097</v>
      </c>
      <c r="B1012" s="28">
        <v>0</v>
      </c>
      <c r="C1012" s="28">
        <v>60</v>
      </c>
      <c r="D1012" s="28">
        <v>0</v>
      </c>
      <c r="E1012" s="28">
        <v>0</v>
      </c>
      <c r="F1012" s="28">
        <v>20</v>
      </c>
      <c r="G1012" s="28">
        <v>0</v>
      </c>
      <c r="H1012" s="28">
        <v>0</v>
      </c>
      <c r="I1012" s="28">
        <v>0</v>
      </c>
      <c r="J1012" s="28">
        <v>0</v>
      </c>
      <c r="K1012" s="28">
        <v>0</v>
      </c>
      <c r="L1012" s="28">
        <v>100</v>
      </c>
      <c r="M1012" s="28">
        <v>0</v>
      </c>
    </row>
    <row r="1013" spans="1:13">
      <c r="A1013" s="28" t="s">
        <v>2098</v>
      </c>
      <c r="B1013" s="28">
        <v>0</v>
      </c>
      <c r="C1013" s="28">
        <v>0</v>
      </c>
      <c r="D1013" s="28">
        <v>0</v>
      </c>
      <c r="E1013" s="28">
        <v>0</v>
      </c>
      <c r="F1013" s="28">
        <v>0</v>
      </c>
      <c r="G1013" s="28">
        <v>300</v>
      </c>
      <c r="H1013" s="28">
        <v>0</v>
      </c>
      <c r="I1013" s="28">
        <v>0</v>
      </c>
      <c r="J1013" s="28">
        <v>40</v>
      </c>
      <c r="K1013" s="28">
        <v>0</v>
      </c>
      <c r="L1013" s="28">
        <v>0</v>
      </c>
      <c r="M1013" s="28">
        <v>0</v>
      </c>
    </row>
    <row r="1014" spans="1:13">
      <c r="A1014" s="28" t="s">
        <v>2144</v>
      </c>
      <c r="B1014" s="28">
        <v>0</v>
      </c>
      <c r="C1014" s="28">
        <v>0</v>
      </c>
      <c r="D1014" s="28">
        <v>0</v>
      </c>
      <c r="E1014" s="28">
        <v>0</v>
      </c>
      <c r="F1014" s="28">
        <v>0</v>
      </c>
      <c r="G1014" s="28">
        <v>0</v>
      </c>
      <c r="H1014" s="28">
        <v>0</v>
      </c>
      <c r="I1014" s="28">
        <v>0</v>
      </c>
      <c r="J1014" s="28">
        <v>0</v>
      </c>
      <c r="K1014" s="28">
        <v>2</v>
      </c>
      <c r="L1014" s="28">
        <v>0</v>
      </c>
      <c r="M1014" s="28">
        <v>0</v>
      </c>
    </row>
    <row r="1015" spans="1:13">
      <c r="A1015" s="28" t="s">
        <v>2099</v>
      </c>
      <c r="B1015" s="28">
        <v>0</v>
      </c>
      <c r="C1015" s="28">
        <v>20</v>
      </c>
      <c r="D1015" s="28">
        <v>0</v>
      </c>
      <c r="E1015" s="28">
        <v>0</v>
      </c>
      <c r="F1015" s="28">
        <v>0</v>
      </c>
      <c r="G1015" s="28">
        <v>0</v>
      </c>
      <c r="H1015" s="28">
        <v>0</v>
      </c>
      <c r="I1015" s="28">
        <v>0</v>
      </c>
      <c r="J1015" s="28">
        <v>0</v>
      </c>
      <c r="K1015" s="28">
        <v>0</v>
      </c>
      <c r="L1015" s="28">
        <v>0</v>
      </c>
      <c r="M1015" s="28">
        <v>0</v>
      </c>
    </row>
    <row r="1016" spans="1:13">
      <c r="A1016" s="28" t="s">
        <v>2100</v>
      </c>
      <c r="B1016" s="28">
        <v>44</v>
      </c>
      <c r="C1016" s="28">
        <v>0</v>
      </c>
      <c r="D1016" s="28">
        <v>0</v>
      </c>
      <c r="E1016" s="28">
        <v>10</v>
      </c>
      <c r="F1016" s="28">
        <v>20</v>
      </c>
      <c r="G1016" s="28">
        <v>21</v>
      </c>
      <c r="H1016" s="28">
        <v>22</v>
      </c>
      <c r="I1016" s="28">
        <v>0</v>
      </c>
      <c r="J1016" s="28">
        <v>15</v>
      </c>
      <c r="K1016" s="28">
        <v>12</v>
      </c>
      <c r="L1016" s="28">
        <v>16</v>
      </c>
      <c r="M1016" s="28">
        <v>2</v>
      </c>
    </row>
    <row r="1017" spans="1:13">
      <c r="A1017" s="28" t="s">
        <v>2101</v>
      </c>
      <c r="B1017" s="28">
        <v>1545</v>
      </c>
      <c r="C1017" s="28">
        <v>780</v>
      </c>
      <c r="D1017" s="28">
        <v>1090</v>
      </c>
      <c r="E1017" s="28">
        <v>775</v>
      </c>
      <c r="F1017" s="28">
        <v>670</v>
      </c>
      <c r="G1017" s="28">
        <v>310</v>
      </c>
      <c r="H1017" s="28">
        <v>655</v>
      </c>
      <c r="I1017" s="28">
        <v>220</v>
      </c>
      <c r="J1017" s="28">
        <v>865</v>
      </c>
      <c r="K1017" s="28">
        <v>525</v>
      </c>
      <c r="L1017" s="28">
        <v>770</v>
      </c>
      <c r="M1017" s="28">
        <v>505</v>
      </c>
    </row>
    <row r="1018" spans="1:13">
      <c r="A1018" s="28" t="s">
        <v>2102</v>
      </c>
      <c r="B1018" s="28">
        <v>3125</v>
      </c>
      <c r="C1018" s="28">
        <v>810</v>
      </c>
      <c r="D1018" s="28">
        <v>2550</v>
      </c>
      <c r="E1018" s="28">
        <v>720</v>
      </c>
      <c r="F1018" s="28">
        <v>2320</v>
      </c>
      <c r="G1018" s="28">
        <v>2200</v>
      </c>
      <c r="H1018" s="28">
        <v>1640</v>
      </c>
      <c r="I1018" s="28">
        <v>440</v>
      </c>
      <c r="J1018" s="28">
        <v>3400</v>
      </c>
      <c r="K1018" s="28">
        <v>1330</v>
      </c>
      <c r="L1018" s="28">
        <v>3100</v>
      </c>
      <c r="M1018" s="28">
        <v>1405</v>
      </c>
    </row>
    <row r="1019" spans="1:13">
      <c r="A1019" s="28" t="s">
        <v>2103</v>
      </c>
      <c r="B1019" s="28">
        <v>0</v>
      </c>
      <c r="C1019" s="28">
        <v>400</v>
      </c>
      <c r="D1019" s="28">
        <v>0</v>
      </c>
      <c r="E1019" s="28">
        <v>0</v>
      </c>
      <c r="F1019" s="28">
        <v>100</v>
      </c>
      <c r="G1019" s="28">
        <v>0</v>
      </c>
      <c r="H1019" s="28">
        <v>0</v>
      </c>
      <c r="I1019" s="28">
        <v>0</v>
      </c>
      <c r="J1019" s="28">
        <v>200</v>
      </c>
      <c r="K1019" s="28">
        <v>0</v>
      </c>
      <c r="L1019" s="28">
        <v>0</v>
      </c>
      <c r="M1019" s="28">
        <v>0</v>
      </c>
    </row>
    <row r="1020" spans="1:13">
      <c r="A1020" s="28" t="s">
        <v>2104</v>
      </c>
      <c r="B1020" s="28">
        <v>200</v>
      </c>
      <c r="C1020" s="28">
        <v>420</v>
      </c>
      <c r="D1020" s="28">
        <v>0</v>
      </c>
      <c r="E1020" s="28">
        <v>320</v>
      </c>
      <c r="F1020" s="28">
        <v>0</v>
      </c>
      <c r="G1020" s="28">
        <v>300</v>
      </c>
      <c r="H1020" s="28">
        <v>500</v>
      </c>
      <c r="I1020" s="28">
        <v>0</v>
      </c>
      <c r="J1020" s="28">
        <v>500</v>
      </c>
      <c r="K1020" s="28">
        <v>40</v>
      </c>
      <c r="L1020" s="28">
        <v>460</v>
      </c>
      <c r="M1020" s="28">
        <v>840</v>
      </c>
    </row>
    <row r="1021" spans="1:13">
      <c r="A1021" s="28" t="s">
        <v>2105</v>
      </c>
      <c r="B1021" s="28">
        <v>0</v>
      </c>
      <c r="C1021" s="28">
        <v>0</v>
      </c>
      <c r="D1021" s="28">
        <v>0</v>
      </c>
      <c r="E1021" s="28">
        <v>0</v>
      </c>
      <c r="F1021" s="28">
        <v>160</v>
      </c>
      <c r="G1021" s="28">
        <v>1040</v>
      </c>
      <c r="H1021" s="28">
        <v>100</v>
      </c>
      <c r="I1021" s="28">
        <v>0</v>
      </c>
      <c r="J1021" s="28">
        <v>100</v>
      </c>
      <c r="K1021" s="28">
        <v>100</v>
      </c>
      <c r="L1021" s="28">
        <v>140</v>
      </c>
      <c r="M1021" s="28">
        <v>2000</v>
      </c>
    </row>
    <row r="1022" spans="1:13">
      <c r="A1022" s="28" t="s">
        <v>2106</v>
      </c>
      <c r="B1022" s="28">
        <v>4080</v>
      </c>
      <c r="C1022" s="28">
        <v>1080</v>
      </c>
      <c r="D1022" s="28">
        <v>6360</v>
      </c>
      <c r="E1022" s="28">
        <v>4140</v>
      </c>
      <c r="F1022" s="28">
        <v>1660</v>
      </c>
      <c r="G1022" s="28">
        <v>2080</v>
      </c>
      <c r="H1022" s="28">
        <v>5720</v>
      </c>
      <c r="I1022" s="28">
        <v>0</v>
      </c>
      <c r="J1022" s="28">
        <v>4720</v>
      </c>
      <c r="K1022" s="28">
        <v>5060</v>
      </c>
      <c r="L1022" s="28">
        <v>2140</v>
      </c>
      <c r="M1022" s="28">
        <v>2240</v>
      </c>
    </row>
    <row r="1023" spans="1:13">
      <c r="A1023" s="28" t="s">
        <v>2107</v>
      </c>
      <c r="B1023" s="28">
        <v>500</v>
      </c>
      <c r="C1023" s="28">
        <v>800</v>
      </c>
      <c r="D1023" s="28">
        <v>600</v>
      </c>
      <c r="E1023" s="28">
        <v>0</v>
      </c>
      <c r="F1023" s="28">
        <v>1000</v>
      </c>
      <c r="G1023" s="28">
        <v>0</v>
      </c>
      <c r="H1023" s="28">
        <v>1300</v>
      </c>
      <c r="I1023" s="28">
        <v>0</v>
      </c>
      <c r="J1023" s="28">
        <v>1000</v>
      </c>
      <c r="K1023" s="28">
        <v>800</v>
      </c>
      <c r="L1023" s="28">
        <v>600</v>
      </c>
      <c r="M1023" s="28">
        <v>900</v>
      </c>
    </row>
    <row r="1024" spans="1:13">
      <c r="A1024" s="28" t="s">
        <v>2108</v>
      </c>
      <c r="B1024" s="28">
        <v>400</v>
      </c>
      <c r="C1024" s="28">
        <v>0</v>
      </c>
      <c r="D1024" s="28">
        <v>0</v>
      </c>
      <c r="E1024" s="28">
        <v>200</v>
      </c>
      <c r="F1024" s="28">
        <v>0</v>
      </c>
      <c r="G1024" s="28">
        <v>200</v>
      </c>
      <c r="H1024" s="28">
        <v>0</v>
      </c>
      <c r="I1024" s="28">
        <v>0</v>
      </c>
      <c r="J1024" s="28">
        <v>0</v>
      </c>
      <c r="K1024" s="28">
        <v>0</v>
      </c>
      <c r="L1024" s="28">
        <v>0</v>
      </c>
      <c r="M1024" s="28">
        <v>60</v>
      </c>
    </row>
    <row r="1025" spans="1:13">
      <c r="A1025" s="28" t="s">
        <v>2109</v>
      </c>
      <c r="B1025" s="28">
        <v>2440</v>
      </c>
      <c r="C1025" s="28">
        <v>3160</v>
      </c>
      <c r="D1025" s="28">
        <v>5700</v>
      </c>
      <c r="E1025" s="28">
        <v>7000</v>
      </c>
      <c r="F1025" s="28">
        <v>2740</v>
      </c>
      <c r="G1025" s="28">
        <v>4700</v>
      </c>
      <c r="H1025" s="28">
        <v>6460</v>
      </c>
      <c r="I1025" s="28">
        <v>1700</v>
      </c>
      <c r="J1025" s="28">
        <v>6120</v>
      </c>
      <c r="K1025" s="28">
        <v>6080</v>
      </c>
      <c r="L1025" s="28">
        <v>6320</v>
      </c>
      <c r="M1025" s="28">
        <v>1680</v>
      </c>
    </row>
    <row r="1026" spans="1:13">
      <c r="A1026" s="28" t="s">
        <v>2110</v>
      </c>
      <c r="B1026" s="28">
        <v>6120</v>
      </c>
      <c r="C1026" s="28">
        <v>3925</v>
      </c>
      <c r="D1026" s="28">
        <v>3425</v>
      </c>
      <c r="E1026" s="28">
        <v>2882</v>
      </c>
      <c r="F1026" s="28">
        <v>4895</v>
      </c>
      <c r="G1026" s="28">
        <v>5800</v>
      </c>
      <c r="H1026" s="28">
        <v>5070</v>
      </c>
      <c r="I1026" s="28">
        <v>775</v>
      </c>
      <c r="J1026" s="28">
        <v>6480</v>
      </c>
      <c r="K1026" s="28">
        <v>5950</v>
      </c>
      <c r="L1026" s="28">
        <v>5645</v>
      </c>
      <c r="M1026" s="28">
        <v>1540</v>
      </c>
    </row>
    <row r="1027" spans="1:13">
      <c r="A1027" s="28" t="s">
        <v>2111</v>
      </c>
      <c r="B1027" s="28">
        <v>140</v>
      </c>
      <c r="C1027" s="28">
        <v>0</v>
      </c>
      <c r="D1027" s="28">
        <v>0</v>
      </c>
      <c r="E1027" s="28">
        <v>0</v>
      </c>
      <c r="F1027" s="28">
        <v>0</v>
      </c>
      <c r="G1027" s="28">
        <v>120</v>
      </c>
      <c r="H1027" s="28">
        <v>0</v>
      </c>
      <c r="I1027" s="28">
        <v>0</v>
      </c>
      <c r="J1027" s="28">
        <v>140</v>
      </c>
      <c r="K1027" s="28">
        <v>0</v>
      </c>
      <c r="L1027" s="28">
        <v>0</v>
      </c>
      <c r="M1027" s="28">
        <v>100</v>
      </c>
    </row>
    <row r="1028" spans="1:13">
      <c r="A1028" s="28" t="s">
        <v>2112</v>
      </c>
      <c r="B1028" s="28">
        <v>0</v>
      </c>
      <c r="C1028" s="28">
        <v>0</v>
      </c>
      <c r="D1028" s="28">
        <v>0</v>
      </c>
      <c r="E1028" s="28">
        <v>0</v>
      </c>
      <c r="F1028" s="28">
        <v>0</v>
      </c>
      <c r="G1028" s="28">
        <v>100</v>
      </c>
      <c r="H1028" s="28">
        <v>163</v>
      </c>
      <c r="I1028" s="28">
        <v>452</v>
      </c>
      <c r="J1028" s="28">
        <v>6</v>
      </c>
      <c r="K1028" s="28">
        <v>36</v>
      </c>
      <c r="L1028" s="28">
        <v>60</v>
      </c>
      <c r="M1028" s="28">
        <v>24</v>
      </c>
    </row>
    <row r="1029" spans="1:13">
      <c r="A1029" s="28" t="s">
        <v>2113</v>
      </c>
      <c r="B1029" s="28">
        <v>0</v>
      </c>
      <c r="C1029" s="28">
        <v>0</v>
      </c>
      <c r="D1029" s="28">
        <v>0</v>
      </c>
      <c r="E1029" s="28">
        <v>0</v>
      </c>
      <c r="F1029" s="28">
        <v>0</v>
      </c>
      <c r="G1029" s="28">
        <v>0</v>
      </c>
      <c r="H1029" s="28">
        <v>400</v>
      </c>
      <c r="I1029" s="28">
        <v>0</v>
      </c>
      <c r="J1029" s="28">
        <v>300</v>
      </c>
      <c r="K1029" s="28">
        <v>0</v>
      </c>
      <c r="L1029" s="28">
        <v>0</v>
      </c>
      <c r="M1029" s="28">
        <v>0</v>
      </c>
    </row>
    <row r="1030" spans="1:13">
      <c r="A1030" s="28" t="s">
        <v>2145</v>
      </c>
      <c r="B1030" s="28">
        <v>0</v>
      </c>
      <c r="C1030" s="28">
        <v>0</v>
      </c>
      <c r="D1030" s="28">
        <v>0</v>
      </c>
      <c r="E1030" s="28">
        <v>0</v>
      </c>
      <c r="F1030" s="28">
        <v>0</v>
      </c>
      <c r="G1030" s="28">
        <v>0</v>
      </c>
      <c r="H1030" s="28">
        <v>5</v>
      </c>
      <c r="I1030" s="28">
        <v>0</v>
      </c>
      <c r="J1030" s="28">
        <v>0</v>
      </c>
      <c r="K1030" s="28">
        <v>0</v>
      </c>
      <c r="L1030" s="28">
        <v>0</v>
      </c>
      <c r="M1030" s="28">
        <v>0</v>
      </c>
    </row>
    <row r="1031" spans="1:13">
      <c r="A1031" s="28" t="s">
        <v>2114</v>
      </c>
      <c r="B1031" s="28">
        <v>0</v>
      </c>
      <c r="C1031" s="28">
        <v>0</v>
      </c>
      <c r="D1031" s="28">
        <v>0</v>
      </c>
      <c r="E1031" s="28">
        <v>0</v>
      </c>
      <c r="F1031" s="28">
        <v>0</v>
      </c>
      <c r="G1031" s="28">
        <v>0</v>
      </c>
      <c r="H1031" s="28">
        <v>0</v>
      </c>
      <c r="I1031" s="28">
        <v>0</v>
      </c>
      <c r="J1031" s="28">
        <v>0</v>
      </c>
      <c r="K1031" s="28">
        <v>20</v>
      </c>
      <c r="L1031" s="28">
        <v>0</v>
      </c>
      <c r="M1031" s="28">
        <v>40</v>
      </c>
    </row>
    <row r="1032" spans="1:13">
      <c r="A1032" s="28" t="s">
        <v>2115</v>
      </c>
      <c r="B1032" s="28">
        <v>0</v>
      </c>
      <c r="C1032" s="28">
        <v>0</v>
      </c>
      <c r="D1032" s="28">
        <v>0</v>
      </c>
      <c r="E1032" s="28">
        <v>0</v>
      </c>
      <c r="F1032" s="28">
        <v>0</v>
      </c>
      <c r="G1032" s="28">
        <v>0</v>
      </c>
      <c r="H1032" s="28">
        <v>0</v>
      </c>
      <c r="I1032" s="28">
        <v>0</v>
      </c>
      <c r="J1032" s="28">
        <v>0</v>
      </c>
      <c r="K1032" s="28">
        <v>0</v>
      </c>
      <c r="L1032" s="28">
        <v>160</v>
      </c>
      <c r="M1032" s="28">
        <v>0</v>
      </c>
    </row>
    <row r="1033" spans="1:13">
      <c r="A1033" s="28" t="s">
        <v>2116</v>
      </c>
      <c r="B1033" s="28">
        <v>0</v>
      </c>
      <c r="C1033" s="28">
        <v>0</v>
      </c>
      <c r="D1033" s="28">
        <v>0</v>
      </c>
      <c r="E1033" s="28">
        <v>0</v>
      </c>
      <c r="F1033" s="28">
        <v>0</v>
      </c>
      <c r="G1033" s="28">
        <v>180</v>
      </c>
      <c r="H1033" s="28">
        <v>180</v>
      </c>
      <c r="I1033" s="28">
        <v>0</v>
      </c>
      <c r="J1033" s="28">
        <v>0</v>
      </c>
      <c r="K1033" s="28">
        <v>40</v>
      </c>
      <c r="L1033" s="28">
        <v>40</v>
      </c>
      <c r="M1033" s="28">
        <v>60</v>
      </c>
    </row>
    <row r="1034" spans="1:13">
      <c r="A1034" s="28" t="s">
        <v>2117</v>
      </c>
      <c r="B1034" s="28">
        <v>170</v>
      </c>
      <c r="C1034" s="28">
        <v>26</v>
      </c>
      <c r="D1034" s="28">
        <v>140</v>
      </c>
      <c r="E1034" s="28">
        <v>56</v>
      </c>
      <c r="F1034" s="28">
        <v>170</v>
      </c>
      <c r="G1034" s="28">
        <v>52</v>
      </c>
      <c r="H1034" s="28">
        <v>200</v>
      </c>
      <c r="I1034" s="28">
        <v>0</v>
      </c>
      <c r="J1034" s="28">
        <v>150</v>
      </c>
      <c r="K1034" s="28">
        <v>64</v>
      </c>
      <c r="L1034" s="28">
        <v>92</v>
      </c>
      <c r="M1034" s="28">
        <v>60</v>
      </c>
    </row>
    <row r="1035" spans="1:13">
      <c r="A1035" s="28" t="s">
        <v>2118</v>
      </c>
      <c r="B1035" s="28">
        <v>0</v>
      </c>
      <c r="C1035" s="28">
        <v>10</v>
      </c>
      <c r="D1035" s="28">
        <v>20</v>
      </c>
      <c r="E1035" s="28">
        <v>0</v>
      </c>
      <c r="F1035" s="28">
        <v>0</v>
      </c>
      <c r="G1035" s="28">
        <v>0</v>
      </c>
      <c r="H1035" s="28">
        <v>0</v>
      </c>
      <c r="I1035" s="28">
        <v>0</v>
      </c>
      <c r="J1035" s="28">
        <v>0</v>
      </c>
      <c r="K1035" s="28">
        <v>0</v>
      </c>
      <c r="L1035" s="28">
        <v>0</v>
      </c>
      <c r="M1035" s="28">
        <v>0</v>
      </c>
    </row>
    <row r="1036" spans="1:13">
      <c r="A1036" s="28" t="s">
        <v>2119</v>
      </c>
      <c r="B1036" s="28">
        <v>0</v>
      </c>
      <c r="C1036" s="28">
        <v>0</v>
      </c>
      <c r="D1036" s="28">
        <v>0</v>
      </c>
      <c r="E1036" s="28">
        <v>0</v>
      </c>
      <c r="F1036" s="28">
        <v>0</v>
      </c>
      <c r="G1036" s="28">
        <v>60</v>
      </c>
      <c r="H1036" s="28">
        <v>0</v>
      </c>
      <c r="I1036" s="28">
        <v>0</v>
      </c>
      <c r="J1036" s="28">
        <v>0</v>
      </c>
      <c r="K1036" s="28">
        <v>0</v>
      </c>
      <c r="L1036" s="28">
        <v>12</v>
      </c>
      <c r="M1036" s="28">
        <v>0</v>
      </c>
    </row>
    <row r="1037" spans="1:13">
      <c r="A1037" s="28" t="s">
        <v>2120</v>
      </c>
      <c r="B1037" s="28">
        <v>1960</v>
      </c>
      <c r="C1037" s="28">
        <v>1230</v>
      </c>
      <c r="D1037" s="28">
        <v>1345</v>
      </c>
      <c r="E1037" s="28">
        <v>940</v>
      </c>
      <c r="F1037" s="28">
        <v>1200</v>
      </c>
      <c r="G1037" s="28">
        <v>1740</v>
      </c>
      <c r="H1037" s="28">
        <v>1500</v>
      </c>
      <c r="I1037" s="28">
        <v>260</v>
      </c>
      <c r="J1037" s="28">
        <v>1720</v>
      </c>
      <c r="K1037" s="28">
        <v>1060</v>
      </c>
      <c r="L1037" s="28">
        <v>1620</v>
      </c>
      <c r="M1037" s="28">
        <v>620</v>
      </c>
    </row>
    <row r="1038" spans="1:13">
      <c r="A1038" s="28" t="s">
        <v>2121</v>
      </c>
      <c r="B1038" s="28">
        <v>200</v>
      </c>
      <c r="C1038" s="28">
        <v>20</v>
      </c>
      <c r="D1038" s="28">
        <v>100</v>
      </c>
      <c r="E1038" s="28">
        <v>20</v>
      </c>
      <c r="F1038" s="28">
        <v>220</v>
      </c>
      <c r="G1038" s="28">
        <v>20</v>
      </c>
      <c r="H1038" s="28">
        <v>100</v>
      </c>
      <c r="I1038" s="28">
        <v>0</v>
      </c>
      <c r="J1038" s="28">
        <v>200</v>
      </c>
      <c r="K1038" s="28">
        <v>20</v>
      </c>
      <c r="L1038" s="28">
        <v>240</v>
      </c>
      <c r="M1038" s="28">
        <v>40</v>
      </c>
    </row>
    <row r="1039" spans="1:13">
      <c r="A1039" s="28" t="s">
        <v>2122</v>
      </c>
      <c r="B1039" s="28">
        <v>1986</v>
      </c>
      <c r="C1039" s="28">
        <v>1537</v>
      </c>
      <c r="D1039" s="28">
        <v>2727</v>
      </c>
      <c r="E1039" s="28">
        <v>1432</v>
      </c>
      <c r="F1039" s="28">
        <v>2181</v>
      </c>
      <c r="G1039" s="28">
        <v>2290</v>
      </c>
      <c r="H1039" s="28">
        <v>3439</v>
      </c>
      <c r="I1039" s="28">
        <v>832</v>
      </c>
      <c r="J1039" s="28">
        <v>1941</v>
      </c>
      <c r="K1039" s="28">
        <v>1154</v>
      </c>
      <c r="L1039" s="28">
        <v>2176</v>
      </c>
      <c r="M1039" s="28">
        <v>761</v>
      </c>
    </row>
    <row r="1040" spans="1:13">
      <c r="A1040" s="28" t="s">
        <v>2123</v>
      </c>
      <c r="B1040" s="28">
        <v>0</v>
      </c>
      <c r="C1040" s="28">
        <v>7</v>
      </c>
      <c r="D1040" s="28">
        <v>1</v>
      </c>
      <c r="E1040" s="28">
        <v>0</v>
      </c>
      <c r="F1040" s="28">
        <v>0</v>
      </c>
      <c r="G1040" s="28">
        <v>2</v>
      </c>
      <c r="H1040" s="28">
        <v>5</v>
      </c>
      <c r="I1040" s="28">
        <v>0</v>
      </c>
      <c r="J1040" s="28">
        <v>6</v>
      </c>
      <c r="K1040" s="28">
        <v>0</v>
      </c>
      <c r="L1040" s="28">
        <v>0</v>
      </c>
      <c r="M1040" s="28">
        <v>5</v>
      </c>
    </row>
    <row r="1041" spans="1:13">
      <c r="A1041" s="28" t="s">
        <v>2124</v>
      </c>
      <c r="B1041" s="28">
        <v>0</v>
      </c>
      <c r="C1041" s="28">
        <v>0</v>
      </c>
      <c r="D1041" s="28">
        <v>0</v>
      </c>
      <c r="E1041" s="28">
        <v>0</v>
      </c>
      <c r="F1041" s="28">
        <v>0</v>
      </c>
      <c r="G1041" s="28">
        <v>0</v>
      </c>
      <c r="H1041" s="28">
        <v>0</v>
      </c>
      <c r="I1041" s="28">
        <v>0</v>
      </c>
      <c r="J1041" s="28">
        <v>0</v>
      </c>
      <c r="K1041" s="28">
        <v>0</v>
      </c>
      <c r="L1041" s="28">
        <v>20</v>
      </c>
      <c r="M1041" s="28">
        <v>0</v>
      </c>
    </row>
    <row r="1042" spans="1:13">
      <c r="A1042" s="28" t="s">
        <v>2125</v>
      </c>
      <c r="B1042" s="28">
        <v>40</v>
      </c>
      <c r="C1042" s="28">
        <v>0</v>
      </c>
      <c r="D1042" s="28">
        <v>5</v>
      </c>
      <c r="E1042" s="28">
        <v>10</v>
      </c>
      <c r="F1042" s="28">
        <v>110</v>
      </c>
      <c r="G1042" s="28">
        <v>15</v>
      </c>
      <c r="H1042" s="28">
        <v>36</v>
      </c>
      <c r="I1042" s="28">
        <v>0</v>
      </c>
      <c r="J1042" s="28">
        <v>0</v>
      </c>
      <c r="K1042" s="28">
        <v>20</v>
      </c>
      <c r="L1042" s="28">
        <v>0</v>
      </c>
      <c r="M1042" s="28">
        <v>5</v>
      </c>
    </row>
    <row r="1043" spans="1:13">
      <c r="A1043" s="28" t="s">
        <v>2146</v>
      </c>
      <c r="B1043" s="28">
        <v>156</v>
      </c>
      <c r="C1043" s="28">
        <v>776</v>
      </c>
      <c r="D1043" s="28">
        <v>724</v>
      </c>
      <c r="E1043" s="28">
        <v>192</v>
      </c>
      <c r="F1043" s="28">
        <v>664</v>
      </c>
      <c r="G1043" s="28">
        <v>504</v>
      </c>
      <c r="H1043" s="28">
        <v>728</v>
      </c>
      <c r="I1043" s="28">
        <v>64</v>
      </c>
      <c r="J1043" s="28">
        <v>668</v>
      </c>
      <c r="K1043" s="28">
        <v>220</v>
      </c>
      <c r="L1043" s="28">
        <v>692</v>
      </c>
      <c r="M1043" s="28">
        <v>160</v>
      </c>
    </row>
    <row r="1044" spans="1:13">
      <c r="A1044" s="28" t="s">
        <v>2147</v>
      </c>
      <c r="B1044" s="28">
        <v>0</v>
      </c>
      <c r="C1044" s="28">
        <v>0</v>
      </c>
      <c r="D1044" s="28">
        <v>0</v>
      </c>
      <c r="E1044" s="28">
        <v>0</v>
      </c>
      <c r="F1044" s="28">
        <v>15</v>
      </c>
      <c r="G1044" s="28">
        <v>15</v>
      </c>
      <c r="H1044" s="28">
        <v>45</v>
      </c>
      <c r="I1044" s="28">
        <v>0</v>
      </c>
      <c r="J1044" s="28">
        <v>15</v>
      </c>
      <c r="K1044" s="28">
        <v>15</v>
      </c>
      <c r="L1044" s="28">
        <v>30</v>
      </c>
      <c r="M1044" s="28">
        <v>0</v>
      </c>
    </row>
    <row r="1045" spans="1:13">
      <c r="A1045" s="28" t="s">
        <v>2148</v>
      </c>
      <c r="B1045" s="28">
        <v>0</v>
      </c>
      <c r="C1045" s="28">
        <v>0</v>
      </c>
      <c r="D1045" s="28">
        <v>0</v>
      </c>
      <c r="E1045" s="28">
        <v>0</v>
      </c>
      <c r="F1045" s="28">
        <v>0</v>
      </c>
      <c r="G1045" s="28">
        <v>0</v>
      </c>
      <c r="H1045" s="28">
        <v>220</v>
      </c>
      <c r="I1045" s="28">
        <v>0</v>
      </c>
      <c r="J1045" s="28">
        <v>0</v>
      </c>
      <c r="K1045" s="28">
        <v>0</v>
      </c>
      <c r="L1045" s="28">
        <v>0</v>
      </c>
      <c r="M1045" s="28">
        <v>0</v>
      </c>
    </row>
    <row r="1046" spans="1:13">
      <c r="A1046" s="28" t="s">
        <v>2149</v>
      </c>
      <c r="B1046" s="28">
        <v>0</v>
      </c>
      <c r="C1046" s="28">
        <v>680</v>
      </c>
      <c r="D1046" s="28">
        <v>580</v>
      </c>
      <c r="E1046" s="28">
        <v>0</v>
      </c>
      <c r="F1046" s="28">
        <v>580</v>
      </c>
      <c r="G1046" s="28">
        <v>580</v>
      </c>
      <c r="H1046" s="28">
        <v>460</v>
      </c>
      <c r="I1046" s="28">
        <v>0</v>
      </c>
      <c r="J1046" s="28">
        <v>580</v>
      </c>
      <c r="K1046" s="28">
        <v>580</v>
      </c>
      <c r="L1046" s="28">
        <v>1160</v>
      </c>
      <c r="M1046" s="28">
        <v>0</v>
      </c>
    </row>
    <row r="1047" spans="1:13">
      <c r="A1047" s="28" t="s">
        <v>2150</v>
      </c>
      <c r="B1047" s="28">
        <v>300</v>
      </c>
      <c r="C1047" s="28">
        <v>0</v>
      </c>
      <c r="D1047" s="28">
        <v>100</v>
      </c>
      <c r="E1047" s="28">
        <v>100</v>
      </c>
      <c r="F1047" s="28">
        <v>100</v>
      </c>
      <c r="G1047" s="28">
        <v>220</v>
      </c>
      <c r="H1047" s="28">
        <v>200</v>
      </c>
      <c r="I1047" s="28">
        <v>0</v>
      </c>
      <c r="J1047" s="28">
        <v>120</v>
      </c>
      <c r="K1047" s="28">
        <v>110</v>
      </c>
      <c r="L1047" s="28">
        <v>0</v>
      </c>
      <c r="M1047" s="28">
        <v>117</v>
      </c>
    </row>
    <row r="1048" spans="1:13">
      <c r="A1048" s="28" t="s">
        <v>2151</v>
      </c>
      <c r="B1048" s="28">
        <v>70</v>
      </c>
      <c r="C1048" s="28">
        <v>46</v>
      </c>
      <c r="D1048" s="28">
        <v>125</v>
      </c>
      <c r="E1048" s="28">
        <v>158</v>
      </c>
      <c r="F1048" s="28">
        <v>143</v>
      </c>
      <c r="G1048" s="28">
        <v>110</v>
      </c>
      <c r="H1048" s="28">
        <v>256</v>
      </c>
      <c r="I1048" s="28">
        <v>67</v>
      </c>
      <c r="J1048" s="28">
        <v>268</v>
      </c>
      <c r="K1048" s="28">
        <v>92</v>
      </c>
      <c r="L1048" s="28">
        <v>61</v>
      </c>
      <c r="M1048" s="28">
        <v>14</v>
      </c>
    </row>
    <row r="1049" spans="1:13">
      <c r="A1049" s="28" t="s">
        <v>2152</v>
      </c>
      <c r="B1049" s="28">
        <v>602</v>
      </c>
      <c r="C1049" s="28">
        <v>52</v>
      </c>
      <c r="D1049" s="28">
        <v>222</v>
      </c>
      <c r="E1049" s="28">
        <v>349</v>
      </c>
      <c r="F1049" s="28">
        <v>45</v>
      </c>
      <c r="G1049" s="28">
        <v>258</v>
      </c>
      <c r="H1049" s="28">
        <v>157</v>
      </c>
      <c r="I1049" s="28">
        <v>431</v>
      </c>
      <c r="J1049" s="28">
        <v>75</v>
      </c>
      <c r="K1049" s="28">
        <v>73</v>
      </c>
      <c r="L1049" s="28">
        <v>39</v>
      </c>
      <c r="M1049" s="28">
        <v>333</v>
      </c>
    </row>
    <row r="1050" spans="1:13">
      <c r="A1050" s="28" t="s">
        <v>2153</v>
      </c>
      <c r="B1050" s="28">
        <v>9</v>
      </c>
      <c r="C1050" s="28">
        <v>21</v>
      </c>
      <c r="D1050" s="28">
        <v>21</v>
      </c>
      <c r="E1050" s="28">
        <v>11</v>
      </c>
      <c r="F1050" s="28">
        <v>11</v>
      </c>
      <c r="G1050" s="28">
        <v>5</v>
      </c>
      <c r="H1050" s="28">
        <v>25</v>
      </c>
      <c r="I1050" s="28">
        <v>35</v>
      </c>
      <c r="J1050" s="28">
        <v>21</v>
      </c>
      <c r="K1050" s="28">
        <v>20</v>
      </c>
      <c r="L1050" s="28">
        <v>0</v>
      </c>
      <c r="M1050" s="28">
        <v>48</v>
      </c>
    </row>
    <row r="1051" spans="1:13">
      <c r="A1051" s="28" t="s">
        <v>2154</v>
      </c>
      <c r="B1051" s="28">
        <v>226</v>
      </c>
      <c r="C1051" s="28">
        <v>242</v>
      </c>
      <c r="D1051" s="28">
        <v>94</v>
      </c>
      <c r="E1051" s="28">
        <v>208</v>
      </c>
      <c r="F1051" s="28">
        <v>139</v>
      </c>
      <c r="G1051" s="28">
        <v>83</v>
      </c>
      <c r="H1051" s="28">
        <v>128</v>
      </c>
      <c r="I1051" s="28">
        <v>364</v>
      </c>
      <c r="J1051" s="28">
        <v>315</v>
      </c>
      <c r="K1051" s="28">
        <v>32</v>
      </c>
      <c r="L1051" s="28">
        <v>55</v>
      </c>
      <c r="M1051" s="28">
        <v>198</v>
      </c>
    </row>
    <row r="1052" spans="1:13">
      <c r="A1052" s="28" t="s">
        <v>2155</v>
      </c>
      <c r="B1052" s="28">
        <v>367</v>
      </c>
      <c r="C1052" s="28">
        <v>60</v>
      </c>
      <c r="D1052" s="28">
        <v>215</v>
      </c>
      <c r="E1052" s="28">
        <v>119</v>
      </c>
      <c r="F1052" s="28">
        <v>356</v>
      </c>
      <c r="G1052" s="28">
        <v>241</v>
      </c>
      <c r="H1052" s="28">
        <v>231</v>
      </c>
      <c r="I1052" s="28">
        <v>23</v>
      </c>
      <c r="J1052" s="28">
        <v>1392</v>
      </c>
      <c r="K1052" s="28">
        <v>39</v>
      </c>
      <c r="L1052" s="28">
        <v>62</v>
      </c>
      <c r="M1052" s="28">
        <v>68</v>
      </c>
    </row>
    <row r="1053" spans="1:13">
      <c r="A1053" s="28" t="s">
        <v>2156</v>
      </c>
      <c r="B1053" s="28">
        <v>53</v>
      </c>
      <c r="C1053" s="28">
        <v>0</v>
      </c>
      <c r="D1053" s="28">
        <v>12</v>
      </c>
      <c r="E1053" s="28">
        <v>17</v>
      </c>
      <c r="F1053" s="28">
        <v>0</v>
      </c>
      <c r="G1053" s="28">
        <v>5</v>
      </c>
      <c r="H1053" s="28">
        <v>70</v>
      </c>
      <c r="I1053" s="28">
        <v>34</v>
      </c>
      <c r="J1053" s="28">
        <v>14</v>
      </c>
      <c r="K1053" s="28">
        <v>0</v>
      </c>
      <c r="L1053" s="28">
        <v>30</v>
      </c>
      <c r="M1053" s="28">
        <v>0</v>
      </c>
    </row>
    <row r="1054" spans="1:13">
      <c r="A1054" s="28" t="s">
        <v>2157</v>
      </c>
      <c r="B1054" s="28">
        <v>175</v>
      </c>
      <c r="C1054" s="28">
        <v>160</v>
      </c>
      <c r="D1054" s="28">
        <v>70</v>
      </c>
      <c r="E1054" s="28">
        <v>408</v>
      </c>
      <c r="F1054" s="28">
        <v>72</v>
      </c>
      <c r="G1054" s="28">
        <v>183</v>
      </c>
      <c r="H1054" s="28">
        <v>222</v>
      </c>
      <c r="I1054" s="28">
        <v>39</v>
      </c>
      <c r="J1054" s="28">
        <v>40</v>
      </c>
      <c r="K1054" s="28">
        <v>81</v>
      </c>
      <c r="L1054" s="28">
        <v>54</v>
      </c>
      <c r="M1054" s="28">
        <v>52</v>
      </c>
    </row>
    <row r="1055" spans="1:13">
      <c r="A1055" s="28" t="s">
        <v>2158</v>
      </c>
      <c r="B1055" s="28">
        <v>211</v>
      </c>
      <c r="C1055" s="28">
        <v>120</v>
      </c>
      <c r="D1055" s="28">
        <v>633</v>
      </c>
      <c r="E1055" s="28">
        <v>242</v>
      </c>
      <c r="F1055" s="28">
        <v>244</v>
      </c>
      <c r="G1055" s="28">
        <v>314</v>
      </c>
      <c r="H1055" s="28">
        <v>788</v>
      </c>
      <c r="I1055" s="28">
        <v>63</v>
      </c>
      <c r="J1055" s="28">
        <v>165</v>
      </c>
      <c r="K1055" s="28">
        <v>103</v>
      </c>
      <c r="L1055" s="28">
        <v>117</v>
      </c>
      <c r="M1055" s="28">
        <v>69</v>
      </c>
    </row>
    <row r="1056" spans="1:13">
      <c r="A1056" s="28" t="s">
        <v>2159</v>
      </c>
      <c r="B1056" s="28">
        <v>0</v>
      </c>
      <c r="C1056" s="28">
        <v>0</v>
      </c>
      <c r="D1056" s="28">
        <v>4</v>
      </c>
      <c r="E1056" s="28">
        <v>0</v>
      </c>
      <c r="F1056" s="28">
        <v>68</v>
      </c>
      <c r="G1056" s="28">
        <v>20</v>
      </c>
      <c r="H1056" s="28">
        <v>32</v>
      </c>
      <c r="I1056" s="28">
        <v>0</v>
      </c>
      <c r="J1056" s="28">
        <v>0</v>
      </c>
      <c r="K1056" s="28">
        <v>0</v>
      </c>
      <c r="L1056" s="28">
        <v>4</v>
      </c>
      <c r="M1056" s="28">
        <v>4</v>
      </c>
    </row>
    <row r="1057" spans="1:13">
      <c r="A1057" s="28" t="s">
        <v>2160</v>
      </c>
      <c r="B1057" s="28">
        <v>0</v>
      </c>
      <c r="C1057" s="28">
        <v>0</v>
      </c>
      <c r="D1057" s="28">
        <v>0</v>
      </c>
      <c r="E1057" s="28">
        <v>0</v>
      </c>
      <c r="F1057" s="28">
        <v>0</v>
      </c>
      <c r="G1057" s="28">
        <v>0</v>
      </c>
      <c r="H1057" s="28">
        <v>331</v>
      </c>
      <c r="I1057" s="28">
        <v>0</v>
      </c>
      <c r="J1057" s="28">
        <v>0</v>
      </c>
      <c r="K1057" s="28">
        <v>0</v>
      </c>
      <c r="L1057" s="28">
        <v>96</v>
      </c>
      <c r="M1057" s="28">
        <v>0</v>
      </c>
    </row>
    <row r="1058" spans="1:13">
      <c r="A1058" s="28" t="s">
        <v>2161</v>
      </c>
      <c r="B1058" s="28">
        <v>149</v>
      </c>
      <c r="C1058" s="28">
        <v>83</v>
      </c>
      <c r="D1058" s="28">
        <v>172</v>
      </c>
      <c r="E1058" s="28">
        <v>214</v>
      </c>
      <c r="F1058" s="28">
        <v>126</v>
      </c>
      <c r="G1058" s="28">
        <v>246</v>
      </c>
      <c r="H1058" s="28">
        <v>351</v>
      </c>
      <c r="I1058" s="28">
        <v>32</v>
      </c>
      <c r="J1058" s="28">
        <v>255</v>
      </c>
      <c r="K1058" s="28">
        <v>108</v>
      </c>
      <c r="L1058" s="28">
        <v>83</v>
      </c>
      <c r="M1058" s="28">
        <v>47</v>
      </c>
    </row>
    <row r="1059" spans="1:13">
      <c r="A1059" s="28" t="s">
        <v>2162</v>
      </c>
      <c r="B1059" s="28">
        <v>232</v>
      </c>
      <c r="C1059" s="28">
        <v>233</v>
      </c>
      <c r="D1059" s="28">
        <v>172</v>
      </c>
      <c r="E1059" s="28">
        <v>547</v>
      </c>
      <c r="F1059" s="28">
        <v>165</v>
      </c>
      <c r="G1059" s="28">
        <v>153</v>
      </c>
      <c r="H1059" s="28">
        <v>248</v>
      </c>
      <c r="I1059" s="28">
        <v>238</v>
      </c>
      <c r="J1059" s="28">
        <v>234</v>
      </c>
      <c r="K1059" s="28">
        <v>109</v>
      </c>
      <c r="L1059" s="28">
        <v>139</v>
      </c>
      <c r="M1059" s="28">
        <v>85</v>
      </c>
    </row>
    <row r="1060" spans="1:13">
      <c r="A1060" s="28" t="s">
        <v>2163</v>
      </c>
      <c r="B1060" s="28">
        <v>0</v>
      </c>
      <c r="C1060" s="28">
        <v>12</v>
      </c>
      <c r="D1060" s="28">
        <v>12</v>
      </c>
      <c r="E1060" s="28">
        <v>0</v>
      </c>
      <c r="F1060" s="28">
        <v>4</v>
      </c>
      <c r="G1060" s="28">
        <v>24</v>
      </c>
      <c r="H1060" s="28">
        <v>104</v>
      </c>
      <c r="I1060" s="28">
        <v>0</v>
      </c>
      <c r="J1060" s="28">
        <v>48</v>
      </c>
      <c r="K1060" s="28">
        <v>28</v>
      </c>
      <c r="L1060" s="28">
        <v>36</v>
      </c>
      <c r="M1060" s="28">
        <v>0</v>
      </c>
    </row>
    <row r="1061" spans="1:13">
      <c r="A1061" s="28" t="s">
        <v>1177</v>
      </c>
      <c r="B1061" s="28">
        <v>0</v>
      </c>
      <c r="C1061" s="28">
        <v>4</v>
      </c>
      <c r="D1061" s="28">
        <v>0</v>
      </c>
      <c r="E1061" s="28">
        <v>0</v>
      </c>
      <c r="F1061" s="28">
        <v>0</v>
      </c>
      <c r="G1061" s="28">
        <v>0</v>
      </c>
      <c r="H1061" s="28">
        <v>8</v>
      </c>
      <c r="I1061" s="28">
        <v>0</v>
      </c>
      <c r="J1061" s="28">
        <v>0</v>
      </c>
      <c r="K1061" s="28">
        <v>0</v>
      </c>
      <c r="L1061" s="28">
        <v>48</v>
      </c>
      <c r="M1061" s="28">
        <v>0</v>
      </c>
    </row>
    <row r="1062" spans="1:13">
      <c r="A1062" s="28" t="s">
        <v>2164</v>
      </c>
      <c r="B1062" s="28">
        <v>0</v>
      </c>
      <c r="C1062" s="28">
        <v>0</v>
      </c>
      <c r="D1062" s="28">
        <v>0</v>
      </c>
      <c r="E1062" s="28">
        <v>0</v>
      </c>
      <c r="F1062" s="28">
        <v>0</v>
      </c>
      <c r="G1062" s="28">
        <v>0</v>
      </c>
      <c r="H1062" s="28">
        <v>115</v>
      </c>
      <c r="I1062" s="28">
        <v>0</v>
      </c>
      <c r="J1062" s="28">
        <v>0</v>
      </c>
      <c r="K1062" s="28">
        <v>0</v>
      </c>
      <c r="L1062" s="28">
        <v>0</v>
      </c>
      <c r="M1062" s="28">
        <v>0</v>
      </c>
    </row>
    <row r="1063" spans="1:13">
      <c r="A1063" s="28" t="s">
        <v>2165</v>
      </c>
      <c r="B1063" s="28">
        <v>1033</v>
      </c>
      <c r="C1063" s="28">
        <v>722</v>
      </c>
      <c r="D1063" s="28">
        <v>1456</v>
      </c>
      <c r="E1063" s="28">
        <v>2079</v>
      </c>
      <c r="F1063" s="28">
        <v>2215</v>
      </c>
      <c r="G1063" s="28">
        <v>1765</v>
      </c>
      <c r="H1063" s="28">
        <v>1653</v>
      </c>
      <c r="I1063" s="28">
        <v>415</v>
      </c>
      <c r="J1063" s="28">
        <v>1207</v>
      </c>
      <c r="K1063" s="28">
        <v>729</v>
      </c>
      <c r="L1063" s="28">
        <v>1344</v>
      </c>
      <c r="M1063" s="28">
        <v>293</v>
      </c>
    </row>
    <row r="1064" spans="1:13">
      <c r="A1064" s="28" t="s">
        <v>2166</v>
      </c>
      <c r="B1064" s="28">
        <v>0</v>
      </c>
      <c r="C1064" s="28">
        <v>0</v>
      </c>
      <c r="D1064" s="28">
        <v>0</v>
      </c>
      <c r="E1064" s="28">
        <v>0</v>
      </c>
      <c r="F1064" s="28">
        <v>0</v>
      </c>
      <c r="G1064" s="28">
        <v>0</v>
      </c>
      <c r="H1064" s="28">
        <v>0</v>
      </c>
      <c r="I1064" s="28">
        <v>0</v>
      </c>
      <c r="J1064" s="28">
        <v>0</v>
      </c>
      <c r="K1064" s="28">
        <v>0</v>
      </c>
      <c r="L1064" s="28">
        <v>400</v>
      </c>
      <c r="M1064" s="28">
        <v>0</v>
      </c>
    </row>
    <row r="1065" spans="1:13">
      <c r="A1065" s="28" t="s">
        <v>2167</v>
      </c>
      <c r="B1065" s="28">
        <v>0</v>
      </c>
      <c r="C1065" s="28">
        <v>0</v>
      </c>
      <c r="D1065" s="28">
        <v>0</v>
      </c>
      <c r="E1065" s="28">
        <v>96</v>
      </c>
      <c r="F1065" s="28">
        <v>0</v>
      </c>
      <c r="G1065" s="28">
        <v>0</v>
      </c>
      <c r="H1065" s="28">
        <v>0</v>
      </c>
      <c r="I1065" s="28">
        <v>0</v>
      </c>
      <c r="J1065" s="28">
        <v>0</v>
      </c>
      <c r="K1065" s="28">
        <v>0</v>
      </c>
      <c r="L1065" s="28">
        <v>0</v>
      </c>
      <c r="M1065" s="28">
        <v>0</v>
      </c>
    </row>
    <row r="1066" spans="1:13">
      <c r="A1066" s="28" t="s">
        <v>2168</v>
      </c>
      <c r="B1066" s="28">
        <v>76</v>
      </c>
      <c r="C1066" s="28">
        <v>0</v>
      </c>
      <c r="D1066" s="28">
        <v>0</v>
      </c>
      <c r="E1066" s="28">
        <v>185</v>
      </c>
      <c r="F1066" s="28">
        <v>104</v>
      </c>
      <c r="G1066" s="28">
        <v>0</v>
      </c>
      <c r="H1066" s="28">
        <v>0</v>
      </c>
      <c r="I1066" s="28">
        <v>0</v>
      </c>
      <c r="J1066" s="28">
        <v>0</v>
      </c>
      <c r="K1066" s="28">
        <v>0</v>
      </c>
      <c r="L1066" s="28">
        <v>0</v>
      </c>
      <c r="M1066" s="28">
        <v>0</v>
      </c>
    </row>
    <row r="1067" spans="1:13">
      <c r="A1067" s="28" t="s">
        <v>2169</v>
      </c>
      <c r="B1067" s="28">
        <v>43</v>
      </c>
      <c r="C1067" s="28">
        <v>16</v>
      </c>
      <c r="D1067" s="28">
        <v>4</v>
      </c>
      <c r="E1067" s="28">
        <v>53</v>
      </c>
      <c r="F1067" s="28">
        <v>5</v>
      </c>
      <c r="G1067" s="28">
        <v>30</v>
      </c>
      <c r="H1067" s="28">
        <v>305</v>
      </c>
      <c r="I1067" s="28">
        <v>48</v>
      </c>
      <c r="J1067" s="28">
        <v>63</v>
      </c>
      <c r="K1067" s="28">
        <v>125</v>
      </c>
      <c r="L1067" s="28">
        <v>0</v>
      </c>
      <c r="M1067" s="28">
        <v>1</v>
      </c>
    </row>
    <row r="1068" spans="1:13">
      <c r="A1068" s="28" t="s">
        <v>2170</v>
      </c>
      <c r="B1068" s="28">
        <v>437</v>
      </c>
      <c r="C1068" s="28">
        <v>212</v>
      </c>
      <c r="D1068" s="28">
        <v>291</v>
      </c>
      <c r="E1068" s="28">
        <v>485</v>
      </c>
      <c r="F1068" s="28">
        <v>422</v>
      </c>
      <c r="G1068" s="28">
        <v>281</v>
      </c>
      <c r="H1068" s="28">
        <v>921</v>
      </c>
      <c r="I1068" s="28">
        <v>109</v>
      </c>
      <c r="J1068" s="28">
        <v>319</v>
      </c>
      <c r="K1068" s="28">
        <v>332</v>
      </c>
      <c r="L1068" s="28">
        <v>314</v>
      </c>
      <c r="M1068" s="28">
        <v>92</v>
      </c>
    </row>
    <row r="1069" spans="1:13">
      <c r="A1069" s="28" t="s">
        <v>2171</v>
      </c>
      <c r="B1069" s="28">
        <v>376</v>
      </c>
      <c r="C1069" s="28">
        <v>84</v>
      </c>
      <c r="D1069" s="28">
        <v>0</v>
      </c>
      <c r="E1069" s="28">
        <v>155</v>
      </c>
      <c r="F1069" s="28">
        <v>20</v>
      </c>
      <c r="G1069" s="28">
        <v>80</v>
      </c>
      <c r="H1069" s="28">
        <v>216</v>
      </c>
      <c r="I1069" s="28">
        <v>4</v>
      </c>
      <c r="J1069" s="28">
        <v>192</v>
      </c>
      <c r="K1069" s="28">
        <v>64</v>
      </c>
      <c r="L1069" s="28">
        <v>208</v>
      </c>
      <c r="M1069" s="28">
        <v>64</v>
      </c>
    </row>
    <row r="1070" spans="1:13">
      <c r="A1070" s="28" t="s">
        <v>2172</v>
      </c>
      <c r="B1070" s="28">
        <v>13</v>
      </c>
      <c r="C1070" s="28">
        <v>0</v>
      </c>
      <c r="D1070" s="28">
        <v>40</v>
      </c>
      <c r="E1070" s="28">
        <v>118</v>
      </c>
      <c r="F1070" s="28">
        <v>55</v>
      </c>
      <c r="G1070" s="28">
        <v>55</v>
      </c>
      <c r="H1070" s="28">
        <v>107</v>
      </c>
      <c r="I1070" s="28">
        <v>78</v>
      </c>
      <c r="J1070" s="28">
        <v>114</v>
      </c>
      <c r="K1070" s="28">
        <v>54</v>
      </c>
      <c r="L1070" s="28">
        <v>56</v>
      </c>
      <c r="M1070" s="28">
        <v>15</v>
      </c>
    </row>
    <row r="1071" spans="1:13">
      <c r="A1071" s="28" t="s">
        <v>2173</v>
      </c>
      <c r="B1071" s="28">
        <v>1</v>
      </c>
      <c r="C1071" s="28">
        <v>16</v>
      </c>
      <c r="D1071" s="28">
        <v>0</v>
      </c>
      <c r="E1071" s="28">
        <v>10</v>
      </c>
      <c r="F1071" s="28">
        <v>56</v>
      </c>
      <c r="G1071" s="28">
        <v>60</v>
      </c>
      <c r="H1071" s="28">
        <v>84</v>
      </c>
      <c r="I1071" s="28">
        <v>44</v>
      </c>
      <c r="J1071" s="28">
        <v>30</v>
      </c>
      <c r="K1071" s="28">
        <v>14</v>
      </c>
      <c r="L1071" s="28">
        <v>5</v>
      </c>
      <c r="M1071" s="28">
        <v>0</v>
      </c>
    </row>
    <row r="1072" spans="1:13">
      <c r="A1072" s="28" t="s">
        <v>2174</v>
      </c>
      <c r="B1072" s="28">
        <v>46</v>
      </c>
      <c r="C1072" s="28">
        <v>85</v>
      </c>
      <c r="D1072" s="28">
        <v>86</v>
      </c>
      <c r="E1072" s="28">
        <v>61</v>
      </c>
      <c r="F1072" s="28">
        <v>42</v>
      </c>
      <c r="G1072" s="28">
        <v>29</v>
      </c>
      <c r="H1072" s="28">
        <v>126</v>
      </c>
      <c r="I1072" s="28">
        <v>42</v>
      </c>
      <c r="J1072" s="28">
        <v>54</v>
      </c>
      <c r="K1072" s="28">
        <v>13</v>
      </c>
      <c r="L1072" s="28">
        <v>196</v>
      </c>
      <c r="M1072" s="28">
        <v>6</v>
      </c>
    </row>
    <row r="1073" spans="1:13">
      <c r="A1073" s="28" t="s">
        <v>2175</v>
      </c>
      <c r="B1073" s="28">
        <v>265</v>
      </c>
      <c r="C1073" s="28">
        <v>297</v>
      </c>
      <c r="D1073" s="28">
        <v>287</v>
      </c>
      <c r="E1073" s="28">
        <v>176</v>
      </c>
      <c r="F1073" s="28">
        <v>206</v>
      </c>
      <c r="G1073" s="28">
        <v>201</v>
      </c>
      <c r="H1073" s="28">
        <v>403</v>
      </c>
      <c r="I1073" s="28">
        <v>109</v>
      </c>
      <c r="J1073" s="28">
        <v>289</v>
      </c>
      <c r="K1073" s="28">
        <v>175</v>
      </c>
      <c r="L1073" s="28">
        <v>65</v>
      </c>
      <c r="M1073" s="28">
        <v>52</v>
      </c>
    </row>
    <row r="1074" spans="1:13">
      <c r="A1074" s="28" t="s">
        <v>2176</v>
      </c>
      <c r="B1074" s="28">
        <v>166</v>
      </c>
      <c r="C1074" s="28">
        <v>26</v>
      </c>
      <c r="D1074" s="28">
        <v>5</v>
      </c>
      <c r="E1074" s="28">
        <v>16</v>
      </c>
      <c r="F1074" s="28">
        <v>48</v>
      </c>
      <c r="G1074" s="28">
        <v>20</v>
      </c>
      <c r="H1074" s="28">
        <v>79</v>
      </c>
      <c r="I1074" s="28">
        <v>58</v>
      </c>
      <c r="J1074" s="28">
        <v>34</v>
      </c>
      <c r="K1074" s="28">
        <v>4</v>
      </c>
      <c r="L1074" s="28">
        <v>48</v>
      </c>
      <c r="M1074" s="28">
        <v>16</v>
      </c>
    </row>
    <row r="1075" spans="1:13">
      <c r="A1075" s="28" t="s">
        <v>2177</v>
      </c>
      <c r="B1075" s="28">
        <v>0</v>
      </c>
      <c r="C1075" s="28">
        <v>48</v>
      </c>
      <c r="D1075" s="28">
        <v>26</v>
      </c>
      <c r="E1075" s="28">
        <v>0</v>
      </c>
      <c r="F1075" s="28">
        <v>0</v>
      </c>
      <c r="G1075" s="28">
        <v>0</v>
      </c>
      <c r="H1075" s="28">
        <v>0</v>
      </c>
      <c r="I1075" s="28">
        <v>16</v>
      </c>
      <c r="J1075" s="28">
        <v>0</v>
      </c>
      <c r="K1075" s="28">
        <v>16</v>
      </c>
      <c r="L1075" s="28">
        <v>0</v>
      </c>
      <c r="M1075" s="28">
        <v>0</v>
      </c>
    </row>
    <row r="1076" spans="1:13">
      <c r="A1076" s="28" t="s">
        <v>2178</v>
      </c>
      <c r="B1076" s="28">
        <v>0</v>
      </c>
      <c r="C1076" s="28">
        <v>217</v>
      </c>
      <c r="D1076" s="28">
        <v>0</v>
      </c>
      <c r="E1076" s="28">
        <v>0</v>
      </c>
      <c r="F1076" s="28">
        <v>0</v>
      </c>
      <c r="G1076" s="28">
        <v>0</v>
      </c>
      <c r="H1076" s="28">
        <v>0</v>
      </c>
      <c r="I1076" s="28">
        <v>0</v>
      </c>
      <c r="J1076" s="28">
        <v>200</v>
      </c>
      <c r="K1076" s="28">
        <v>0</v>
      </c>
      <c r="L1076" s="28">
        <v>0</v>
      </c>
      <c r="M1076" s="28">
        <v>0</v>
      </c>
    </row>
    <row r="1077" spans="1:13">
      <c r="A1077" s="28" t="s">
        <v>2179</v>
      </c>
      <c r="B1077" s="28">
        <v>0</v>
      </c>
      <c r="C1077" s="28">
        <v>0</v>
      </c>
      <c r="D1077" s="28">
        <v>0</v>
      </c>
      <c r="E1077" s="28">
        <v>0</v>
      </c>
      <c r="F1077" s="28">
        <v>120</v>
      </c>
      <c r="G1077" s="28">
        <v>0</v>
      </c>
      <c r="H1077" s="28">
        <v>0</v>
      </c>
      <c r="I1077" s="28">
        <v>0</v>
      </c>
      <c r="J1077" s="28">
        <v>0</v>
      </c>
      <c r="K1077" s="28">
        <v>0</v>
      </c>
      <c r="L1077" s="28">
        <v>0</v>
      </c>
      <c r="M1077" s="28">
        <v>0</v>
      </c>
    </row>
    <row r="1078" spans="1:13">
      <c r="A1078" s="28" t="s">
        <v>2180</v>
      </c>
      <c r="B1078" s="28">
        <v>20</v>
      </c>
      <c r="C1078" s="28">
        <v>25</v>
      </c>
      <c r="D1078" s="28">
        <v>68</v>
      </c>
      <c r="E1078" s="28">
        <v>89</v>
      </c>
      <c r="F1078" s="28">
        <v>0</v>
      </c>
      <c r="G1078" s="28">
        <v>26</v>
      </c>
      <c r="H1078" s="28">
        <v>0</v>
      </c>
      <c r="I1078" s="28">
        <v>37</v>
      </c>
      <c r="J1078" s="28">
        <v>0</v>
      </c>
      <c r="K1078" s="28">
        <v>16</v>
      </c>
      <c r="L1078" s="28">
        <v>9</v>
      </c>
      <c r="M1078" s="28">
        <v>24</v>
      </c>
    </row>
    <row r="1079" spans="1:13">
      <c r="A1079" s="28" t="s">
        <v>2181</v>
      </c>
      <c r="B1079" s="28">
        <v>0</v>
      </c>
      <c r="C1079" s="28">
        <v>0</v>
      </c>
      <c r="D1079" s="28">
        <v>16</v>
      </c>
      <c r="E1079" s="28">
        <v>9</v>
      </c>
      <c r="F1079" s="28">
        <v>10</v>
      </c>
      <c r="G1079" s="28">
        <v>16</v>
      </c>
      <c r="H1079" s="28">
        <v>5</v>
      </c>
      <c r="I1079" s="28">
        <v>21</v>
      </c>
      <c r="J1079" s="28">
        <v>4</v>
      </c>
      <c r="K1079" s="28">
        <v>0</v>
      </c>
      <c r="L1079" s="28">
        <v>0</v>
      </c>
      <c r="M1079" s="28">
        <v>0</v>
      </c>
    </row>
    <row r="1080" spans="1:13">
      <c r="A1080" s="28" t="s">
        <v>2182</v>
      </c>
      <c r="B1080" s="28">
        <v>89</v>
      </c>
      <c r="C1080" s="28">
        <v>76</v>
      </c>
      <c r="D1080" s="28">
        <v>0</v>
      </c>
      <c r="E1080" s="28">
        <v>0</v>
      </c>
      <c r="F1080" s="28">
        <v>12</v>
      </c>
      <c r="G1080" s="28">
        <v>8</v>
      </c>
      <c r="H1080" s="28">
        <v>1</v>
      </c>
      <c r="I1080" s="28">
        <v>29</v>
      </c>
      <c r="J1080" s="28">
        <v>17</v>
      </c>
      <c r="K1080" s="28">
        <v>0</v>
      </c>
      <c r="L1080" s="28">
        <v>0</v>
      </c>
      <c r="M1080" s="28">
        <v>32</v>
      </c>
    </row>
    <row r="1081" spans="1:13">
      <c r="A1081" s="28" t="s">
        <v>2183</v>
      </c>
      <c r="B1081" s="28">
        <v>41</v>
      </c>
      <c r="C1081" s="28">
        <v>50</v>
      </c>
      <c r="D1081" s="28">
        <v>45</v>
      </c>
      <c r="E1081" s="28">
        <v>9</v>
      </c>
      <c r="F1081" s="28">
        <v>54</v>
      </c>
      <c r="G1081" s="28">
        <v>5</v>
      </c>
      <c r="H1081" s="28">
        <v>37</v>
      </c>
      <c r="I1081" s="28">
        <v>21</v>
      </c>
      <c r="J1081" s="28">
        <v>2</v>
      </c>
      <c r="K1081" s="28">
        <v>34</v>
      </c>
      <c r="L1081" s="28">
        <v>8</v>
      </c>
      <c r="M1081" s="28">
        <v>16</v>
      </c>
    </row>
    <row r="1082" spans="1:13">
      <c r="A1082" s="28" t="s">
        <v>2184</v>
      </c>
      <c r="B1082" s="28">
        <v>17</v>
      </c>
      <c r="C1082" s="28">
        <v>21</v>
      </c>
      <c r="D1082" s="28">
        <v>32</v>
      </c>
      <c r="E1082" s="28">
        <v>79</v>
      </c>
      <c r="F1082" s="28">
        <v>3</v>
      </c>
      <c r="G1082" s="28">
        <v>46</v>
      </c>
      <c r="H1082" s="28">
        <v>7</v>
      </c>
      <c r="I1082" s="28">
        <v>21</v>
      </c>
      <c r="J1082" s="28">
        <v>0</v>
      </c>
      <c r="K1082" s="28">
        <v>36</v>
      </c>
      <c r="L1082" s="28">
        <v>9</v>
      </c>
      <c r="M1082" s="28">
        <v>10</v>
      </c>
    </row>
    <row r="1083" spans="1:13">
      <c r="A1083" s="28" t="s">
        <v>2185</v>
      </c>
      <c r="B1083" s="28">
        <v>14</v>
      </c>
      <c r="C1083" s="28">
        <v>48</v>
      </c>
      <c r="D1083" s="28">
        <v>4</v>
      </c>
      <c r="E1083" s="28">
        <v>16</v>
      </c>
      <c r="F1083" s="28">
        <v>0</v>
      </c>
      <c r="G1083" s="28">
        <v>2</v>
      </c>
      <c r="H1083" s="28">
        <v>24</v>
      </c>
      <c r="I1083" s="28">
        <v>21</v>
      </c>
      <c r="J1083" s="28">
        <v>0</v>
      </c>
      <c r="K1083" s="28">
        <v>0</v>
      </c>
      <c r="L1083" s="28">
        <v>0</v>
      </c>
      <c r="M1083" s="28">
        <v>0</v>
      </c>
    </row>
    <row r="1084" spans="1:13">
      <c r="A1084" s="28" t="s">
        <v>2186</v>
      </c>
      <c r="B1084" s="28">
        <v>16</v>
      </c>
      <c r="C1084" s="28">
        <v>109</v>
      </c>
      <c r="D1084" s="28">
        <v>28</v>
      </c>
      <c r="E1084" s="28">
        <v>94</v>
      </c>
      <c r="F1084" s="28">
        <v>37</v>
      </c>
      <c r="G1084" s="28">
        <v>61</v>
      </c>
      <c r="H1084" s="28">
        <v>107</v>
      </c>
      <c r="I1084" s="28">
        <v>6</v>
      </c>
      <c r="J1084" s="28">
        <v>62</v>
      </c>
      <c r="K1084" s="28">
        <v>23</v>
      </c>
      <c r="L1084" s="28">
        <v>0</v>
      </c>
      <c r="M1084" s="28">
        <v>5</v>
      </c>
    </row>
    <row r="1085" spans="1:13">
      <c r="A1085" s="28" t="s">
        <v>2187</v>
      </c>
      <c r="B1085" s="28">
        <v>104</v>
      </c>
      <c r="C1085" s="28">
        <v>59</v>
      </c>
      <c r="D1085" s="28">
        <v>64</v>
      </c>
      <c r="E1085" s="28">
        <v>101</v>
      </c>
      <c r="F1085" s="28">
        <v>149</v>
      </c>
      <c r="G1085" s="28">
        <v>41</v>
      </c>
      <c r="H1085" s="28">
        <v>79</v>
      </c>
      <c r="I1085" s="28">
        <v>46</v>
      </c>
      <c r="J1085" s="28">
        <v>101</v>
      </c>
      <c r="K1085" s="28">
        <v>13</v>
      </c>
      <c r="L1085" s="28">
        <v>34</v>
      </c>
      <c r="M1085" s="28">
        <v>0</v>
      </c>
    </row>
    <row r="1086" spans="1:13">
      <c r="A1086" s="28" t="s">
        <v>2188</v>
      </c>
      <c r="B1086" s="28">
        <v>6</v>
      </c>
      <c r="C1086" s="28">
        <v>77</v>
      </c>
      <c r="D1086" s="28">
        <v>5</v>
      </c>
      <c r="E1086" s="28">
        <v>0</v>
      </c>
      <c r="F1086" s="28">
        <v>20</v>
      </c>
      <c r="G1086" s="28">
        <v>10</v>
      </c>
      <c r="H1086" s="28">
        <v>5</v>
      </c>
      <c r="I1086" s="28">
        <v>69</v>
      </c>
      <c r="J1086" s="28">
        <v>4</v>
      </c>
      <c r="K1086" s="28">
        <v>0</v>
      </c>
      <c r="L1086" s="28">
        <v>40</v>
      </c>
      <c r="M1086" s="28">
        <v>0</v>
      </c>
    </row>
    <row r="1087" spans="1:13">
      <c r="A1087" s="28" t="s">
        <v>2189</v>
      </c>
      <c r="B1087" s="28">
        <v>4</v>
      </c>
      <c r="C1087" s="28">
        <v>26</v>
      </c>
      <c r="D1087" s="28">
        <v>0</v>
      </c>
      <c r="E1087" s="28">
        <v>13</v>
      </c>
      <c r="F1087" s="28">
        <v>5</v>
      </c>
      <c r="G1087" s="28">
        <v>0</v>
      </c>
      <c r="H1087" s="28">
        <v>66</v>
      </c>
      <c r="I1087" s="28">
        <v>26</v>
      </c>
      <c r="J1087" s="28">
        <v>32</v>
      </c>
      <c r="K1087" s="28">
        <v>5</v>
      </c>
      <c r="L1087" s="28">
        <v>0</v>
      </c>
      <c r="M1087" s="28">
        <v>0</v>
      </c>
    </row>
    <row r="1088" spans="1:13">
      <c r="A1088" s="28" t="s">
        <v>2190</v>
      </c>
      <c r="B1088" s="28">
        <v>0</v>
      </c>
      <c r="C1088" s="28">
        <v>171</v>
      </c>
      <c r="D1088" s="28">
        <v>2</v>
      </c>
      <c r="E1088" s="28">
        <v>5</v>
      </c>
      <c r="F1088" s="28">
        <v>48</v>
      </c>
      <c r="G1088" s="28">
        <v>12</v>
      </c>
      <c r="H1088" s="28">
        <v>1</v>
      </c>
      <c r="I1088" s="28">
        <v>32</v>
      </c>
      <c r="J1088" s="28">
        <v>27</v>
      </c>
      <c r="K1088" s="28">
        <v>5</v>
      </c>
      <c r="L1088" s="28">
        <v>32</v>
      </c>
      <c r="M1088" s="28">
        <v>64</v>
      </c>
    </row>
    <row r="1089" spans="1:13">
      <c r="A1089" s="28" t="s">
        <v>2191</v>
      </c>
      <c r="B1089" s="28">
        <v>16</v>
      </c>
      <c r="C1089" s="28">
        <v>25</v>
      </c>
      <c r="D1089" s="28">
        <v>14</v>
      </c>
      <c r="E1089" s="28">
        <v>32</v>
      </c>
      <c r="F1089" s="28">
        <v>5</v>
      </c>
      <c r="G1089" s="28">
        <v>70</v>
      </c>
      <c r="H1089" s="28">
        <v>5</v>
      </c>
      <c r="I1089" s="28">
        <v>25</v>
      </c>
      <c r="J1089" s="28">
        <v>55</v>
      </c>
      <c r="K1089" s="28">
        <v>86</v>
      </c>
      <c r="L1089" s="28">
        <v>17</v>
      </c>
      <c r="M1089" s="28">
        <v>23</v>
      </c>
    </row>
    <row r="1090" spans="1:13">
      <c r="A1090" s="28" t="s">
        <v>2192</v>
      </c>
      <c r="B1090" s="28">
        <v>16</v>
      </c>
      <c r="C1090" s="28">
        <v>18</v>
      </c>
      <c r="D1090" s="28">
        <v>0</v>
      </c>
      <c r="E1090" s="28">
        <v>5</v>
      </c>
      <c r="F1090" s="28">
        <v>0</v>
      </c>
      <c r="G1090" s="28">
        <v>55</v>
      </c>
      <c r="H1090" s="28">
        <v>1</v>
      </c>
      <c r="I1090" s="28">
        <v>45</v>
      </c>
      <c r="J1090" s="28">
        <v>2</v>
      </c>
      <c r="K1090" s="28">
        <v>5</v>
      </c>
      <c r="L1090" s="28">
        <v>16</v>
      </c>
      <c r="M1090" s="28">
        <v>18</v>
      </c>
    </row>
    <row r="1091" spans="1:13">
      <c r="A1091" s="28" t="s">
        <v>2193</v>
      </c>
      <c r="B1091" s="28">
        <v>0</v>
      </c>
      <c r="C1091" s="28">
        <v>0</v>
      </c>
      <c r="D1091" s="28">
        <v>8</v>
      </c>
      <c r="E1091" s="28">
        <v>12</v>
      </c>
      <c r="F1091" s="28">
        <v>34</v>
      </c>
      <c r="G1091" s="28">
        <v>0</v>
      </c>
      <c r="H1091" s="28">
        <v>37</v>
      </c>
      <c r="I1091" s="28">
        <v>53</v>
      </c>
      <c r="J1091" s="28">
        <v>13</v>
      </c>
      <c r="K1091" s="28">
        <v>0</v>
      </c>
      <c r="L1091" s="28">
        <v>0</v>
      </c>
      <c r="M1091" s="28">
        <v>0</v>
      </c>
    </row>
    <row r="1092" spans="1:13">
      <c r="A1092" s="28" t="s">
        <v>2194</v>
      </c>
      <c r="B1092" s="28">
        <v>76</v>
      </c>
      <c r="C1092" s="28">
        <v>89</v>
      </c>
      <c r="D1092" s="28">
        <v>40</v>
      </c>
      <c r="E1092" s="28">
        <v>86</v>
      </c>
      <c r="F1092" s="28">
        <v>40</v>
      </c>
      <c r="G1092" s="28">
        <v>22</v>
      </c>
      <c r="H1092" s="28">
        <v>140</v>
      </c>
      <c r="I1092" s="28">
        <v>136</v>
      </c>
      <c r="J1092" s="28">
        <v>57</v>
      </c>
      <c r="K1092" s="28">
        <v>48</v>
      </c>
      <c r="L1092" s="28">
        <v>5</v>
      </c>
      <c r="M1092" s="28">
        <v>21</v>
      </c>
    </row>
    <row r="1093" spans="1:13">
      <c r="A1093" s="28" t="s">
        <v>2195</v>
      </c>
      <c r="B1093" s="28">
        <v>51</v>
      </c>
      <c r="C1093" s="28">
        <v>5</v>
      </c>
      <c r="D1093" s="28">
        <v>86</v>
      </c>
      <c r="E1093" s="28">
        <v>11</v>
      </c>
      <c r="F1093" s="28">
        <v>30</v>
      </c>
      <c r="G1093" s="28">
        <v>34</v>
      </c>
      <c r="H1093" s="28">
        <v>19</v>
      </c>
      <c r="I1093" s="28">
        <v>54</v>
      </c>
      <c r="J1093" s="28">
        <v>110</v>
      </c>
      <c r="K1093" s="28">
        <v>48</v>
      </c>
      <c r="L1093" s="28">
        <v>27</v>
      </c>
      <c r="M1093" s="28">
        <v>57</v>
      </c>
    </row>
    <row r="1094" spans="1:13">
      <c r="A1094" s="28" t="s">
        <v>2196</v>
      </c>
      <c r="B1094" s="28">
        <v>2</v>
      </c>
      <c r="C1094" s="28">
        <v>0</v>
      </c>
      <c r="D1094" s="28">
        <v>4</v>
      </c>
      <c r="E1094" s="28">
        <v>0</v>
      </c>
      <c r="F1094" s="28">
        <v>0</v>
      </c>
      <c r="G1094" s="28">
        <v>16</v>
      </c>
      <c r="H1094" s="28">
        <v>55</v>
      </c>
      <c r="I1094" s="28">
        <v>0</v>
      </c>
      <c r="J1094" s="28">
        <v>23</v>
      </c>
      <c r="K1094" s="28">
        <v>0</v>
      </c>
      <c r="L1094" s="28">
        <v>3</v>
      </c>
      <c r="M1094" s="28">
        <v>0</v>
      </c>
    </row>
    <row r="1095" spans="1:13">
      <c r="A1095" s="28" t="s">
        <v>2197</v>
      </c>
      <c r="B1095" s="28">
        <v>15</v>
      </c>
      <c r="C1095" s="28">
        <v>4</v>
      </c>
      <c r="D1095" s="28">
        <v>2</v>
      </c>
      <c r="E1095" s="28">
        <v>0</v>
      </c>
      <c r="F1095" s="28">
        <v>0</v>
      </c>
      <c r="G1095" s="28">
        <v>26</v>
      </c>
      <c r="H1095" s="28">
        <v>13</v>
      </c>
      <c r="I1095" s="28">
        <v>29</v>
      </c>
      <c r="J1095" s="28">
        <v>37</v>
      </c>
      <c r="K1095" s="28">
        <v>0</v>
      </c>
      <c r="L1095" s="28">
        <v>0</v>
      </c>
      <c r="M1095" s="28">
        <v>0</v>
      </c>
    </row>
    <row r="1096" spans="1:13">
      <c r="A1096" s="28" t="s">
        <v>2198</v>
      </c>
      <c r="B1096" s="28">
        <v>32</v>
      </c>
      <c r="C1096" s="28">
        <v>17</v>
      </c>
      <c r="D1096" s="28">
        <v>0</v>
      </c>
      <c r="E1096" s="28">
        <v>20</v>
      </c>
      <c r="F1096" s="28">
        <v>205</v>
      </c>
      <c r="G1096" s="28">
        <v>44</v>
      </c>
      <c r="H1096" s="28">
        <v>11</v>
      </c>
      <c r="I1096" s="28">
        <v>22</v>
      </c>
      <c r="J1096" s="28">
        <v>146</v>
      </c>
      <c r="K1096" s="28">
        <v>84</v>
      </c>
      <c r="L1096" s="28">
        <v>0</v>
      </c>
      <c r="M1096" s="28">
        <v>116</v>
      </c>
    </row>
    <row r="1097" spans="1:13">
      <c r="A1097" s="28" t="s">
        <v>2199</v>
      </c>
      <c r="B1097" s="28">
        <v>21</v>
      </c>
      <c r="C1097" s="28">
        <v>50</v>
      </c>
      <c r="D1097" s="28">
        <v>1</v>
      </c>
      <c r="E1097" s="28">
        <v>45</v>
      </c>
      <c r="F1097" s="28">
        <v>2</v>
      </c>
      <c r="G1097" s="28">
        <v>77</v>
      </c>
      <c r="H1097" s="28">
        <v>0</v>
      </c>
      <c r="I1097" s="28">
        <v>21</v>
      </c>
      <c r="J1097" s="28">
        <v>13</v>
      </c>
      <c r="K1097" s="28">
        <v>4</v>
      </c>
      <c r="L1097" s="28">
        <v>34</v>
      </c>
      <c r="M1097" s="28">
        <v>0</v>
      </c>
    </row>
    <row r="1098" spans="1:13">
      <c r="A1098" s="28" t="s">
        <v>2200</v>
      </c>
      <c r="B1098" s="28">
        <v>16</v>
      </c>
      <c r="C1098" s="28">
        <v>0</v>
      </c>
      <c r="D1098" s="28">
        <v>16</v>
      </c>
      <c r="E1098" s="28">
        <v>5</v>
      </c>
      <c r="F1098" s="28">
        <v>8</v>
      </c>
      <c r="G1098" s="28">
        <v>4</v>
      </c>
      <c r="H1098" s="28">
        <v>2</v>
      </c>
      <c r="I1098" s="28">
        <v>21</v>
      </c>
      <c r="J1098" s="28">
        <v>0</v>
      </c>
      <c r="K1098" s="28">
        <v>1</v>
      </c>
      <c r="L1098" s="28">
        <v>21</v>
      </c>
      <c r="M1098" s="28">
        <v>0</v>
      </c>
    </row>
    <row r="1099" spans="1:13">
      <c r="A1099" s="28" t="s">
        <v>2201</v>
      </c>
      <c r="B1099" s="28">
        <v>0</v>
      </c>
      <c r="C1099" s="28">
        <v>0</v>
      </c>
      <c r="D1099" s="28">
        <v>36</v>
      </c>
      <c r="E1099" s="28">
        <v>0</v>
      </c>
      <c r="F1099" s="28">
        <v>0</v>
      </c>
      <c r="G1099" s="28">
        <v>180</v>
      </c>
      <c r="H1099" s="28">
        <v>0</v>
      </c>
      <c r="I1099" s="28">
        <v>21</v>
      </c>
      <c r="J1099" s="28">
        <v>0</v>
      </c>
      <c r="K1099" s="28">
        <v>0</v>
      </c>
      <c r="L1099" s="28">
        <v>0</v>
      </c>
      <c r="M1099" s="28">
        <v>196</v>
      </c>
    </row>
    <row r="1100" spans="1:13">
      <c r="A1100" s="28" t="s">
        <v>2202</v>
      </c>
      <c r="B1100" s="28">
        <v>0</v>
      </c>
      <c r="C1100" s="28">
        <v>69</v>
      </c>
      <c r="D1100" s="28">
        <v>38</v>
      </c>
      <c r="E1100" s="28">
        <v>7</v>
      </c>
      <c r="F1100" s="28">
        <v>1</v>
      </c>
      <c r="G1100" s="28">
        <v>0</v>
      </c>
      <c r="H1100" s="28">
        <v>64</v>
      </c>
      <c r="I1100" s="28">
        <v>23</v>
      </c>
      <c r="J1100" s="28">
        <v>96</v>
      </c>
      <c r="K1100" s="28">
        <v>16</v>
      </c>
      <c r="L1100" s="28">
        <v>0</v>
      </c>
      <c r="M1100" s="28">
        <v>0</v>
      </c>
    </row>
    <row r="1101" spans="1:13">
      <c r="A1101" s="28" t="s">
        <v>2203</v>
      </c>
      <c r="B1101" s="28">
        <v>53</v>
      </c>
      <c r="C1101" s="28">
        <v>17</v>
      </c>
      <c r="D1101" s="28">
        <v>29</v>
      </c>
      <c r="E1101" s="28">
        <v>66</v>
      </c>
      <c r="F1101" s="28">
        <v>9</v>
      </c>
      <c r="G1101" s="28">
        <v>85</v>
      </c>
      <c r="H1101" s="28">
        <v>48</v>
      </c>
      <c r="I1101" s="28">
        <v>41</v>
      </c>
      <c r="J1101" s="28">
        <v>32</v>
      </c>
      <c r="K1101" s="28">
        <v>38</v>
      </c>
      <c r="L1101" s="28">
        <v>81</v>
      </c>
      <c r="M1101" s="28">
        <v>50</v>
      </c>
    </row>
    <row r="1102" spans="1:13">
      <c r="A1102" s="28" t="s">
        <v>2204</v>
      </c>
      <c r="B1102" s="28">
        <v>16</v>
      </c>
      <c r="C1102" s="28">
        <v>0</v>
      </c>
      <c r="D1102" s="28">
        <v>80</v>
      </c>
      <c r="E1102" s="28">
        <v>34</v>
      </c>
      <c r="F1102" s="28">
        <v>36</v>
      </c>
      <c r="G1102" s="28">
        <v>66</v>
      </c>
      <c r="H1102" s="28">
        <v>57</v>
      </c>
      <c r="I1102" s="28">
        <v>69</v>
      </c>
      <c r="J1102" s="28">
        <v>1</v>
      </c>
      <c r="K1102" s="28">
        <v>26</v>
      </c>
      <c r="L1102" s="28">
        <v>48</v>
      </c>
      <c r="M1102" s="28">
        <v>313</v>
      </c>
    </row>
    <row r="1103" spans="1:13">
      <c r="A1103" s="28" t="s">
        <v>2205</v>
      </c>
      <c r="B1103" s="28">
        <v>93</v>
      </c>
      <c r="C1103" s="28">
        <v>23</v>
      </c>
      <c r="D1103" s="28">
        <v>206</v>
      </c>
      <c r="E1103" s="28">
        <v>219</v>
      </c>
      <c r="F1103" s="28">
        <v>384</v>
      </c>
      <c r="G1103" s="28">
        <v>229</v>
      </c>
      <c r="H1103" s="28">
        <v>156</v>
      </c>
      <c r="I1103" s="28">
        <v>54</v>
      </c>
      <c r="J1103" s="28">
        <v>116</v>
      </c>
      <c r="K1103" s="28">
        <v>109</v>
      </c>
      <c r="L1103" s="28">
        <v>101</v>
      </c>
      <c r="M1103" s="28">
        <v>136</v>
      </c>
    </row>
    <row r="1104" spans="1:13">
      <c r="A1104" s="28" t="s">
        <v>2206</v>
      </c>
      <c r="B1104" s="28">
        <v>903</v>
      </c>
      <c r="C1104" s="28">
        <v>346</v>
      </c>
      <c r="D1104" s="28">
        <v>1300</v>
      </c>
      <c r="E1104" s="28">
        <v>1475</v>
      </c>
      <c r="F1104" s="28">
        <v>1223</v>
      </c>
      <c r="G1104" s="28">
        <v>812</v>
      </c>
      <c r="H1104" s="28">
        <v>871</v>
      </c>
      <c r="I1104" s="28">
        <v>839</v>
      </c>
      <c r="J1104" s="28">
        <v>1353</v>
      </c>
      <c r="K1104" s="28">
        <v>860</v>
      </c>
      <c r="L1104" s="28">
        <v>761</v>
      </c>
      <c r="M1104" s="28">
        <v>252</v>
      </c>
    </row>
    <row r="1105" spans="1:13">
      <c r="A1105" s="28" t="s">
        <v>2207</v>
      </c>
      <c r="B1105" s="28">
        <v>0</v>
      </c>
      <c r="C1105" s="28">
        <v>240</v>
      </c>
      <c r="D1105" s="28">
        <v>0</v>
      </c>
      <c r="E1105" s="28">
        <v>0</v>
      </c>
      <c r="F1105" s="28">
        <v>160</v>
      </c>
      <c r="G1105" s="28">
        <v>200</v>
      </c>
      <c r="H1105" s="28">
        <v>140</v>
      </c>
      <c r="I1105" s="28">
        <v>0</v>
      </c>
      <c r="J1105" s="28">
        <v>0</v>
      </c>
      <c r="K1105" s="28">
        <v>0</v>
      </c>
      <c r="L1105" s="28">
        <v>5</v>
      </c>
      <c r="M1105" s="28">
        <v>0</v>
      </c>
    </row>
    <row r="1106" spans="1:13">
      <c r="A1106" s="28" t="s">
        <v>2208</v>
      </c>
      <c r="B1106" s="28">
        <v>16</v>
      </c>
      <c r="C1106" s="28">
        <v>0</v>
      </c>
      <c r="D1106" s="28">
        <v>0</v>
      </c>
      <c r="E1106" s="28">
        <v>0</v>
      </c>
      <c r="F1106" s="28">
        <v>88</v>
      </c>
      <c r="G1106" s="28">
        <v>0</v>
      </c>
      <c r="H1106" s="28">
        <v>0</v>
      </c>
      <c r="I1106" s="28">
        <v>0</v>
      </c>
      <c r="J1106" s="28">
        <v>0</v>
      </c>
      <c r="K1106" s="28">
        <v>24</v>
      </c>
      <c r="L1106" s="28">
        <v>32</v>
      </c>
      <c r="M1106" s="28">
        <v>0</v>
      </c>
    </row>
    <row r="1107" spans="1:13">
      <c r="A1107" s="28" t="s">
        <v>2209</v>
      </c>
      <c r="B1107" s="28">
        <v>200</v>
      </c>
      <c r="C1107" s="28">
        <v>214</v>
      </c>
      <c r="D1107" s="28">
        <v>0</v>
      </c>
      <c r="E1107" s="28">
        <v>0</v>
      </c>
      <c r="F1107" s="28">
        <v>0</v>
      </c>
      <c r="G1107" s="28">
        <v>197</v>
      </c>
      <c r="H1107" s="28">
        <v>0</v>
      </c>
      <c r="I1107" s="28">
        <v>0</v>
      </c>
      <c r="J1107" s="28">
        <v>0</v>
      </c>
      <c r="K1107" s="28">
        <v>191</v>
      </c>
      <c r="L1107" s="28">
        <v>0</v>
      </c>
      <c r="M1107" s="28">
        <v>0</v>
      </c>
    </row>
    <row r="1108" spans="1:13">
      <c r="A1108" s="28" t="s">
        <v>2210</v>
      </c>
      <c r="B1108" s="28">
        <v>0</v>
      </c>
      <c r="C1108" s="28">
        <v>0</v>
      </c>
      <c r="D1108" s="28">
        <v>140</v>
      </c>
      <c r="E1108" s="28">
        <v>0</v>
      </c>
      <c r="F1108" s="28">
        <v>0</v>
      </c>
      <c r="G1108" s="28">
        <v>0</v>
      </c>
      <c r="H1108" s="28">
        <v>140</v>
      </c>
      <c r="I1108" s="28">
        <v>0</v>
      </c>
      <c r="J1108" s="28">
        <v>0</v>
      </c>
      <c r="K1108" s="28">
        <v>0</v>
      </c>
      <c r="L1108" s="28">
        <v>0</v>
      </c>
      <c r="M1108" s="28">
        <v>0</v>
      </c>
    </row>
    <row r="1109" spans="1:13">
      <c r="A1109" s="28" t="s">
        <v>2211</v>
      </c>
      <c r="B1109" s="28">
        <v>0</v>
      </c>
      <c r="C1109" s="28">
        <v>0</v>
      </c>
      <c r="D1109" s="28">
        <v>0</v>
      </c>
      <c r="E1109" s="28">
        <v>0</v>
      </c>
      <c r="F1109" s="28">
        <v>100</v>
      </c>
      <c r="G1109" s="28">
        <v>0</v>
      </c>
      <c r="H1109" s="28">
        <v>0</v>
      </c>
      <c r="I1109" s="28">
        <v>0</v>
      </c>
      <c r="J1109" s="28">
        <v>0</v>
      </c>
      <c r="K1109" s="28">
        <v>0</v>
      </c>
      <c r="L1109" s="28">
        <v>0</v>
      </c>
      <c r="M1109" s="28">
        <v>100</v>
      </c>
    </row>
    <row r="1110" spans="1:13">
      <c r="A1110" s="28" t="s">
        <v>2212</v>
      </c>
      <c r="B1110" s="28">
        <v>0</v>
      </c>
      <c r="C1110" s="28">
        <v>32</v>
      </c>
      <c r="D1110" s="28">
        <v>0</v>
      </c>
      <c r="E1110" s="28">
        <v>32</v>
      </c>
      <c r="F1110" s="28">
        <v>0</v>
      </c>
      <c r="G1110" s="28">
        <v>0</v>
      </c>
      <c r="H1110" s="28">
        <v>32</v>
      </c>
      <c r="I1110" s="28">
        <v>0</v>
      </c>
      <c r="J1110" s="28">
        <v>8</v>
      </c>
      <c r="K1110" s="28">
        <v>32</v>
      </c>
      <c r="L1110" s="28">
        <v>0</v>
      </c>
      <c r="M1110" s="28">
        <v>0</v>
      </c>
    </row>
    <row r="1111" spans="1:13">
      <c r="A1111" s="28" t="s">
        <v>2213</v>
      </c>
      <c r="B1111" s="28">
        <v>110</v>
      </c>
      <c r="C1111" s="28">
        <v>0</v>
      </c>
      <c r="D1111" s="28">
        <v>0</v>
      </c>
      <c r="E1111" s="28">
        <v>0</v>
      </c>
      <c r="F1111" s="28">
        <v>105</v>
      </c>
      <c r="G1111" s="28">
        <v>0</v>
      </c>
      <c r="H1111" s="28">
        <v>0</v>
      </c>
      <c r="I1111" s="28">
        <v>0</v>
      </c>
      <c r="J1111" s="28">
        <v>0</v>
      </c>
      <c r="K1111" s="28">
        <v>0</v>
      </c>
      <c r="L1111" s="28">
        <v>0</v>
      </c>
      <c r="M1111" s="28">
        <v>0</v>
      </c>
    </row>
    <row r="1112" spans="1:13">
      <c r="A1112" s="28" t="s">
        <v>2214</v>
      </c>
      <c r="B1112" s="28">
        <v>0</v>
      </c>
      <c r="C1112" s="28">
        <v>65</v>
      </c>
      <c r="D1112" s="28">
        <v>0</v>
      </c>
      <c r="E1112" s="28">
        <v>105</v>
      </c>
      <c r="F1112" s="28">
        <v>240</v>
      </c>
      <c r="G1112" s="28">
        <v>0</v>
      </c>
      <c r="H1112" s="28">
        <v>0</v>
      </c>
      <c r="I1112" s="28">
        <v>0</v>
      </c>
      <c r="J1112" s="28">
        <v>105</v>
      </c>
      <c r="K1112" s="28">
        <v>0</v>
      </c>
      <c r="L1112" s="28">
        <v>0</v>
      </c>
      <c r="M1112" s="28">
        <v>105</v>
      </c>
    </row>
    <row r="1113" spans="1:13">
      <c r="A1113" s="28" t="s">
        <v>1178</v>
      </c>
      <c r="B1113" s="28">
        <v>0</v>
      </c>
      <c r="C1113" s="28">
        <v>0</v>
      </c>
      <c r="D1113" s="28">
        <v>0</v>
      </c>
      <c r="E1113" s="28">
        <v>0</v>
      </c>
      <c r="F1113" s="28">
        <v>80</v>
      </c>
      <c r="G1113" s="28">
        <v>0</v>
      </c>
      <c r="H1113" s="28">
        <v>16</v>
      </c>
      <c r="I1113" s="28">
        <v>0</v>
      </c>
      <c r="J1113" s="28">
        <v>0</v>
      </c>
      <c r="K1113" s="28">
        <v>4</v>
      </c>
      <c r="L1113" s="28">
        <v>0</v>
      </c>
      <c r="M1113" s="28">
        <v>0</v>
      </c>
    </row>
    <row r="1114" spans="1:13">
      <c r="A1114" s="28" t="s">
        <v>2215</v>
      </c>
      <c r="B1114" s="28">
        <v>0</v>
      </c>
      <c r="C1114" s="28">
        <v>100</v>
      </c>
      <c r="D1114" s="28">
        <v>0</v>
      </c>
      <c r="E1114" s="28">
        <v>0</v>
      </c>
      <c r="F1114" s="28">
        <v>180</v>
      </c>
      <c r="G1114" s="28">
        <v>0</v>
      </c>
      <c r="H1114" s="28">
        <v>0</v>
      </c>
      <c r="I1114" s="28">
        <v>0</v>
      </c>
      <c r="J1114" s="28">
        <v>0</v>
      </c>
      <c r="K1114" s="28">
        <v>100</v>
      </c>
      <c r="L1114" s="28">
        <v>0</v>
      </c>
      <c r="M1114" s="28">
        <v>0</v>
      </c>
    </row>
    <row r="1115" spans="1:13">
      <c r="A1115" s="28" t="s">
        <v>2216</v>
      </c>
      <c r="B1115" s="28">
        <v>0</v>
      </c>
      <c r="C1115" s="28">
        <v>191</v>
      </c>
      <c r="D1115" s="28">
        <v>0</v>
      </c>
      <c r="E1115" s="28">
        <v>0</v>
      </c>
      <c r="F1115" s="28">
        <v>200</v>
      </c>
      <c r="G1115" s="28">
        <v>0</v>
      </c>
      <c r="H1115" s="28">
        <v>0</v>
      </c>
      <c r="I1115" s="28">
        <v>0</v>
      </c>
      <c r="J1115" s="28">
        <v>210</v>
      </c>
      <c r="K1115" s="28">
        <v>0</v>
      </c>
      <c r="L1115" s="28">
        <v>0</v>
      </c>
      <c r="M1115" s="28">
        <v>200</v>
      </c>
    </row>
    <row r="1116" spans="1:13">
      <c r="A1116" s="28" t="s">
        <v>2217</v>
      </c>
      <c r="B1116" s="28">
        <v>55</v>
      </c>
      <c r="C1116" s="28">
        <v>69</v>
      </c>
      <c r="D1116" s="28">
        <v>40</v>
      </c>
      <c r="E1116" s="28">
        <v>84</v>
      </c>
      <c r="F1116" s="28">
        <v>5</v>
      </c>
      <c r="G1116" s="28">
        <v>30</v>
      </c>
      <c r="H1116" s="28">
        <v>146</v>
      </c>
      <c r="I1116" s="28">
        <v>75</v>
      </c>
      <c r="J1116" s="28">
        <v>597</v>
      </c>
      <c r="K1116" s="28">
        <v>206</v>
      </c>
      <c r="L1116" s="28">
        <v>37</v>
      </c>
      <c r="M1116" s="28">
        <v>0</v>
      </c>
    </row>
    <row r="1117" spans="1:13">
      <c r="A1117" s="28" t="s">
        <v>2218</v>
      </c>
      <c r="B1117" s="28">
        <v>53</v>
      </c>
      <c r="C1117" s="28">
        <v>22</v>
      </c>
      <c r="D1117" s="28">
        <v>41</v>
      </c>
      <c r="E1117" s="28">
        <v>214</v>
      </c>
      <c r="F1117" s="28">
        <v>64</v>
      </c>
      <c r="G1117" s="28">
        <v>154</v>
      </c>
      <c r="H1117" s="28">
        <v>253</v>
      </c>
      <c r="I1117" s="28">
        <v>12</v>
      </c>
      <c r="J1117" s="28">
        <v>143</v>
      </c>
      <c r="K1117" s="28">
        <v>16</v>
      </c>
      <c r="L1117" s="28">
        <v>6</v>
      </c>
      <c r="M1117" s="28">
        <v>9</v>
      </c>
    </row>
    <row r="1118" spans="1:13">
      <c r="A1118" s="28" t="s">
        <v>2219</v>
      </c>
      <c r="B1118" s="28">
        <v>88</v>
      </c>
      <c r="C1118" s="28">
        <v>40</v>
      </c>
      <c r="D1118" s="28">
        <v>20</v>
      </c>
      <c r="E1118" s="28">
        <v>48</v>
      </c>
      <c r="F1118" s="28">
        <v>64</v>
      </c>
      <c r="G1118" s="28">
        <v>88</v>
      </c>
      <c r="H1118" s="28">
        <v>136</v>
      </c>
      <c r="I1118" s="28">
        <v>20</v>
      </c>
      <c r="J1118" s="28">
        <v>280</v>
      </c>
      <c r="K1118" s="28">
        <v>44</v>
      </c>
      <c r="L1118" s="28">
        <v>80</v>
      </c>
      <c r="M1118" s="28">
        <v>40</v>
      </c>
    </row>
    <row r="1119" spans="1:13">
      <c r="A1119" s="28" t="s">
        <v>2220</v>
      </c>
      <c r="B1119" s="28">
        <v>200</v>
      </c>
      <c r="C1119" s="28">
        <v>200</v>
      </c>
      <c r="D1119" s="28">
        <v>540</v>
      </c>
      <c r="E1119" s="28">
        <v>280</v>
      </c>
      <c r="F1119" s="28">
        <v>150</v>
      </c>
      <c r="G1119" s="28">
        <v>20</v>
      </c>
      <c r="H1119" s="28">
        <v>930</v>
      </c>
      <c r="I1119" s="28">
        <v>0</v>
      </c>
      <c r="J1119" s="28">
        <v>220</v>
      </c>
      <c r="K1119" s="28">
        <v>30</v>
      </c>
      <c r="L1119" s="28">
        <v>120</v>
      </c>
      <c r="M1119" s="28">
        <v>60</v>
      </c>
    </row>
    <row r="1120" spans="1:13">
      <c r="A1120" s="28" t="s">
        <v>2221</v>
      </c>
      <c r="B1120" s="28">
        <v>80</v>
      </c>
      <c r="C1120" s="28">
        <v>0</v>
      </c>
      <c r="D1120" s="28">
        <v>80</v>
      </c>
      <c r="E1120" s="28">
        <v>36</v>
      </c>
      <c r="F1120" s="28">
        <v>8</v>
      </c>
      <c r="G1120" s="28">
        <v>0</v>
      </c>
      <c r="H1120" s="28">
        <v>112</v>
      </c>
      <c r="I1120" s="28">
        <v>4</v>
      </c>
      <c r="J1120" s="28">
        <v>0</v>
      </c>
      <c r="K1120" s="28">
        <v>24</v>
      </c>
      <c r="L1120" s="28">
        <v>120</v>
      </c>
      <c r="M1120" s="28">
        <v>0</v>
      </c>
    </row>
    <row r="1121" spans="1:13">
      <c r="A1121" s="28" t="s">
        <v>2222</v>
      </c>
      <c r="B1121" s="28">
        <v>60</v>
      </c>
      <c r="C1121" s="28">
        <v>0</v>
      </c>
      <c r="D1121" s="28">
        <v>0</v>
      </c>
      <c r="E1121" s="28">
        <v>0</v>
      </c>
      <c r="F1121" s="28">
        <v>100</v>
      </c>
      <c r="G1121" s="28">
        <v>100</v>
      </c>
      <c r="H1121" s="28">
        <v>0</v>
      </c>
      <c r="I1121" s="28">
        <v>97</v>
      </c>
      <c r="J1121" s="28">
        <v>0</v>
      </c>
      <c r="K1121" s="28">
        <v>0</v>
      </c>
      <c r="L1121" s="28">
        <v>104</v>
      </c>
      <c r="M1121" s="28">
        <v>0</v>
      </c>
    </row>
    <row r="1122" spans="1:13">
      <c r="A1122" s="28" t="s">
        <v>2223</v>
      </c>
      <c r="B1122" s="28">
        <v>0</v>
      </c>
      <c r="C1122" s="28">
        <v>0</v>
      </c>
      <c r="D1122" s="28">
        <v>0</v>
      </c>
      <c r="E1122" s="28">
        <v>0</v>
      </c>
      <c r="F1122" s="28">
        <v>0</v>
      </c>
      <c r="G1122" s="28">
        <v>0</v>
      </c>
      <c r="H1122" s="28">
        <v>0</v>
      </c>
      <c r="I1122" s="28">
        <v>0</v>
      </c>
      <c r="J1122" s="28">
        <v>0</v>
      </c>
      <c r="K1122" s="28">
        <v>1100</v>
      </c>
      <c r="L1122" s="28">
        <v>0</v>
      </c>
      <c r="M1122" s="28">
        <v>1070</v>
      </c>
    </row>
    <row r="1123" spans="1:13">
      <c r="A1123" s="28" t="s">
        <v>2224</v>
      </c>
      <c r="B1123" s="28">
        <v>0</v>
      </c>
      <c r="C1123" s="28">
        <v>0</v>
      </c>
      <c r="D1123" s="28">
        <v>0</v>
      </c>
      <c r="E1123" s="28">
        <v>215</v>
      </c>
      <c r="F1123" s="28">
        <v>0</v>
      </c>
      <c r="G1123" s="28">
        <v>0</v>
      </c>
      <c r="H1123" s="28">
        <v>0</v>
      </c>
      <c r="I1123" s="28">
        <v>0</v>
      </c>
      <c r="J1123" s="28">
        <v>0</v>
      </c>
      <c r="K1123" s="28">
        <v>0</v>
      </c>
      <c r="L1123" s="28">
        <v>0</v>
      </c>
      <c r="M1123" s="28">
        <v>0</v>
      </c>
    </row>
    <row r="1124" spans="1:13">
      <c r="A1124" s="28" t="s">
        <v>2225</v>
      </c>
      <c r="B1124" s="28">
        <v>0</v>
      </c>
      <c r="C1124" s="28">
        <v>0</v>
      </c>
      <c r="D1124" s="28">
        <v>0</v>
      </c>
      <c r="E1124" s="28">
        <v>0</v>
      </c>
      <c r="F1124" s="28">
        <v>0</v>
      </c>
      <c r="G1124" s="28">
        <v>210</v>
      </c>
      <c r="H1124" s="28">
        <v>245</v>
      </c>
      <c r="I1124" s="28">
        <v>0</v>
      </c>
      <c r="J1124" s="28">
        <v>0</v>
      </c>
      <c r="K1124" s="28">
        <v>0</v>
      </c>
      <c r="L1124" s="28">
        <v>0</v>
      </c>
      <c r="M1124" s="28">
        <v>0</v>
      </c>
    </row>
    <row r="1125" spans="1:13">
      <c r="A1125" s="28" t="s">
        <v>2226</v>
      </c>
      <c r="B1125" s="28">
        <v>0</v>
      </c>
      <c r="C1125" s="28">
        <v>0</v>
      </c>
      <c r="D1125" s="28">
        <v>0</v>
      </c>
      <c r="E1125" s="28">
        <v>0</v>
      </c>
      <c r="F1125" s="28">
        <v>0</v>
      </c>
      <c r="G1125" s="28">
        <v>0</v>
      </c>
      <c r="H1125" s="28">
        <v>470</v>
      </c>
      <c r="I1125" s="28">
        <v>0</v>
      </c>
      <c r="J1125" s="28">
        <v>0</v>
      </c>
      <c r="K1125" s="28">
        <v>0</v>
      </c>
      <c r="L1125" s="28">
        <v>0</v>
      </c>
      <c r="M1125" s="28">
        <v>0</v>
      </c>
    </row>
    <row r="1126" spans="1:13">
      <c r="A1126" s="28" t="s">
        <v>2227</v>
      </c>
      <c r="B1126" s="28">
        <v>0</v>
      </c>
      <c r="C1126" s="28">
        <v>250</v>
      </c>
      <c r="D1126" s="28">
        <v>345</v>
      </c>
      <c r="E1126" s="28">
        <v>0</v>
      </c>
      <c r="F1126" s="28">
        <v>0</v>
      </c>
      <c r="G1126" s="28">
        <v>0</v>
      </c>
      <c r="H1126" s="28">
        <v>0</v>
      </c>
      <c r="I1126" s="28">
        <v>0</v>
      </c>
      <c r="J1126" s="28">
        <v>0</v>
      </c>
      <c r="K1126" s="28">
        <v>0</v>
      </c>
      <c r="L1126" s="28">
        <v>0</v>
      </c>
      <c r="M1126" s="28">
        <v>0</v>
      </c>
    </row>
    <row r="1127" spans="1:13">
      <c r="A1127" s="28" t="s">
        <v>2228</v>
      </c>
      <c r="B1127" s="28">
        <v>0</v>
      </c>
      <c r="C1127" s="28">
        <v>0</v>
      </c>
      <c r="D1127" s="28">
        <v>0</v>
      </c>
      <c r="E1127" s="28">
        <v>0</v>
      </c>
      <c r="F1127" s="28">
        <v>0</v>
      </c>
      <c r="G1127" s="28">
        <v>0</v>
      </c>
      <c r="H1127" s="28">
        <v>120</v>
      </c>
      <c r="I1127" s="28">
        <v>0</v>
      </c>
      <c r="J1127" s="28">
        <v>0</v>
      </c>
      <c r="K1127" s="28">
        <v>0</v>
      </c>
      <c r="L1127" s="28">
        <v>0</v>
      </c>
      <c r="M1127" s="28">
        <v>0</v>
      </c>
    </row>
    <row r="1128" spans="1:13">
      <c r="A1128" s="28" t="s">
        <v>2229</v>
      </c>
      <c r="B1128" s="28">
        <v>0</v>
      </c>
      <c r="C1128" s="28">
        <v>0</v>
      </c>
      <c r="D1128" s="28">
        <v>0</v>
      </c>
      <c r="E1128" s="28">
        <v>0</v>
      </c>
      <c r="F1128" s="28">
        <v>0</v>
      </c>
      <c r="G1128" s="28">
        <v>0</v>
      </c>
      <c r="H1128" s="28">
        <v>105</v>
      </c>
      <c r="I1128" s="28">
        <v>0</v>
      </c>
      <c r="J1128" s="28">
        <v>0</v>
      </c>
      <c r="K1128" s="28">
        <v>0</v>
      </c>
      <c r="L1128" s="28">
        <v>0</v>
      </c>
      <c r="M1128" s="28">
        <v>0</v>
      </c>
    </row>
    <row r="1129" spans="1:13">
      <c r="A1129" s="28" t="s">
        <v>2230</v>
      </c>
      <c r="B1129" s="28">
        <v>0</v>
      </c>
      <c r="C1129" s="28">
        <v>0</v>
      </c>
      <c r="D1129" s="28">
        <v>0</v>
      </c>
      <c r="E1129" s="28">
        <v>10</v>
      </c>
      <c r="F1129" s="28">
        <v>0</v>
      </c>
      <c r="G1129" s="28">
        <v>0</v>
      </c>
      <c r="H1129" s="28">
        <v>124</v>
      </c>
      <c r="I1129" s="28">
        <v>0</v>
      </c>
      <c r="J1129" s="28">
        <v>0</v>
      </c>
      <c r="K1129" s="28">
        <v>0</v>
      </c>
      <c r="L1129" s="28">
        <v>0</v>
      </c>
      <c r="M1129" s="28">
        <v>0</v>
      </c>
    </row>
    <row r="1130" spans="1:13">
      <c r="A1130" s="28" t="s">
        <v>2231</v>
      </c>
      <c r="B1130" s="28">
        <v>0</v>
      </c>
      <c r="C1130" s="28">
        <v>0</v>
      </c>
      <c r="D1130" s="28">
        <v>0</v>
      </c>
      <c r="E1130" s="28">
        <v>0</v>
      </c>
      <c r="F1130" s="28">
        <v>960</v>
      </c>
      <c r="G1130" s="28">
        <v>900</v>
      </c>
      <c r="H1130" s="28">
        <v>0</v>
      </c>
      <c r="I1130" s="28">
        <v>385</v>
      </c>
      <c r="J1130" s="28">
        <v>0</v>
      </c>
      <c r="K1130" s="28">
        <v>0</v>
      </c>
      <c r="L1130" s="28">
        <v>0</v>
      </c>
      <c r="M1130" s="28">
        <v>0</v>
      </c>
    </row>
    <row r="1131" spans="1:13">
      <c r="A1131" s="28" t="s">
        <v>2232</v>
      </c>
      <c r="B1131" s="28">
        <v>260</v>
      </c>
      <c r="C1131" s="28">
        <v>200</v>
      </c>
      <c r="D1131" s="28">
        <v>0</v>
      </c>
      <c r="E1131" s="28">
        <v>0</v>
      </c>
      <c r="F1131" s="28">
        <v>197</v>
      </c>
      <c r="G1131" s="28">
        <v>0</v>
      </c>
      <c r="H1131" s="28">
        <v>200</v>
      </c>
      <c r="I1131" s="28">
        <v>0</v>
      </c>
      <c r="J1131" s="28">
        <v>395</v>
      </c>
      <c r="K1131" s="28">
        <v>255</v>
      </c>
      <c r="L1131" s="28">
        <v>0</v>
      </c>
      <c r="M1131" s="28">
        <v>400</v>
      </c>
    </row>
    <row r="1132" spans="1:13">
      <c r="A1132" s="28" t="s">
        <v>2233</v>
      </c>
      <c r="B1132" s="28">
        <v>250</v>
      </c>
      <c r="C1132" s="28">
        <v>0</v>
      </c>
      <c r="D1132" s="28">
        <v>0</v>
      </c>
      <c r="E1132" s="28">
        <v>0</v>
      </c>
      <c r="F1132" s="28">
        <v>0</v>
      </c>
      <c r="G1132" s="28">
        <v>0</v>
      </c>
      <c r="H1132" s="28">
        <v>1275</v>
      </c>
      <c r="I1132" s="28">
        <v>0</v>
      </c>
      <c r="J1132" s="28">
        <v>291</v>
      </c>
      <c r="K1132" s="28">
        <v>0</v>
      </c>
      <c r="L1132" s="28">
        <v>260</v>
      </c>
      <c r="M1132" s="28">
        <v>0</v>
      </c>
    </row>
    <row r="1133" spans="1:13">
      <c r="A1133" s="28" t="s">
        <v>2234</v>
      </c>
      <c r="B1133" s="28">
        <v>390</v>
      </c>
      <c r="C1133" s="28">
        <v>0</v>
      </c>
      <c r="D1133" s="28">
        <v>585</v>
      </c>
      <c r="E1133" s="28">
        <v>465</v>
      </c>
      <c r="F1133" s="28">
        <v>565</v>
      </c>
      <c r="G1133" s="28">
        <v>640</v>
      </c>
      <c r="H1133" s="28">
        <v>460</v>
      </c>
      <c r="I1133" s="28">
        <v>0</v>
      </c>
      <c r="J1133" s="28">
        <v>319</v>
      </c>
      <c r="K1133" s="28">
        <v>1328</v>
      </c>
      <c r="L1133" s="28">
        <v>76</v>
      </c>
      <c r="M1133" s="28">
        <v>0</v>
      </c>
    </row>
    <row r="1134" spans="1:13">
      <c r="A1134" s="28" t="s">
        <v>2235</v>
      </c>
      <c r="B1134" s="28">
        <v>1770</v>
      </c>
      <c r="C1134" s="28">
        <v>20</v>
      </c>
      <c r="D1134" s="28">
        <v>2760</v>
      </c>
      <c r="E1134" s="28">
        <v>2160</v>
      </c>
      <c r="F1134" s="28">
        <v>2985</v>
      </c>
      <c r="G1134" s="28">
        <v>1230</v>
      </c>
      <c r="H1134" s="28">
        <v>5930</v>
      </c>
      <c r="I1134" s="28">
        <v>0</v>
      </c>
      <c r="J1134" s="28">
        <v>1965</v>
      </c>
      <c r="K1134" s="28">
        <v>660</v>
      </c>
      <c r="L1134" s="28">
        <v>3484</v>
      </c>
      <c r="M1134" s="28">
        <v>0</v>
      </c>
    </row>
    <row r="1135" spans="1:13">
      <c r="A1135" s="28" t="s">
        <v>2236</v>
      </c>
      <c r="B1135" s="28">
        <v>0</v>
      </c>
      <c r="C1135" s="28">
        <v>0</v>
      </c>
      <c r="D1135" s="28">
        <v>0</v>
      </c>
      <c r="E1135" s="28">
        <v>0</v>
      </c>
      <c r="F1135" s="28">
        <v>0</v>
      </c>
      <c r="G1135" s="28">
        <v>0</v>
      </c>
      <c r="H1135" s="28">
        <v>0</v>
      </c>
      <c r="I1135" s="28">
        <v>0</v>
      </c>
      <c r="J1135" s="28">
        <v>250</v>
      </c>
      <c r="K1135" s="28">
        <v>0</v>
      </c>
      <c r="L1135" s="28">
        <v>0</v>
      </c>
      <c r="M1135" s="28">
        <v>0</v>
      </c>
    </row>
    <row r="1136" spans="1:13">
      <c r="A1136" s="28" t="s">
        <v>2237</v>
      </c>
      <c r="B1136" s="28">
        <v>0</v>
      </c>
      <c r="C1136" s="28">
        <v>0</v>
      </c>
      <c r="D1136" s="28">
        <v>0</v>
      </c>
      <c r="E1136" s="28">
        <v>0</v>
      </c>
      <c r="F1136" s="28">
        <v>0</v>
      </c>
      <c r="G1136" s="28">
        <v>0</v>
      </c>
      <c r="H1136" s="28">
        <v>105</v>
      </c>
      <c r="I1136" s="28">
        <v>0</v>
      </c>
      <c r="J1136" s="28">
        <v>0</v>
      </c>
      <c r="K1136" s="28">
        <v>0</v>
      </c>
      <c r="L1136" s="28">
        <v>0</v>
      </c>
      <c r="M1136" s="28">
        <v>0</v>
      </c>
    </row>
    <row r="1137" spans="1:13">
      <c r="A1137" s="28" t="s">
        <v>1179</v>
      </c>
      <c r="B1137" s="28">
        <v>1230</v>
      </c>
      <c r="C1137" s="28">
        <v>0</v>
      </c>
      <c r="D1137" s="28">
        <v>0</v>
      </c>
      <c r="E1137" s="28">
        <v>0</v>
      </c>
      <c r="F1137" s="28">
        <v>0</v>
      </c>
      <c r="G1137" s="28">
        <v>0</v>
      </c>
      <c r="H1137" s="28">
        <v>0</v>
      </c>
      <c r="I1137" s="28">
        <v>0</v>
      </c>
      <c r="J1137" s="28">
        <v>0</v>
      </c>
      <c r="K1137" s="28">
        <v>0</v>
      </c>
      <c r="L1137" s="28">
        <v>0</v>
      </c>
      <c r="M1137" s="28">
        <v>0</v>
      </c>
    </row>
    <row r="1138" spans="1:13">
      <c r="A1138" s="28" t="s">
        <v>2238</v>
      </c>
      <c r="B1138" s="28">
        <v>275</v>
      </c>
      <c r="C1138" s="28">
        <v>0</v>
      </c>
      <c r="D1138" s="28">
        <v>0</v>
      </c>
      <c r="E1138" s="28">
        <v>510</v>
      </c>
      <c r="F1138" s="28">
        <v>412</v>
      </c>
      <c r="G1138" s="28">
        <v>250</v>
      </c>
      <c r="H1138" s="28">
        <v>0</v>
      </c>
      <c r="I1138" s="28">
        <v>0</v>
      </c>
      <c r="J1138" s="28">
        <v>510</v>
      </c>
      <c r="K1138" s="28">
        <v>0</v>
      </c>
      <c r="L1138" s="28">
        <v>287</v>
      </c>
      <c r="M1138" s="28">
        <v>0</v>
      </c>
    </row>
    <row r="1139" spans="1:13">
      <c r="A1139" s="28" t="s">
        <v>1180</v>
      </c>
      <c r="B1139" s="28">
        <v>0</v>
      </c>
      <c r="C1139" s="28">
        <v>0</v>
      </c>
      <c r="D1139" s="28">
        <v>0</v>
      </c>
      <c r="E1139" s="28">
        <v>0</v>
      </c>
      <c r="F1139" s="28">
        <v>0</v>
      </c>
      <c r="G1139" s="28">
        <v>20</v>
      </c>
      <c r="H1139" s="28">
        <v>0</v>
      </c>
      <c r="I1139" s="28">
        <v>0</v>
      </c>
      <c r="J1139" s="28">
        <v>0</v>
      </c>
      <c r="K1139" s="28">
        <v>0</v>
      </c>
      <c r="L1139" s="28">
        <v>0</v>
      </c>
      <c r="M1139" s="28">
        <v>0</v>
      </c>
    </row>
    <row r="1140" spans="1:13">
      <c r="A1140" s="28" t="s">
        <v>2239</v>
      </c>
      <c r="B1140" s="28">
        <v>0</v>
      </c>
      <c r="C1140" s="28">
        <v>0</v>
      </c>
      <c r="D1140" s="28">
        <v>205</v>
      </c>
      <c r="E1140" s="28">
        <v>0</v>
      </c>
      <c r="F1140" s="28">
        <v>210</v>
      </c>
      <c r="G1140" s="28">
        <v>0</v>
      </c>
      <c r="H1140" s="28">
        <v>0</v>
      </c>
      <c r="I1140" s="28">
        <v>0</v>
      </c>
      <c r="J1140" s="28">
        <v>0</v>
      </c>
      <c r="K1140" s="28">
        <v>0</v>
      </c>
      <c r="L1140" s="28">
        <v>0</v>
      </c>
      <c r="M1140" s="28">
        <v>0</v>
      </c>
    </row>
    <row r="1141" spans="1:13">
      <c r="A1141" s="28" t="s">
        <v>2240</v>
      </c>
      <c r="B1141" s="28">
        <v>150</v>
      </c>
      <c r="C1141" s="28">
        <v>0</v>
      </c>
      <c r="D1141" s="28">
        <v>0</v>
      </c>
      <c r="E1141" s="28">
        <v>500</v>
      </c>
      <c r="F1141" s="28">
        <v>535</v>
      </c>
      <c r="G1141" s="28">
        <v>0</v>
      </c>
      <c r="H1141" s="28">
        <v>410</v>
      </c>
      <c r="I1141" s="28">
        <v>0</v>
      </c>
      <c r="J1141" s="28">
        <v>0</v>
      </c>
      <c r="K1141" s="28">
        <v>1159</v>
      </c>
      <c r="L1141" s="28">
        <v>0</v>
      </c>
      <c r="M1141" s="28">
        <v>0</v>
      </c>
    </row>
    <row r="1142" spans="1:13">
      <c r="A1142" s="28" t="s">
        <v>2241</v>
      </c>
      <c r="B1142" s="28">
        <v>260</v>
      </c>
      <c r="C1142" s="28">
        <v>0</v>
      </c>
      <c r="D1142" s="28">
        <v>225</v>
      </c>
      <c r="E1142" s="28">
        <v>148</v>
      </c>
      <c r="F1142" s="28">
        <v>0</v>
      </c>
      <c r="G1142" s="28">
        <v>545</v>
      </c>
      <c r="H1142" s="28">
        <v>0</v>
      </c>
      <c r="I1142" s="28">
        <v>0</v>
      </c>
      <c r="J1142" s="28">
        <v>550</v>
      </c>
      <c r="K1142" s="28">
        <v>0</v>
      </c>
      <c r="L1142" s="28">
        <v>0</v>
      </c>
      <c r="M1142" s="28">
        <v>0</v>
      </c>
    </row>
    <row r="1143" spans="1:13">
      <c r="A1143" s="28" t="s">
        <v>2242</v>
      </c>
      <c r="B1143" s="28">
        <v>0</v>
      </c>
      <c r="C1143" s="28">
        <v>0</v>
      </c>
      <c r="D1143" s="28">
        <v>25</v>
      </c>
      <c r="E1143" s="28">
        <v>0</v>
      </c>
      <c r="F1143" s="28">
        <v>0</v>
      </c>
      <c r="G1143" s="28">
        <v>9</v>
      </c>
      <c r="H1143" s="28">
        <v>0</v>
      </c>
      <c r="I1143" s="28">
        <v>0</v>
      </c>
      <c r="J1143" s="28">
        <v>88</v>
      </c>
      <c r="K1143" s="28">
        <v>0</v>
      </c>
      <c r="L1143" s="28">
        <v>301</v>
      </c>
      <c r="M1143" s="28">
        <v>0</v>
      </c>
    </row>
    <row r="1144" spans="1:13">
      <c r="A1144" s="28" t="s">
        <v>2243</v>
      </c>
      <c r="B1144" s="28">
        <v>660</v>
      </c>
      <c r="C1144" s="28">
        <v>620</v>
      </c>
      <c r="D1144" s="28">
        <v>1304</v>
      </c>
      <c r="E1144" s="28">
        <v>2120</v>
      </c>
      <c r="F1144" s="28">
        <v>780</v>
      </c>
      <c r="G1144" s="28">
        <v>561</v>
      </c>
      <c r="H1144" s="28">
        <v>180</v>
      </c>
      <c r="I1144" s="28">
        <v>360</v>
      </c>
      <c r="J1144" s="28">
        <v>1462</v>
      </c>
      <c r="K1144" s="28">
        <v>240</v>
      </c>
      <c r="L1144" s="28">
        <v>110</v>
      </c>
      <c r="M1144" s="28">
        <v>360</v>
      </c>
    </row>
    <row r="1145" spans="1:13">
      <c r="A1145" s="28" t="s">
        <v>2244</v>
      </c>
      <c r="B1145" s="28">
        <v>0</v>
      </c>
      <c r="C1145" s="28">
        <v>0</v>
      </c>
      <c r="D1145" s="28">
        <v>300</v>
      </c>
      <c r="E1145" s="28">
        <v>0</v>
      </c>
      <c r="F1145" s="28">
        <v>0</v>
      </c>
      <c r="G1145" s="28">
        <v>0</v>
      </c>
      <c r="H1145" s="28">
        <v>317</v>
      </c>
      <c r="I1145" s="28">
        <v>0</v>
      </c>
      <c r="J1145" s="28">
        <v>220</v>
      </c>
      <c r="K1145" s="28">
        <v>305</v>
      </c>
      <c r="L1145" s="28">
        <v>420</v>
      </c>
      <c r="M1145" s="28">
        <v>0</v>
      </c>
    </row>
    <row r="1146" spans="1:13">
      <c r="A1146" s="28" t="s">
        <v>2245</v>
      </c>
      <c r="B1146" s="28">
        <v>0</v>
      </c>
      <c r="C1146" s="28">
        <v>80</v>
      </c>
      <c r="D1146" s="28">
        <v>0</v>
      </c>
      <c r="E1146" s="28">
        <v>0</v>
      </c>
      <c r="F1146" s="28">
        <v>0</v>
      </c>
      <c r="G1146" s="28">
        <v>0</v>
      </c>
      <c r="H1146" s="28">
        <v>88</v>
      </c>
      <c r="I1146" s="28">
        <v>0</v>
      </c>
      <c r="J1146" s="28">
        <v>0</v>
      </c>
      <c r="K1146" s="28">
        <v>0</v>
      </c>
      <c r="L1146" s="28">
        <v>0</v>
      </c>
      <c r="M1146" s="28">
        <v>0</v>
      </c>
    </row>
    <row r="1147" spans="1:13">
      <c r="A1147" s="28" t="s">
        <v>2246</v>
      </c>
      <c r="B1147" s="28">
        <v>0</v>
      </c>
      <c r="C1147" s="28">
        <v>0</v>
      </c>
      <c r="D1147" s="28">
        <v>305</v>
      </c>
      <c r="E1147" s="28">
        <v>0</v>
      </c>
      <c r="F1147" s="28">
        <v>0</v>
      </c>
      <c r="G1147" s="28">
        <v>0</v>
      </c>
      <c r="H1147" s="28">
        <v>0</v>
      </c>
      <c r="I1147" s="28">
        <v>0</v>
      </c>
      <c r="J1147" s="28">
        <v>0</v>
      </c>
      <c r="K1147" s="28">
        <v>0</v>
      </c>
      <c r="L1147" s="28">
        <v>0</v>
      </c>
      <c r="M1147" s="28">
        <v>0</v>
      </c>
    </row>
    <row r="1148" spans="1:13">
      <c r="A1148" s="28" t="s">
        <v>2247</v>
      </c>
      <c r="B1148" s="28">
        <v>194</v>
      </c>
      <c r="C1148" s="28">
        <v>360</v>
      </c>
      <c r="D1148" s="28">
        <v>0</v>
      </c>
      <c r="E1148" s="28">
        <v>0</v>
      </c>
      <c r="F1148" s="28">
        <v>200</v>
      </c>
      <c r="G1148" s="28">
        <v>0</v>
      </c>
      <c r="H1148" s="28">
        <v>0</v>
      </c>
      <c r="I1148" s="28">
        <v>0</v>
      </c>
      <c r="J1148" s="28">
        <v>0</v>
      </c>
      <c r="K1148" s="28">
        <v>0</v>
      </c>
      <c r="L1148" s="28">
        <v>280</v>
      </c>
      <c r="M1148" s="28">
        <v>0</v>
      </c>
    </row>
    <row r="1149" spans="1:13">
      <c r="A1149" s="28" t="s">
        <v>2248</v>
      </c>
      <c r="B1149" s="28">
        <v>0</v>
      </c>
      <c r="C1149" s="28">
        <v>330</v>
      </c>
      <c r="D1149" s="28">
        <v>0</v>
      </c>
      <c r="E1149" s="28">
        <v>0</v>
      </c>
      <c r="F1149" s="28">
        <v>0</v>
      </c>
      <c r="G1149" s="28">
        <v>0</v>
      </c>
      <c r="H1149" s="28">
        <v>0</v>
      </c>
      <c r="I1149" s="28">
        <v>0</v>
      </c>
      <c r="J1149" s="28">
        <v>0</v>
      </c>
      <c r="K1149" s="28">
        <v>510</v>
      </c>
      <c r="L1149" s="28">
        <v>0</v>
      </c>
      <c r="M1149" s="28">
        <v>0</v>
      </c>
    </row>
    <row r="1150" spans="1:13">
      <c r="A1150" s="28" t="s">
        <v>2249</v>
      </c>
      <c r="B1150" s="28">
        <v>60</v>
      </c>
      <c r="C1150" s="28">
        <v>140</v>
      </c>
      <c r="D1150" s="28">
        <v>360</v>
      </c>
      <c r="E1150" s="28">
        <v>260</v>
      </c>
      <c r="F1150" s="28">
        <v>230</v>
      </c>
      <c r="G1150" s="28">
        <v>290</v>
      </c>
      <c r="H1150" s="28">
        <v>200</v>
      </c>
      <c r="I1150" s="28">
        <v>0</v>
      </c>
      <c r="J1150" s="28">
        <v>180</v>
      </c>
      <c r="K1150" s="28">
        <v>40</v>
      </c>
      <c r="L1150" s="28">
        <v>170</v>
      </c>
      <c r="M1150" s="28">
        <v>370</v>
      </c>
    </row>
    <row r="1151" spans="1:13">
      <c r="A1151" s="28" t="s">
        <v>2250</v>
      </c>
      <c r="B1151" s="28">
        <v>895</v>
      </c>
      <c r="C1151" s="28">
        <v>240</v>
      </c>
      <c r="D1151" s="28">
        <v>300</v>
      </c>
      <c r="E1151" s="28">
        <v>800</v>
      </c>
      <c r="F1151" s="28">
        <v>1025</v>
      </c>
      <c r="G1151" s="28">
        <v>1220</v>
      </c>
      <c r="H1151" s="28">
        <v>1340</v>
      </c>
      <c r="I1151" s="28">
        <v>280</v>
      </c>
      <c r="J1151" s="28">
        <v>320</v>
      </c>
      <c r="K1151" s="28">
        <v>280</v>
      </c>
      <c r="L1151" s="28">
        <v>980</v>
      </c>
      <c r="M1151" s="28">
        <v>130</v>
      </c>
    </row>
    <row r="1152" spans="1:13">
      <c r="A1152" s="28" t="s">
        <v>2251</v>
      </c>
      <c r="B1152" s="28">
        <v>220</v>
      </c>
      <c r="C1152" s="28">
        <v>50</v>
      </c>
      <c r="D1152" s="28">
        <v>160</v>
      </c>
      <c r="E1152" s="28">
        <v>60</v>
      </c>
      <c r="F1152" s="28">
        <v>260</v>
      </c>
      <c r="G1152" s="28">
        <v>100</v>
      </c>
      <c r="H1152" s="28">
        <v>80</v>
      </c>
      <c r="I1152" s="28">
        <v>0</v>
      </c>
      <c r="J1152" s="28">
        <v>110</v>
      </c>
      <c r="K1152" s="28">
        <v>160</v>
      </c>
      <c r="L1152" s="28">
        <v>360</v>
      </c>
      <c r="M1152" s="28">
        <v>40</v>
      </c>
    </row>
    <row r="1153" spans="1:13">
      <c r="A1153" s="28" t="s">
        <v>2252</v>
      </c>
      <c r="B1153" s="28">
        <v>10</v>
      </c>
      <c r="C1153" s="28">
        <v>80</v>
      </c>
      <c r="D1153" s="28">
        <v>0</v>
      </c>
      <c r="E1153" s="28">
        <v>80</v>
      </c>
      <c r="F1153" s="28">
        <v>95</v>
      </c>
      <c r="G1153" s="28">
        <v>100</v>
      </c>
      <c r="H1153" s="28">
        <v>140</v>
      </c>
      <c r="I1153" s="28">
        <v>60</v>
      </c>
      <c r="J1153" s="28">
        <v>110</v>
      </c>
      <c r="K1153" s="28">
        <v>0</v>
      </c>
      <c r="L1153" s="28">
        <v>10</v>
      </c>
      <c r="M1153" s="28">
        <v>40</v>
      </c>
    </row>
    <row r="1154" spans="1:13">
      <c r="A1154" s="28" t="s">
        <v>2253</v>
      </c>
      <c r="B1154" s="28">
        <v>110</v>
      </c>
      <c r="C1154" s="28">
        <v>45</v>
      </c>
      <c r="D1154" s="28">
        <v>35</v>
      </c>
      <c r="E1154" s="28">
        <v>325</v>
      </c>
      <c r="F1154" s="28">
        <v>140</v>
      </c>
      <c r="G1154" s="28">
        <v>100</v>
      </c>
      <c r="H1154" s="28">
        <v>20</v>
      </c>
      <c r="I1154" s="28">
        <v>0</v>
      </c>
      <c r="J1154" s="28">
        <v>135</v>
      </c>
      <c r="K1154" s="28">
        <v>10</v>
      </c>
      <c r="L1154" s="28">
        <v>270</v>
      </c>
      <c r="M1154" s="28">
        <v>0</v>
      </c>
    </row>
    <row r="1155" spans="1:13">
      <c r="A1155" s="28" t="s">
        <v>2254</v>
      </c>
      <c r="B1155" s="28">
        <v>0</v>
      </c>
      <c r="C1155" s="28">
        <v>0</v>
      </c>
      <c r="D1155" s="28">
        <v>10</v>
      </c>
      <c r="E1155" s="28">
        <v>0</v>
      </c>
      <c r="F1155" s="28">
        <v>20</v>
      </c>
      <c r="G1155" s="28">
        <v>10</v>
      </c>
      <c r="H1155" s="28">
        <v>100</v>
      </c>
      <c r="I1155" s="28">
        <v>0</v>
      </c>
      <c r="J1155" s="28">
        <v>40</v>
      </c>
      <c r="K1155" s="28">
        <v>30</v>
      </c>
      <c r="L1155" s="28">
        <v>10</v>
      </c>
      <c r="M1155" s="28">
        <v>0</v>
      </c>
    </row>
    <row r="1156" spans="1:13">
      <c r="A1156" s="28" t="s">
        <v>2255</v>
      </c>
      <c r="B1156" s="28">
        <v>80</v>
      </c>
      <c r="C1156" s="28">
        <v>120</v>
      </c>
      <c r="D1156" s="28">
        <v>80</v>
      </c>
      <c r="E1156" s="28">
        <v>80</v>
      </c>
      <c r="F1156" s="28">
        <v>120</v>
      </c>
      <c r="G1156" s="28">
        <v>50</v>
      </c>
      <c r="H1156" s="28">
        <v>260</v>
      </c>
      <c r="I1156" s="28">
        <v>10</v>
      </c>
      <c r="J1156" s="28">
        <v>0</v>
      </c>
      <c r="K1156" s="28">
        <v>40</v>
      </c>
      <c r="L1156" s="28">
        <v>220</v>
      </c>
      <c r="M1156" s="28">
        <v>100</v>
      </c>
    </row>
    <row r="1157" spans="1:13">
      <c r="A1157" s="28" t="s">
        <v>2256</v>
      </c>
      <c r="B1157" s="28">
        <v>165</v>
      </c>
      <c r="C1157" s="28">
        <v>145</v>
      </c>
      <c r="D1157" s="28">
        <v>125</v>
      </c>
      <c r="E1157" s="28">
        <v>210</v>
      </c>
      <c r="F1157" s="28">
        <v>245</v>
      </c>
      <c r="G1157" s="28">
        <v>450</v>
      </c>
      <c r="H1157" s="28">
        <v>190</v>
      </c>
      <c r="I1157" s="28">
        <v>0</v>
      </c>
      <c r="J1157" s="28">
        <v>40</v>
      </c>
      <c r="K1157" s="28">
        <v>60</v>
      </c>
      <c r="L1157" s="28">
        <v>40</v>
      </c>
      <c r="M1157" s="28">
        <v>0</v>
      </c>
    </row>
    <row r="1158" spans="1:13">
      <c r="A1158" s="28" t="s">
        <v>2257</v>
      </c>
      <c r="B1158" s="28">
        <v>50</v>
      </c>
      <c r="C1158" s="28">
        <v>20</v>
      </c>
      <c r="D1158" s="28">
        <v>20</v>
      </c>
      <c r="E1158" s="28">
        <v>180</v>
      </c>
      <c r="F1158" s="28">
        <v>80</v>
      </c>
      <c r="G1158" s="28">
        <v>40</v>
      </c>
      <c r="H1158" s="28">
        <v>150</v>
      </c>
      <c r="I1158" s="28">
        <v>0</v>
      </c>
      <c r="J1158" s="28">
        <v>110</v>
      </c>
      <c r="K1158" s="28">
        <v>30</v>
      </c>
      <c r="L1158" s="28">
        <v>20</v>
      </c>
      <c r="M1158" s="28">
        <v>20</v>
      </c>
    </row>
    <row r="1159" spans="1:13">
      <c r="A1159" s="28" t="s">
        <v>2258</v>
      </c>
      <c r="B1159" s="28">
        <v>260</v>
      </c>
      <c r="C1159" s="28">
        <v>200</v>
      </c>
      <c r="D1159" s="28">
        <v>20</v>
      </c>
      <c r="E1159" s="28">
        <v>100</v>
      </c>
      <c r="F1159" s="28">
        <v>60</v>
      </c>
      <c r="G1159" s="28">
        <v>20</v>
      </c>
      <c r="H1159" s="28">
        <v>160</v>
      </c>
      <c r="I1159" s="28">
        <v>80</v>
      </c>
      <c r="J1159" s="28">
        <v>310</v>
      </c>
      <c r="K1159" s="28">
        <v>120</v>
      </c>
      <c r="L1159" s="28">
        <v>330</v>
      </c>
      <c r="M1159" s="28">
        <v>200</v>
      </c>
    </row>
    <row r="1160" spans="1:13">
      <c r="A1160" s="28" t="s">
        <v>2259</v>
      </c>
      <c r="B1160" s="28">
        <v>100</v>
      </c>
      <c r="C1160" s="28">
        <v>0</v>
      </c>
      <c r="D1160" s="28">
        <v>0</v>
      </c>
      <c r="E1160" s="28">
        <v>0</v>
      </c>
      <c r="F1160" s="28">
        <v>560</v>
      </c>
      <c r="G1160" s="28">
        <v>40</v>
      </c>
      <c r="H1160" s="28">
        <v>140</v>
      </c>
      <c r="I1160" s="28">
        <v>20</v>
      </c>
      <c r="J1160" s="28">
        <v>0</v>
      </c>
      <c r="K1160" s="28">
        <v>450</v>
      </c>
      <c r="L1160" s="28">
        <v>40</v>
      </c>
      <c r="M1160" s="28">
        <v>90</v>
      </c>
    </row>
    <row r="1161" spans="1:13">
      <c r="A1161" s="28" t="s">
        <v>2260</v>
      </c>
      <c r="B1161" s="28">
        <v>0</v>
      </c>
      <c r="C1161" s="28">
        <v>140</v>
      </c>
      <c r="D1161" s="28">
        <v>105</v>
      </c>
      <c r="E1161" s="28">
        <v>0</v>
      </c>
      <c r="F1161" s="28">
        <v>0</v>
      </c>
      <c r="G1161" s="28">
        <v>60</v>
      </c>
      <c r="H1161" s="28">
        <v>105</v>
      </c>
      <c r="I1161" s="28">
        <v>0</v>
      </c>
      <c r="J1161" s="28">
        <v>20</v>
      </c>
      <c r="K1161" s="28">
        <v>0</v>
      </c>
      <c r="L1161" s="28">
        <v>0</v>
      </c>
      <c r="M1161" s="28">
        <v>0</v>
      </c>
    </row>
    <row r="1162" spans="1:13">
      <c r="A1162" s="28" t="s">
        <v>2261</v>
      </c>
      <c r="B1162" s="28">
        <v>60</v>
      </c>
      <c r="C1162" s="28">
        <v>200</v>
      </c>
      <c r="D1162" s="28">
        <v>105</v>
      </c>
      <c r="E1162" s="28">
        <v>80</v>
      </c>
      <c r="F1162" s="28">
        <v>60</v>
      </c>
      <c r="G1162" s="28">
        <v>20</v>
      </c>
      <c r="H1162" s="28">
        <v>240</v>
      </c>
      <c r="I1162" s="28">
        <v>0</v>
      </c>
      <c r="J1162" s="28">
        <v>100</v>
      </c>
      <c r="K1162" s="28">
        <v>50</v>
      </c>
      <c r="L1162" s="28">
        <v>25</v>
      </c>
      <c r="M1162" s="28">
        <v>125</v>
      </c>
    </row>
    <row r="1163" spans="1:13">
      <c r="A1163" s="28" t="s">
        <v>2262</v>
      </c>
      <c r="B1163" s="28">
        <v>0</v>
      </c>
      <c r="C1163" s="28">
        <v>60</v>
      </c>
      <c r="D1163" s="28">
        <v>40</v>
      </c>
      <c r="E1163" s="28">
        <v>30</v>
      </c>
      <c r="F1163" s="28">
        <v>50</v>
      </c>
      <c r="G1163" s="28">
        <v>10</v>
      </c>
      <c r="H1163" s="28">
        <v>95</v>
      </c>
      <c r="I1163" s="28">
        <v>0</v>
      </c>
      <c r="J1163" s="28">
        <v>95</v>
      </c>
      <c r="K1163" s="28">
        <v>90</v>
      </c>
      <c r="L1163" s="28">
        <v>50</v>
      </c>
      <c r="M1163" s="28">
        <v>20</v>
      </c>
    </row>
    <row r="1164" spans="1:13">
      <c r="A1164" s="28" t="s">
        <v>2263</v>
      </c>
      <c r="B1164" s="28">
        <v>65</v>
      </c>
      <c r="C1164" s="28">
        <v>30</v>
      </c>
      <c r="D1164" s="28">
        <v>210</v>
      </c>
      <c r="E1164" s="28">
        <v>80</v>
      </c>
      <c r="F1164" s="28">
        <v>130</v>
      </c>
      <c r="G1164" s="28">
        <v>100</v>
      </c>
      <c r="H1164" s="28">
        <v>90</v>
      </c>
      <c r="I1164" s="28">
        <v>15</v>
      </c>
      <c r="J1164" s="28">
        <v>125</v>
      </c>
      <c r="K1164" s="28">
        <v>100</v>
      </c>
      <c r="L1164" s="28">
        <v>120</v>
      </c>
      <c r="M1164" s="28">
        <v>0</v>
      </c>
    </row>
    <row r="1165" spans="1:13">
      <c r="A1165" s="28" t="s">
        <v>2264</v>
      </c>
      <c r="B1165" s="28">
        <v>245</v>
      </c>
      <c r="C1165" s="28">
        <v>115</v>
      </c>
      <c r="D1165" s="28">
        <v>40</v>
      </c>
      <c r="E1165" s="28">
        <v>30</v>
      </c>
      <c r="F1165" s="28">
        <v>180</v>
      </c>
      <c r="G1165" s="28">
        <v>60</v>
      </c>
      <c r="H1165" s="28">
        <v>150</v>
      </c>
      <c r="I1165" s="28">
        <v>0</v>
      </c>
      <c r="J1165" s="28">
        <v>20</v>
      </c>
      <c r="K1165" s="28">
        <v>80</v>
      </c>
      <c r="L1165" s="28">
        <v>0</v>
      </c>
      <c r="M1165" s="28">
        <v>60</v>
      </c>
    </row>
    <row r="1166" spans="1:13">
      <c r="A1166" s="28" t="s">
        <v>2265</v>
      </c>
      <c r="B1166" s="28">
        <v>0</v>
      </c>
      <c r="C1166" s="28">
        <v>0</v>
      </c>
      <c r="D1166" s="28">
        <v>40</v>
      </c>
      <c r="E1166" s="28">
        <v>0</v>
      </c>
      <c r="F1166" s="28">
        <v>0</v>
      </c>
      <c r="G1166" s="28">
        <v>0</v>
      </c>
      <c r="H1166" s="28">
        <v>180</v>
      </c>
      <c r="I1166" s="28">
        <v>0</v>
      </c>
      <c r="J1166" s="28">
        <v>50</v>
      </c>
      <c r="K1166" s="28">
        <v>0</v>
      </c>
      <c r="L1166" s="28">
        <v>0</v>
      </c>
      <c r="M1166" s="28">
        <v>0</v>
      </c>
    </row>
    <row r="1167" spans="1:13">
      <c r="A1167" s="28" t="s">
        <v>2266</v>
      </c>
      <c r="B1167" s="28">
        <v>0</v>
      </c>
      <c r="C1167" s="28">
        <v>0</v>
      </c>
      <c r="D1167" s="28">
        <v>0</v>
      </c>
      <c r="E1167" s="28">
        <v>0</v>
      </c>
      <c r="F1167" s="28">
        <v>0</v>
      </c>
      <c r="G1167" s="28">
        <v>0</v>
      </c>
      <c r="H1167" s="28">
        <v>0</v>
      </c>
      <c r="I1167" s="28">
        <v>0</v>
      </c>
      <c r="J1167" s="28">
        <v>0</v>
      </c>
      <c r="K1167" s="28">
        <v>210</v>
      </c>
      <c r="L1167" s="28">
        <v>0</v>
      </c>
      <c r="M1167" s="28">
        <v>0</v>
      </c>
    </row>
    <row r="1168" spans="1:13">
      <c r="A1168" s="28" t="s">
        <v>2267</v>
      </c>
      <c r="B1168" s="28">
        <v>0</v>
      </c>
      <c r="C1168" s="28">
        <v>100</v>
      </c>
      <c r="D1168" s="28">
        <v>10</v>
      </c>
      <c r="E1168" s="28">
        <v>5</v>
      </c>
      <c r="F1168" s="28">
        <v>0</v>
      </c>
      <c r="G1168" s="28">
        <v>55</v>
      </c>
      <c r="H1168" s="28">
        <v>30</v>
      </c>
      <c r="I1168" s="28">
        <v>45</v>
      </c>
      <c r="J1168" s="28">
        <v>180</v>
      </c>
      <c r="K1168" s="28">
        <v>0</v>
      </c>
      <c r="L1168" s="28">
        <v>0</v>
      </c>
      <c r="M1168" s="28">
        <v>20</v>
      </c>
    </row>
    <row r="1169" spans="1:13">
      <c r="A1169" s="28" t="s">
        <v>2268</v>
      </c>
      <c r="B1169" s="28">
        <v>900</v>
      </c>
      <c r="C1169" s="28">
        <v>1100</v>
      </c>
      <c r="D1169" s="28">
        <v>600</v>
      </c>
      <c r="E1169" s="28">
        <v>600</v>
      </c>
      <c r="F1169" s="28">
        <v>1319</v>
      </c>
      <c r="G1169" s="28">
        <v>830</v>
      </c>
      <c r="H1169" s="28">
        <v>825</v>
      </c>
      <c r="I1169" s="28">
        <v>225</v>
      </c>
      <c r="J1169" s="28">
        <v>900</v>
      </c>
      <c r="K1169" s="28">
        <v>1122</v>
      </c>
      <c r="L1169" s="28">
        <v>1125</v>
      </c>
      <c r="M1169" s="28">
        <v>725</v>
      </c>
    </row>
    <row r="1170" spans="1:13">
      <c r="A1170" s="28" t="s">
        <v>2269</v>
      </c>
      <c r="B1170" s="28">
        <v>760</v>
      </c>
      <c r="C1170" s="28">
        <v>120</v>
      </c>
      <c r="D1170" s="28">
        <v>900</v>
      </c>
      <c r="E1170" s="28">
        <v>348</v>
      </c>
      <c r="F1170" s="28">
        <v>368</v>
      </c>
      <c r="G1170" s="28">
        <v>656</v>
      </c>
      <c r="H1170" s="28">
        <v>848</v>
      </c>
      <c r="I1170" s="28">
        <v>200</v>
      </c>
      <c r="J1170" s="28">
        <v>760</v>
      </c>
      <c r="K1170" s="28">
        <v>252</v>
      </c>
      <c r="L1170" s="28">
        <v>220</v>
      </c>
      <c r="M1170" s="28">
        <v>32</v>
      </c>
    </row>
    <row r="1171" spans="1:13">
      <c r="A1171" s="28" t="s">
        <v>2270</v>
      </c>
      <c r="B1171" s="28">
        <v>0</v>
      </c>
      <c r="C1171" s="28">
        <v>0</v>
      </c>
      <c r="D1171" s="28">
        <v>0</v>
      </c>
      <c r="E1171" s="28">
        <v>0</v>
      </c>
      <c r="F1171" s="28">
        <v>0</v>
      </c>
      <c r="G1171" s="28">
        <v>0</v>
      </c>
      <c r="H1171" s="28">
        <v>500</v>
      </c>
      <c r="I1171" s="28">
        <v>0</v>
      </c>
      <c r="J1171" s="28">
        <v>125</v>
      </c>
      <c r="K1171" s="28">
        <v>0</v>
      </c>
      <c r="L1171" s="28">
        <v>0</v>
      </c>
      <c r="M1171" s="28">
        <v>0</v>
      </c>
    </row>
    <row r="1172" spans="1:13">
      <c r="A1172" s="28" t="s">
        <v>2271</v>
      </c>
      <c r="B1172" s="28">
        <v>0</v>
      </c>
      <c r="C1172" s="28">
        <v>0</v>
      </c>
      <c r="D1172" s="28">
        <v>200</v>
      </c>
      <c r="E1172" s="28">
        <v>0</v>
      </c>
      <c r="F1172" s="28">
        <v>150</v>
      </c>
      <c r="G1172" s="28">
        <v>0</v>
      </c>
      <c r="H1172" s="28">
        <v>0</v>
      </c>
      <c r="I1172" s="28">
        <v>0</v>
      </c>
      <c r="J1172" s="28">
        <v>0</v>
      </c>
      <c r="K1172" s="28">
        <v>0</v>
      </c>
      <c r="L1172" s="28">
        <v>0</v>
      </c>
      <c r="M1172" s="28">
        <v>0</v>
      </c>
    </row>
    <row r="1173" spans="1:13">
      <c r="A1173" s="28" t="s">
        <v>2272</v>
      </c>
      <c r="B1173" s="28">
        <v>3401</v>
      </c>
      <c r="C1173" s="28">
        <v>10420</v>
      </c>
      <c r="D1173" s="28">
        <v>7345</v>
      </c>
      <c r="E1173" s="28">
        <v>6980</v>
      </c>
      <c r="F1173" s="28">
        <v>21350</v>
      </c>
      <c r="G1173" s="28">
        <v>9410</v>
      </c>
      <c r="H1173" s="28">
        <v>19300</v>
      </c>
      <c r="I1173" s="28">
        <v>6165</v>
      </c>
      <c r="J1173" s="28">
        <v>5240</v>
      </c>
      <c r="K1173" s="28">
        <v>4280</v>
      </c>
      <c r="L1173" s="28">
        <v>6655</v>
      </c>
      <c r="M1173" s="28">
        <v>6819</v>
      </c>
    </row>
    <row r="1174" spans="1:13">
      <c r="A1174" s="28" t="s">
        <v>2273</v>
      </c>
      <c r="B1174" s="28">
        <v>0</v>
      </c>
      <c r="C1174" s="28">
        <v>0</v>
      </c>
      <c r="D1174" s="28">
        <v>212</v>
      </c>
      <c r="E1174" s="28">
        <v>0</v>
      </c>
      <c r="F1174" s="28">
        <v>0</v>
      </c>
      <c r="G1174" s="28">
        <v>0</v>
      </c>
      <c r="H1174" s="28">
        <v>0</v>
      </c>
      <c r="I1174" s="28">
        <v>0</v>
      </c>
      <c r="J1174" s="28">
        <v>265</v>
      </c>
      <c r="K1174" s="28">
        <v>0</v>
      </c>
      <c r="L1174" s="28">
        <v>0</v>
      </c>
      <c r="M1174" s="28">
        <v>0</v>
      </c>
    </row>
    <row r="1175" spans="1:13">
      <c r="A1175" s="28" t="s">
        <v>2274</v>
      </c>
      <c r="B1175" s="28">
        <v>0</v>
      </c>
      <c r="C1175" s="28">
        <v>240</v>
      </c>
      <c r="D1175" s="28">
        <v>0</v>
      </c>
      <c r="E1175" s="28">
        <v>0</v>
      </c>
      <c r="F1175" s="28">
        <v>0</v>
      </c>
      <c r="G1175" s="28">
        <v>0</v>
      </c>
      <c r="H1175" s="28">
        <v>0</v>
      </c>
      <c r="I1175" s="28">
        <v>0</v>
      </c>
      <c r="J1175" s="28">
        <v>0</v>
      </c>
      <c r="K1175" s="28">
        <v>0</v>
      </c>
      <c r="L1175" s="28">
        <v>0</v>
      </c>
      <c r="M1175" s="28">
        <v>0</v>
      </c>
    </row>
    <row r="1176" spans="1:13">
      <c r="A1176" s="28" t="s">
        <v>2275</v>
      </c>
      <c r="B1176" s="28">
        <v>1017</v>
      </c>
      <c r="C1176" s="28">
        <v>620</v>
      </c>
      <c r="D1176" s="28">
        <v>250</v>
      </c>
      <c r="E1176" s="28">
        <v>1404</v>
      </c>
      <c r="F1176" s="28">
        <v>520</v>
      </c>
      <c r="G1176" s="28">
        <v>1230</v>
      </c>
      <c r="H1176" s="28">
        <v>1600</v>
      </c>
      <c r="I1176" s="28">
        <v>0</v>
      </c>
      <c r="J1176" s="28">
        <v>0</v>
      </c>
      <c r="K1176" s="28">
        <v>400</v>
      </c>
      <c r="L1176" s="28">
        <v>420</v>
      </c>
      <c r="M1176" s="28">
        <v>340</v>
      </c>
    </row>
    <row r="1177" spans="1:13">
      <c r="A1177" s="28" t="s">
        <v>2276</v>
      </c>
      <c r="B1177" s="28">
        <v>0</v>
      </c>
      <c r="C1177" s="28">
        <v>138</v>
      </c>
      <c r="D1177" s="28">
        <v>0</v>
      </c>
      <c r="E1177" s="28">
        <v>0</v>
      </c>
      <c r="F1177" s="28">
        <v>0</v>
      </c>
      <c r="G1177" s="28">
        <v>0</v>
      </c>
      <c r="H1177" s="28">
        <v>0</v>
      </c>
      <c r="I1177" s="28">
        <v>0</v>
      </c>
      <c r="J1177" s="28">
        <v>0</v>
      </c>
      <c r="K1177" s="28">
        <v>0</v>
      </c>
      <c r="L1177" s="28">
        <v>0</v>
      </c>
      <c r="M1177" s="28">
        <v>0</v>
      </c>
    </row>
    <row r="1178" spans="1:13">
      <c r="A1178" s="28" t="s">
        <v>2277</v>
      </c>
      <c r="B1178" s="28">
        <v>0</v>
      </c>
      <c r="C1178" s="28">
        <v>0</v>
      </c>
      <c r="D1178" s="28">
        <v>0</v>
      </c>
      <c r="E1178" s="28">
        <v>0</v>
      </c>
      <c r="F1178" s="28">
        <v>500</v>
      </c>
      <c r="G1178" s="28">
        <v>0</v>
      </c>
      <c r="H1178" s="28">
        <v>0</v>
      </c>
      <c r="I1178" s="28">
        <v>1043</v>
      </c>
      <c r="J1178" s="28">
        <v>0</v>
      </c>
      <c r="K1178" s="28">
        <v>1050</v>
      </c>
      <c r="L1178" s="28">
        <v>0</v>
      </c>
      <c r="M1178" s="28">
        <v>1022</v>
      </c>
    </row>
    <row r="1179" spans="1:13">
      <c r="A1179" s="28" t="s">
        <v>2278</v>
      </c>
      <c r="B1179" s="28">
        <v>0</v>
      </c>
      <c r="C1179" s="28">
        <v>1600</v>
      </c>
      <c r="D1179" s="28">
        <v>0</v>
      </c>
      <c r="E1179" s="28">
        <v>0</v>
      </c>
      <c r="F1179" s="28">
        <v>1071</v>
      </c>
      <c r="G1179" s="28">
        <v>1050</v>
      </c>
      <c r="H1179" s="28">
        <v>0</v>
      </c>
      <c r="I1179" s="28">
        <v>1050</v>
      </c>
      <c r="J1179" s="28">
        <v>0</v>
      </c>
      <c r="K1179" s="28">
        <v>0</v>
      </c>
      <c r="L1179" s="28">
        <v>1025</v>
      </c>
      <c r="M1179" s="28">
        <v>0</v>
      </c>
    </row>
    <row r="1180" spans="1:13">
      <c r="A1180" s="28" t="s">
        <v>2279</v>
      </c>
      <c r="B1180" s="28">
        <v>0</v>
      </c>
      <c r="C1180" s="28">
        <v>0</v>
      </c>
      <c r="D1180" s="28">
        <v>100</v>
      </c>
      <c r="E1180" s="28">
        <v>0</v>
      </c>
      <c r="F1180" s="28">
        <v>100</v>
      </c>
      <c r="G1180" s="28">
        <v>0</v>
      </c>
      <c r="H1180" s="28">
        <v>0</v>
      </c>
      <c r="I1180" s="28">
        <v>0</v>
      </c>
      <c r="J1180" s="28">
        <v>0</v>
      </c>
      <c r="K1180" s="28">
        <v>0</v>
      </c>
      <c r="L1180" s="28">
        <v>0</v>
      </c>
      <c r="M1180" s="28">
        <v>0</v>
      </c>
    </row>
    <row r="1181" spans="1:13">
      <c r="A1181" s="28" t="s">
        <v>2280</v>
      </c>
      <c r="B1181" s="28">
        <v>797</v>
      </c>
      <c r="C1181" s="28">
        <v>375</v>
      </c>
      <c r="D1181" s="28">
        <v>0</v>
      </c>
      <c r="E1181" s="28">
        <v>0</v>
      </c>
      <c r="F1181" s="28">
        <v>0</v>
      </c>
      <c r="G1181" s="28">
        <v>250</v>
      </c>
      <c r="H1181" s="28">
        <v>0</v>
      </c>
      <c r="I1181" s="28">
        <v>0</v>
      </c>
      <c r="J1181" s="28">
        <v>0</v>
      </c>
      <c r="K1181" s="28">
        <v>0</v>
      </c>
      <c r="L1181" s="28">
        <v>0</v>
      </c>
      <c r="M1181" s="28">
        <v>500</v>
      </c>
    </row>
    <row r="1182" spans="1:13">
      <c r="A1182" s="28" t="s">
        <v>2281</v>
      </c>
      <c r="B1182" s="28">
        <v>10250</v>
      </c>
      <c r="C1182" s="28">
        <v>10435</v>
      </c>
      <c r="D1182" s="28">
        <v>19755</v>
      </c>
      <c r="E1182" s="28">
        <v>18530</v>
      </c>
      <c r="F1182" s="28">
        <v>16650</v>
      </c>
      <c r="G1182" s="28">
        <v>18770</v>
      </c>
      <c r="H1182" s="28">
        <v>23445</v>
      </c>
      <c r="I1182" s="28">
        <v>12705</v>
      </c>
      <c r="J1182" s="28">
        <v>29090</v>
      </c>
      <c r="K1182" s="28">
        <v>14940</v>
      </c>
      <c r="L1182" s="28">
        <v>57310</v>
      </c>
      <c r="M1182" s="28">
        <v>15534</v>
      </c>
    </row>
    <row r="1183" spans="1:13">
      <c r="A1183" s="28" t="s">
        <v>2282</v>
      </c>
      <c r="B1183" s="28">
        <v>0</v>
      </c>
      <c r="C1183" s="28">
        <v>0</v>
      </c>
      <c r="D1183" s="28">
        <v>200</v>
      </c>
      <c r="E1183" s="28">
        <v>0</v>
      </c>
      <c r="F1183" s="28">
        <v>0</v>
      </c>
      <c r="G1183" s="28">
        <v>0</v>
      </c>
      <c r="H1183" s="28">
        <v>25</v>
      </c>
      <c r="I1183" s="28">
        <v>0</v>
      </c>
      <c r="J1183" s="28">
        <v>0</v>
      </c>
      <c r="K1183" s="28">
        <v>122</v>
      </c>
      <c r="L1183" s="28">
        <v>0</v>
      </c>
      <c r="M1183" s="28">
        <v>200</v>
      </c>
    </row>
    <row r="1184" spans="1:13">
      <c r="A1184" s="28" t="s">
        <v>2283</v>
      </c>
      <c r="B1184" s="28">
        <v>0</v>
      </c>
      <c r="C1184" s="28">
        <v>0</v>
      </c>
      <c r="D1184" s="28">
        <v>200</v>
      </c>
      <c r="E1184" s="28">
        <v>0</v>
      </c>
      <c r="F1184" s="28">
        <v>0</v>
      </c>
      <c r="G1184" s="28">
        <v>200</v>
      </c>
      <c r="H1184" s="28">
        <v>0</v>
      </c>
      <c r="I1184" s="28">
        <v>0</v>
      </c>
      <c r="J1184" s="28">
        <v>0</v>
      </c>
      <c r="K1184" s="28">
        <v>212</v>
      </c>
      <c r="L1184" s="28">
        <v>0</v>
      </c>
      <c r="M1184" s="28">
        <v>200</v>
      </c>
    </row>
    <row r="1185" spans="1:13">
      <c r="A1185" s="28" t="s">
        <v>2284</v>
      </c>
      <c r="B1185" s="28">
        <v>2000</v>
      </c>
      <c r="C1185" s="28">
        <v>0</v>
      </c>
      <c r="D1185" s="28">
        <v>0</v>
      </c>
      <c r="E1185" s="28">
        <v>0</v>
      </c>
      <c r="F1185" s="28">
        <v>0</v>
      </c>
      <c r="G1185" s="28">
        <v>0</v>
      </c>
      <c r="H1185" s="28">
        <v>0</v>
      </c>
      <c r="I1185" s="28">
        <v>0</v>
      </c>
      <c r="J1185" s="28">
        <v>0</v>
      </c>
      <c r="K1185" s="28">
        <v>0</v>
      </c>
      <c r="L1185" s="28">
        <v>0</v>
      </c>
      <c r="M1185" s="28">
        <v>0</v>
      </c>
    </row>
    <row r="1186" spans="1:13">
      <c r="A1186" s="28" t="s">
        <v>2285</v>
      </c>
      <c r="B1186" s="28">
        <v>0</v>
      </c>
      <c r="C1186" s="28">
        <v>0</v>
      </c>
      <c r="D1186" s="28">
        <v>0</v>
      </c>
      <c r="E1186" s="28">
        <v>0</v>
      </c>
      <c r="F1186" s="28">
        <v>0</v>
      </c>
      <c r="G1186" s="28">
        <v>0</v>
      </c>
      <c r="H1186" s="28">
        <v>0</v>
      </c>
      <c r="I1186" s="28">
        <v>0</v>
      </c>
      <c r="J1186" s="28">
        <v>0</v>
      </c>
      <c r="K1186" s="28">
        <v>94</v>
      </c>
      <c r="L1186" s="28">
        <v>0</v>
      </c>
      <c r="M1186" s="28">
        <v>0</v>
      </c>
    </row>
    <row r="1187" spans="1:13">
      <c r="A1187" s="28" t="s">
        <v>2286</v>
      </c>
      <c r="B1187" s="28">
        <v>0</v>
      </c>
      <c r="C1187" s="28">
        <v>0</v>
      </c>
      <c r="D1187" s="28">
        <v>0</v>
      </c>
      <c r="E1187" s="28">
        <v>0</v>
      </c>
      <c r="F1187" s="28">
        <v>0</v>
      </c>
      <c r="G1187" s="28">
        <v>460</v>
      </c>
      <c r="H1187" s="28">
        <v>140</v>
      </c>
      <c r="I1187" s="28">
        <v>45</v>
      </c>
      <c r="J1187" s="28">
        <v>20</v>
      </c>
      <c r="K1187" s="28">
        <v>180</v>
      </c>
      <c r="L1187" s="28">
        <v>10</v>
      </c>
      <c r="M1187" s="28">
        <v>60</v>
      </c>
    </row>
    <row r="1188" spans="1:13">
      <c r="A1188" s="28" t="s">
        <v>2287</v>
      </c>
      <c r="B1188" s="28">
        <v>0</v>
      </c>
      <c r="C1188" s="28">
        <v>0</v>
      </c>
      <c r="D1188" s="28">
        <v>0</v>
      </c>
      <c r="E1188" s="28">
        <v>0</v>
      </c>
      <c r="F1188" s="28">
        <v>0</v>
      </c>
      <c r="G1188" s="28">
        <v>88</v>
      </c>
      <c r="H1188" s="28">
        <v>0</v>
      </c>
      <c r="I1188" s="28">
        <v>0</v>
      </c>
      <c r="J1188" s="28">
        <v>0</v>
      </c>
      <c r="K1188" s="28">
        <v>0</v>
      </c>
      <c r="L1188" s="28">
        <v>0</v>
      </c>
      <c r="M1188" s="28">
        <v>0</v>
      </c>
    </row>
    <row r="1189" spans="1:13">
      <c r="A1189" s="28" t="s">
        <v>2288</v>
      </c>
      <c r="B1189" s="28">
        <v>0</v>
      </c>
      <c r="C1189" s="28">
        <v>0</v>
      </c>
      <c r="D1189" s="28">
        <v>0</v>
      </c>
      <c r="E1189" s="28">
        <v>150</v>
      </c>
      <c r="F1189" s="28">
        <v>0</v>
      </c>
      <c r="G1189" s="28">
        <v>0</v>
      </c>
      <c r="H1189" s="28">
        <v>0</v>
      </c>
      <c r="I1189" s="28">
        <v>0</v>
      </c>
      <c r="J1189" s="28">
        <v>0</v>
      </c>
      <c r="K1189" s="28">
        <v>0</v>
      </c>
      <c r="L1189" s="28">
        <v>0</v>
      </c>
      <c r="M1189" s="28">
        <v>0</v>
      </c>
    </row>
    <row r="1190" spans="1:13">
      <c r="A1190" s="28" t="s">
        <v>2289</v>
      </c>
      <c r="B1190" s="28">
        <v>0</v>
      </c>
      <c r="C1190" s="28">
        <v>4000</v>
      </c>
      <c r="D1190" s="28">
        <v>8000</v>
      </c>
      <c r="E1190" s="28">
        <v>3900</v>
      </c>
      <c r="F1190" s="28">
        <v>7900</v>
      </c>
      <c r="G1190" s="28">
        <v>4100</v>
      </c>
      <c r="H1190" s="28">
        <v>2700</v>
      </c>
      <c r="I1190" s="28">
        <v>3200</v>
      </c>
      <c r="J1190" s="28">
        <v>0</v>
      </c>
      <c r="K1190" s="28">
        <v>1000</v>
      </c>
      <c r="L1190" s="28">
        <v>4100</v>
      </c>
      <c r="M1190" s="28">
        <v>5900</v>
      </c>
    </row>
    <row r="1191" spans="1:13">
      <c r="A1191" s="28" t="s">
        <v>2290</v>
      </c>
      <c r="B1191" s="28">
        <v>0</v>
      </c>
      <c r="C1191" s="28">
        <v>0</v>
      </c>
      <c r="D1191" s="28">
        <v>145</v>
      </c>
      <c r="E1191" s="28">
        <v>0</v>
      </c>
      <c r="F1191" s="28">
        <v>0</v>
      </c>
      <c r="G1191" s="28">
        <v>0</v>
      </c>
      <c r="H1191" s="28">
        <v>210</v>
      </c>
      <c r="I1191" s="28">
        <v>0</v>
      </c>
      <c r="J1191" s="28">
        <v>0</v>
      </c>
      <c r="K1191" s="28">
        <v>0</v>
      </c>
      <c r="L1191" s="28">
        <v>0</v>
      </c>
      <c r="M1191" s="28">
        <v>0</v>
      </c>
    </row>
    <row r="1192" spans="1:13">
      <c r="A1192" s="28" t="s">
        <v>2291</v>
      </c>
      <c r="B1192" s="28">
        <v>0</v>
      </c>
      <c r="C1192" s="28">
        <v>360</v>
      </c>
      <c r="D1192" s="28">
        <v>5456</v>
      </c>
      <c r="E1192" s="28">
        <v>4428</v>
      </c>
      <c r="F1192" s="28">
        <v>2192</v>
      </c>
      <c r="G1192" s="28">
        <v>4152</v>
      </c>
      <c r="H1192" s="28">
        <v>916</v>
      </c>
      <c r="I1192" s="28">
        <v>0</v>
      </c>
      <c r="J1192" s="28">
        <v>0</v>
      </c>
      <c r="K1192" s="28">
        <v>0</v>
      </c>
      <c r="L1192" s="28">
        <v>0</v>
      </c>
      <c r="M1192" s="28">
        <v>0</v>
      </c>
    </row>
    <row r="1193" spans="1:13">
      <c r="A1193" s="28" t="s">
        <v>2292</v>
      </c>
      <c r="B1193" s="28">
        <v>0</v>
      </c>
      <c r="C1193" s="28">
        <v>0</v>
      </c>
      <c r="D1193" s="28">
        <v>0</v>
      </c>
      <c r="E1193" s="28">
        <v>1808</v>
      </c>
      <c r="F1193" s="28">
        <v>112</v>
      </c>
      <c r="G1193" s="28">
        <v>204</v>
      </c>
      <c r="H1193" s="28">
        <v>152</v>
      </c>
      <c r="I1193" s="28">
        <v>8</v>
      </c>
      <c r="J1193" s="28">
        <v>96</v>
      </c>
      <c r="K1193" s="28">
        <v>0</v>
      </c>
      <c r="L1193" s="28">
        <v>0</v>
      </c>
      <c r="M1193" s="28">
        <v>0</v>
      </c>
    </row>
    <row r="1194" spans="1:13">
      <c r="A1194" s="28" t="s">
        <v>1181</v>
      </c>
      <c r="B1194" s="28">
        <v>0</v>
      </c>
      <c r="C1194" s="28">
        <v>0</v>
      </c>
      <c r="D1194" s="28">
        <v>0</v>
      </c>
      <c r="E1194" s="28">
        <v>0</v>
      </c>
      <c r="F1194" s="28">
        <v>0</v>
      </c>
      <c r="G1194" s="28">
        <v>0</v>
      </c>
      <c r="H1194" s="28">
        <v>0</v>
      </c>
      <c r="I1194" s="28">
        <v>10</v>
      </c>
      <c r="J1194" s="28">
        <v>0</v>
      </c>
      <c r="K1194" s="28">
        <v>0</v>
      </c>
      <c r="L1194" s="28">
        <v>0</v>
      </c>
      <c r="M1194" s="28">
        <v>0</v>
      </c>
    </row>
    <row r="1195" spans="1:13">
      <c r="A1195" s="28" t="s">
        <v>2293</v>
      </c>
      <c r="B1195" s="28">
        <v>540</v>
      </c>
      <c r="C1195" s="28">
        <v>518</v>
      </c>
      <c r="D1195" s="28">
        <v>520</v>
      </c>
      <c r="E1195" s="28">
        <v>534</v>
      </c>
      <c r="F1195" s="28">
        <v>1080</v>
      </c>
      <c r="G1195" s="28">
        <v>540</v>
      </c>
      <c r="H1195" s="28">
        <v>560</v>
      </c>
      <c r="I1195" s="28">
        <v>0</v>
      </c>
      <c r="J1195" s="28">
        <v>520</v>
      </c>
      <c r="K1195" s="28">
        <v>1060</v>
      </c>
      <c r="L1195" s="28">
        <v>540</v>
      </c>
      <c r="M1195" s="28">
        <v>0</v>
      </c>
    </row>
    <row r="1196" spans="1:13">
      <c r="A1196" s="28" t="s">
        <v>2294</v>
      </c>
      <c r="B1196" s="28">
        <v>0</v>
      </c>
      <c r="C1196" s="28">
        <v>0</v>
      </c>
      <c r="D1196" s="28">
        <v>0</v>
      </c>
      <c r="E1196" s="28">
        <v>212</v>
      </c>
      <c r="F1196" s="28">
        <v>0</v>
      </c>
      <c r="G1196" s="28">
        <v>0</v>
      </c>
      <c r="H1196" s="28">
        <v>0</v>
      </c>
      <c r="I1196" s="28">
        <v>0</v>
      </c>
      <c r="J1196" s="28">
        <v>0</v>
      </c>
      <c r="K1196" s="28">
        <v>0</v>
      </c>
      <c r="L1196" s="28">
        <v>0</v>
      </c>
      <c r="M1196" s="28">
        <v>0</v>
      </c>
    </row>
    <row r="1197" spans="1:13">
      <c r="A1197" s="28" t="s">
        <v>2295</v>
      </c>
      <c r="B1197" s="28">
        <v>1000</v>
      </c>
      <c r="C1197" s="28">
        <v>0</v>
      </c>
      <c r="D1197" s="28">
        <v>500</v>
      </c>
      <c r="E1197" s="28">
        <v>740</v>
      </c>
      <c r="F1197" s="28">
        <v>1018</v>
      </c>
      <c r="G1197" s="28">
        <v>500</v>
      </c>
      <c r="H1197" s="28">
        <v>700</v>
      </c>
      <c r="I1197" s="28">
        <v>0</v>
      </c>
      <c r="J1197" s="28">
        <v>0</v>
      </c>
      <c r="K1197" s="28">
        <v>600</v>
      </c>
      <c r="L1197" s="28">
        <v>0</v>
      </c>
      <c r="M1197" s="28">
        <v>500</v>
      </c>
    </row>
    <row r="1198" spans="1:13">
      <c r="A1198" s="28" t="s">
        <v>1182</v>
      </c>
      <c r="B1198" s="28">
        <v>0</v>
      </c>
      <c r="C1198" s="28">
        <v>0</v>
      </c>
      <c r="D1198" s="28">
        <v>0</v>
      </c>
      <c r="E1198" s="28">
        <v>25</v>
      </c>
      <c r="F1198" s="28">
        <v>0</v>
      </c>
      <c r="G1198" s="28">
        <v>0</v>
      </c>
      <c r="H1198" s="28">
        <v>0</v>
      </c>
      <c r="I1198" s="28">
        <v>0</v>
      </c>
      <c r="J1198" s="28">
        <v>0</v>
      </c>
      <c r="K1198" s="28">
        <v>0</v>
      </c>
      <c r="L1198" s="28">
        <v>0</v>
      </c>
      <c r="M1198" s="28">
        <v>0</v>
      </c>
    </row>
    <row r="1199" spans="1:13">
      <c r="A1199" s="28" t="s">
        <v>2296</v>
      </c>
      <c r="B1199" s="28">
        <v>250</v>
      </c>
      <c r="C1199" s="28">
        <v>0</v>
      </c>
      <c r="D1199" s="28">
        <v>205</v>
      </c>
      <c r="E1199" s="28">
        <v>0</v>
      </c>
      <c r="F1199" s="28">
        <v>523</v>
      </c>
      <c r="G1199" s="28">
        <v>0</v>
      </c>
      <c r="H1199" s="28">
        <v>368</v>
      </c>
      <c r="I1199" s="28">
        <v>0</v>
      </c>
      <c r="J1199" s="28">
        <v>0</v>
      </c>
      <c r="K1199" s="28">
        <v>0</v>
      </c>
      <c r="L1199" s="28">
        <v>380</v>
      </c>
      <c r="M1199" s="28">
        <v>200</v>
      </c>
    </row>
    <row r="1200" spans="1:13">
      <c r="A1200" s="28" t="s">
        <v>2297</v>
      </c>
      <c r="B1200" s="28">
        <v>0</v>
      </c>
      <c r="C1200" s="28">
        <v>20</v>
      </c>
      <c r="D1200" s="28">
        <v>0</v>
      </c>
      <c r="E1200" s="28">
        <v>0</v>
      </c>
      <c r="F1200" s="28">
        <v>0</v>
      </c>
      <c r="G1200" s="28">
        <v>0</v>
      </c>
      <c r="H1200" s="28">
        <v>0</v>
      </c>
      <c r="I1200" s="28">
        <v>0</v>
      </c>
      <c r="J1200" s="28">
        <v>20</v>
      </c>
      <c r="K1200" s="28">
        <v>4</v>
      </c>
      <c r="L1200" s="28">
        <v>0</v>
      </c>
      <c r="M1200" s="28">
        <v>0</v>
      </c>
    </row>
    <row r="1201" spans="1:13">
      <c r="A1201" s="28" t="s">
        <v>2298</v>
      </c>
      <c r="B1201" s="28">
        <v>495</v>
      </c>
      <c r="C1201" s="28">
        <v>500</v>
      </c>
      <c r="D1201" s="28">
        <v>500</v>
      </c>
      <c r="E1201" s="28">
        <v>1025</v>
      </c>
      <c r="F1201" s="28">
        <v>525</v>
      </c>
      <c r="G1201" s="28">
        <v>1067</v>
      </c>
      <c r="H1201" s="28">
        <v>1046</v>
      </c>
      <c r="I1201" s="28">
        <v>0</v>
      </c>
      <c r="J1201" s="28">
        <v>1525</v>
      </c>
      <c r="K1201" s="28">
        <v>525</v>
      </c>
      <c r="L1201" s="28">
        <v>1025</v>
      </c>
      <c r="M1201" s="28">
        <v>525</v>
      </c>
    </row>
    <row r="1202" spans="1:13">
      <c r="A1202" s="28" t="s">
        <v>2299</v>
      </c>
      <c r="B1202" s="28">
        <v>0</v>
      </c>
      <c r="C1202" s="28">
        <v>0</v>
      </c>
      <c r="D1202" s="28">
        <v>0</v>
      </c>
      <c r="E1202" s="28">
        <v>0</v>
      </c>
      <c r="F1202" s="28">
        <v>0</v>
      </c>
      <c r="G1202" s="28">
        <v>0</v>
      </c>
      <c r="H1202" s="28">
        <v>0</v>
      </c>
      <c r="I1202" s="28">
        <v>0</v>
      </c>
      <c r="J1202" s="28">
        <v>0</v>
      </c>
      <c r="K1202" s="28">
        <v>0</v>
      </c>
      <c r="L1202" s="28">
        <v>473</v>
      </c>
      <c r="M1202" s="28">
        <v>0</v>
      </c>
    </row>
    <row r="1203" spans="1:13">
      <c r="A1203" s="28" t="s">
        <v>2300</v>
      </c>
      <c r="B1203" s="28">
        <v>0</v>
      </c>
      <c r="C1203" s="28">
        <v>75</v>
      </c>
      <c r="D1203" s="28">
        <v>3201</v>
      </c>
      <c r="E1203" s="28">
        <v>2050</v>
      </c>
      <c r="F1203" s="28">
        <v>500</v>
      </c>
      <c r="G1203" s="28">
        <v>1250</v>
      </c>
      <c r="H1203" s="28">
        <v>50</v>
      </c>
      <c r="I1203" s="28">
        <v>2725</v>
      </c>
      <c r="J1203" s="28">
        <v>0</v>
      </c>
      <c r="K1203" s="28">
        <v>1239</v>
      </c>
      <c r="L1203" s="28">
        <v>0</v>
      </c>
      <c r="M1203" s="28">
        <v>0</v>
      </c>
    </row>
    <row r="1204" spans="1:13">
      <c r="A1204" s="28" t="s">
        <v>2301</v>
      </c>
      <c r="B1204" s="28">
        <v>0</v>
      </c>
      <c r="C1204" s="28">
        <v>0</v>
      </c>
      <c r="D1204" s="28">
        <v>0</v>
      </c>
      <c r="E1204" s="28">
        <v>0</v>
      </c>
      <c r="F1204" s="28">
        <v>0</v>
      </c>
      <c r="G1204" s="28">
        <v>0</v>
      </c>
      <c r="H1204" s="28">
        <v>0</v>
      </c>
      <c r="I1204" s="28">
        <v>0</v>
      </c>
      <c r="J1204" s="28">
        <v>205</v>
      </c>
      <c r="K1204" s="28">
        <v>0</v>
      </c>
      <c r="L1204" s="28">
        <v>0</v>
      </c>
      <c r="M1204" s="28">
        <v>0</v>
      </c>
    </row>
    <row r="1205" spans="1:13">
      <c r="A1205" s="28" t="s">
        <v>2302</v>
      </c>
      <c r="B1205" s="28">
        <v>0</v>
      </c>
      <c r="C1205" s="28">
        <v>0</v>
      </c>
      <c r="D1205" s="28">
        <v>0</v>
      </c>
      <c r="E1205" s="28">
        <v>0</v>
      </c>
      <c r="F1205" s="28">
        <v>0</v>
      </c>
      <c r="G1205" s="28">
        <v>0</v>
      </c>
      <c r="H1205" s="28">
        <v>0</v>
      </c>
      <c r="I1205" s="28">
        <v>0</v>
      </c>
      <c r="J1205" s="28">
        <v>0</v>
      </c>
      <c r="K1205" s="28">
        <v>260</v>
      </c>
      <c r="L1205" s="28">
        <v>0</v>
      </c>
      <c r="M1205" s="28">
        <v>0</v>
      </c>
    </row>
    <row r="1206" spans="1:13">
      <c r="A1206" s="28" t="s">
        <v>2303</v>
      </c>
      <c r="B1206" s="28">
        <v>5790</v>
      </c>
      <c r="C1206" s="28">
        <v>3060</v>
      </c>
      <c r="D1206" s="28">
        <v>9090</v>
      </c>
      <c r="E1206" s="28">
        <v>2220</v>
      </c>
      <c r="F1206" s="28">
        <v>4050</v>
      </c>
      <c r="G1206" s="28">
        <v>7980</v>
      </c>
      <c r="H1206" s="28">
        <v>11880</v>
      </c>
      <c r="I1206" s="28">
        <v>7530</v>
      </c>
      <c r="J1206" s="28">
        <v>6720</v>
      </c>
      <c r="K1206" s="28">
        <v>4980</v>
      </c>
      <c r="L1206" s="28">
        <v>6750</v>
      </c>
      <c r="M1206" s="28">
        <v>6180</v>
      </c>
    </row>
    <row r="1207" spans="1:13">
      <c r="A1207" s="28" t="s">
        <v>2304</v>
      </c>
      <c r="B1207" s="28">
        <v>0</v>
      </c>
      <c r="C1207" s="28">
        <v>200</v>
      </c>
      <c r="D1207" s="28">
        <v>0</v>
      </c>
      <c r="E1207" s="28">
        <v>0</v>
      </c>
      <c r="F1207" s="28">
        <v>0</v>
      </c>
      <c r="G1207" s="28">
        <v>0</v>
      </c>
      <c r="H1207" s="28">
        <v>0</v>
      </c>
      <c r="I1207" s="28">
        <v>0</v>
      </c>
      <c r="J1207" s="28">
        <v>0</v>
      </c>
      <c r="K1207" s="28">
        <v>0</v>
      </c>
      <c r="L1207" s="28">
        <v>0</v>
      </c>
      <c r="M1207" s="28">
        <v>0</v>
      </c>
    </row>
    <row r="1208" spans="1:13">
      <c r="A1208" s="28" t="s">
        <v>2305</v>
      </c>
      <c r="B1208" s="28">
        <v>0</v>
      </c>
      <c r="C1208" s="28">
        <v>0</v>
      </c>
      <c r="D1208" s="28">
        <v>0</v>
      </c>
      <c r="E1208" s="28">
        <v>0</v>
      </c>
      <c r="F1208" s="28">
        <v>0</v>
      </c>
      <c r="G1208" s="28">
        <v>0</v>
      </c>
      <c r="H1208" s="28">
        <v>0</v>
      </c>
      <c r="I1208" s="28">
        <v>0</v>
      </c>
      <c r="J1208" s="28">
        <v>0</v>
      </c>
      <c r="K1208" s="28">
        <v>0</v>
      </c>
      <c r="L1208" s="28">
        <v>200</v>
      </c>
      <c r="M1208" s="28">
        <v>0</v>
      </c>
    </row>
    <row r="1209" spans="1:13">
      <c r="A1209" s="28" t="s">
        <v>2306</v>
      </c>
      <c r="B1209" s="28">
        <v>0</v>
      </c>
      <c r="C1209" s="28">
        <v>40</v>
      </c>
      <c r="D1209" s="28">
        <v>0</v>
      </c>
      <c r="E1209" s="28">
        <v>40</v>
      </c>
      <c r="F1209" s="28">
        <v>40</v>
      </c>
      <c r="G1209" s="28">
        <v>0</v>
      </c>
      <c r="H1209" s="28">
        <v>40</v>
      </c>
      <c r="I1209" s="28">
        <v>0</v>
      </c>
      <c r="J1209" s="28">
        <v>0</v>
      </c>
      <c r="K1209" s="28">
        <v>40</v>
      </c>
      <c r="L1209" s="28">
        <v>0</v>
      </c>
      <c r="M1209" s="28">
        <v>0</v>
      </c>
    </row>
    <row r="1210" spans="1:13">
      <c r="A1210" s="28" t="s">
        <v>2307</v>
      </c>
      <c r="B1210" s="28">
        <v>500</v>
      </c>
      <c r="C1210" s="28">
        <v>400</v>
      </c>
      <c r="D1210" s="28">
        <v>0</v>
      </c>
      <c r="E1210" s="28">
        <v>200</v>
      </c>
      <c r="F1210" s="28">
        <v>280</v>
      </c>
      <c r="G1210" s="28">
        <v>0</v>
      </c>
      <c r="H1210" s="28">
        <v>600</v>
      </c>
      <c r="I1210" s="28">
        <v>0</v>
      </c>
      <c r="J1210" s="28">
        <v>0</v>
      </c>
      <c r="K1210" s="28">
        <v>400</v>
      </c>
      <c r="L1210" s="28">
        <v>0</v>
      </c>
      <c r="M1210" s="28">
        <v>300</v>
      </c>
    </row>
    <row r="1211" spans="1:13">
      <c r="A1211" s="28" t="s">
        <v>2308</v>
      </c>
      <c r="B1211" s="28">
        <v>370</v>
      </c>
      <c r="C1211" s="28">
        <v>1103</v>
      </c>
      <c r="D1211" s="28">
        <v>705</v>
      </c>
      <c r="E1211" s="28">
        <v>0</v>
      </c>
      <c r="F1211" s="28">
        <v>458</v>
      </c>
      <c r="G1211" s="28">
        <v>480</v>
      </c>
      <c r="H1211" s="28">
        <v>40</v>
      </c>
      <c r="I1211" s="28">
        <v>400</v>
      </c>
      <c r="J1211" s="28">
        <v>680</v>
      </c>
      <c r="K1211" s="28">
        <v>6</v>
      </c>
      <c r="L1211" s="28">
        <v>660</v>
      </c>
      <c r="M1211" s="28">
        <v>0</v>
      </c>
    </row>
    <row r="1212" spans="1:13">
      <c r="A1212" s="28" t="s">
        <v>2309</v>
      </c>
      <c r="B1212" s="28">
        <v>177</v>
      </c>
      <c r="C1212" s="28">
        <v>60</v>
      </c>
      <c r="D1212" s="28">
        <v>304</v>
      </c>
      <c r="E1212" s="28">
        <v>96</v>
      </c>
      <c r="F1212" s="28">
        <v>221</v>
      </c>
      <c r="G1212" s="28">
        <v>196</v>
      </c>
      <c r="H1212" s="28">
        <v>285</v>
      </c>
      <c r="I1212" s="28">
        <v>24</v>
      </c>
      <c r="J1212" s="28">
        <v>100</v>
      </c>
      <c r="K1212" s="28">
        <v>196</v>
      </c>
      <c r="L1212" s="28">
        <v>206</v>
      </c>
      <c r="M1212" s="28">
        <v>4</v>
      </c>
    </row>
    <row r="1213" spans="1:13">
      <c r="A1213" s="28" t="s">
        <v>2310</v>
      </c>
      <c r="B1213" s="28">
        <v>0</v>
      </c>
      <c r="C1213" s="28">
        <v>0</v>
      </c>
      <c r="D1213" s="28">
        <v>50</v>
      </c>
      <c r="E1213" s="28">
        <v>20</v>
      </c>
      <c r="F1213" s="28">
        <v>0</v>
      </c>
      <c r="G1213" s="28">
        <v>0</v>
      </c>
      <c r="H1213" s="28">
        <v>50</v>
      </c>
      <c r="I1213" s="28">
        <v>0</v>
      </c>
      <c r="J1213" s="28">
        <v>0</v>
      </c>
      <c r="K1213" s="28">
        <v>0</v>
      </c>
      <c r="L1213" s="28">
        <v>0</v>
      </c>
      <c r="M1213" s="28">
        <v>0</v>
      </c>
    </row>
    <row r="1214" spans="1:13">
      <c r="A1214" s="28" t="s">
        <v>2311</v>
      </c>
      <c r="B1214" s="28">
        <v>50</v>
      </c>
      <c r="C1214" s="28">
        <v>0</v>
      </c>
      <c r="D1214" s="28">
        <v>50</v>
      </c>
      <c r="E1214" s="28">
        <v>100</v>
      </c>
      <c r="F1214" s="28">
        <v>50</v>
      </c>
      <c r="G1214" s="28">
        <v>100</v>
      </c>
      <c r="H1214" s="28">
        <v>120</v>
      </c>
      <c r="I1214" s="28">
        <v>0</v>
      </c>
      <c r="J1214" s="28">
        <v>150</v>
      </c>
      <c r="K1214" s="28">
        <v>0</v>
      </c>
      <c r="L1214" s="28">
        <v>100</v>
      </c>
      <c r="M1214" s="28">
        <v>75</v>
      </c>
    </row>
    <row r="1215" spans="1:13">
      <c r="A1215" s="28" t="s">
        <v>2312</v>
      </c>
      <c r="B1215" s="28">
        <v>0</v>
      </c>
      <c r="C1215" s="28">
        <v>100</v>
      </c>
      <c r="D1215" s="28">
        <v>200</v>
      </c>
      <c r="E1215" s="28">
        <v>0</v>
      </c>
      <c r="F1215" s="28">
        <v>20</v>
      </c>
      <c r="G1215" s="28">
        <v>0</v>
      </c>
      <c r="H1215" s="28">
        <v>320</v>
      </c>
      <c r="I1215" s="28">
        <v>0</v>
      </c>
      <c r="J1215" s="28">
        <v>100</v>
      </c>
      <c r="K1215" s="28">
        <v>0</v>
      </c>
      <c r="L1215" s="28">
        <v>260</v>
      </c>
      <c r="M1215" s="28">
        <v>140</v>
      </c>
    </row>
    <row r="1216" spans="1:13">
      <c r="A1216" s="28" t="s">
        <v>2313</v>
      </c>
      <c r="B1216" s="28">
        <v>620</v>
      </c>
      <c r="C1216" s="28">
        <v>200</v>
      </c>
      <c r="D1216" s="28">
        <v>0</v>
      </c>
      <c r="E1216" s="28">
        <v>400</v>
      </c>
      <c r="F1216" s="28">
        <v>200</v>
      </c>
      <c r="G1216" s="28">
        <v>400</v>
      </c>
      <c r="H1216" s="28">
        <v>400</v>
      </c>
      <c r="I1216" s="28">
        <v>0</v>
      </c>
      <c r="J1216" s="28">
        <v>400</v>
      </c>
      <c r="K1216" s="28">
        <v>200</v>
      </c>
      <c r="L1216" s="28">
        <v>780</v>
      </c>
      <c r="M1216" s="28">
        <v>0</v>
      </c>
    </row>
    <row r="1217" spans="1:13">
      <c r="A1217" s="28" t="s">
        <v>2314</v>
      </c>
      <c r="B1217" s="28">
        <v>0</v>
      </c>
      <c r="C1217" s="28">
        <v>0</v>
      </c>
      <c r="D1217" s="28">
        <v>200</v>
      </c>
      <c r="E1217" s="28">
        <v>0</v>
      </c>
      <c r="F1217" s="28">
        <v>0</v>
      </c>
      <c r="G1217" s="28">
        <v>0</v>
      </c>
      <c r="H1217" s="28">
        <v>200</v>
      </c>
      <c r="I1217" s="28">
        <v>0</v>
      </c>
      <c r="J1217" s="28">
        <v>0</v>
      </c>
      <c r="K1217" s="28">
        <v>0</v>
      </c>
      <c r="L1217" s="28">
        <v>0</v>
      </c>
      <c r="M1217" s="28">
        <v>0</v>
      </c>
    </row>
    <row r="1218" spans="1:13">
      <c r="A1218" s="28" t="s">
        <v>2315</v>
      </c>
      <c r="B1218" s="28">
        <v>100</v>
      </c>
      <c r="C1218" s="28">
        <v>0</v>
      </c>
      <c r="D1218" s="28">
        <v>200</v>
      </c>
      <c r="E1218" s="28">
        <v>0</v>
      </c>
      <c r="F1218" s="28">
        <v>100</v>
      </c>
      <c r="G1218" s="28">
        <v>100</v>
      </c>
      <c r="H1218" s="28">
        <v>0</v>
      </c>
      <c r="I1218" s="28">
        <v>0</v>
      </c>
      <c r="J1218" s="28">
        <v>80</v>
      </c>
      <c r="K1218" s="28">
        <v>100</v>
      </c>
      <c r="L1218" s="28">
        <v>100</v>
      </c>
      <c r="M1218" s="28">
        <v>200</v>
      </c>
    </row>
    <row r="1219" spans="1:13">
      <c r="A1219" s="28" t="s">
        <v>2316</v>
      </c>
      <c r="B1219" s="28">
        <v>0</v>
      </c>
      <c r="C1219" s="28">
        <v>800</v>
      </c>
      <c r="D1219" s="28">
        <v>580</v>
      </c>
      <c r="E1219" s="28">
        <v>0</v>
      </c>
      <c r="F1219" s="28">
        <v>380</v>
      </c>
      <c r="G1219" s="28">
        <v>400</v>
      </c>
      <c r="H1219" s="28">
        <v>400</v>
      </c>
      <c r="I1219" s="28">
        <v>0</v>
      </c>
      <c r="J1219" s="28">
        <v>400</v>
      </c>
      <c r="K1219" s="28">
        <v>0</v>
      </c>
      <c r="L1219" s="28">
        <v>800</v>
      </c>
      <c r="M1219" s="28">
        <v>300</v>
      </c>
    </row>
    <row r="1220" spans="1:13">
      <c r="A1220" s="28" t="s">
        <v>2317</v>
      </c>
      <c r="B1220" s="28">
        <v>0</v>
      </c>
      <c r="C1220" s="28">
        <v>0</v>
      </c>
      <c r="D1220" s="28">
        <v>0</v>
      </c>
      <c r="E1220" s="28">
        <v>0</v>
      </c>
      <c r="F1220" s="28">
        <v>80</v>
      </c>
      <c r="G1220" s="28">
        <v>0</v>
      </c>
      <c r="H1220" s="28">
        <v>0</v>
      </c>
      <c r="I1220" s="28">
        <v>0</v>
      </c>
      <c r="J1220" s="28">
        <v>31</v>
      </c>
      <c r="K1220" s="28">
        <v>116</v>
      </c>
      <c r="L1220" s="28">
        <v>0</v>
      </c>
      <c r="M1220" s="28">
        <v>0</v>
      </c>
    </row>
    <row r="1221" spans="1:13">
      <c r="A1221" s="28" t="s">
        <v>2318</v>
      </c>
      <c r="B1221" s="28">
        <v>56</v>
      </c>
      <c r="C1221" s="28">
        <v>5</v>
      </c>
      <c r="D1221" s="28">
        <v>11</v>
      </c>
      <c r="E1221" s="28">
        <v>1</v>
      </c>
      <c r="F1221" s="28">
        <v>7</v>
      </c>
      <c r="G1221" s="28">
        <v>17</v>
      </c>
      <c r="H1221" s="28">
        <v>14</v>
      </c>
      <c r="I1221" s="28">
        <v>0</v>
      </c>
      <c r="J1221" s="28">
        <v>58</v>
      </c>
      <c r="K1221" s="28">
        <v>17</v>
      </c>
      <c r="L1221" s="28">
        <v>0</v>
      </c>
      <c r="M1221" s="28">
        <v>0</v>
      </c>
    </row>
    <row r="1222" spans="1:13">
      <c r="A1222" s="28" t="s">
        <v>2319</v>
      </c>
      <c r="B1222" s="28">
        <v>9</v>
      </c>
      <c r="C1222" s="28">
        <v>2</v>
      </c>
      <c r="D1222" s="28">
        <v>1</v>
      </c>
      <c r="E1222" s="28">
        <v>0</v>
      </c>
      <c r="F1222" s="28">
        <v>6</v>
      </c>
      <c r="G1222" s="28">
        <v>3</v>
      </c>
      <c r="H1222" s="28">
        <v>64</v>
      </c>
      <c r="I1222" s="28">
        <v>0</v>
      </c>
      <c r="J1222" s="28">
        <v>25</v>
      </c>
      <c r="K1222" s="28">
        <v>0</v>
      </c>
      <c r="L1222" s="28">
        <v>0</v>
      </c>
      <c r="M1222" s="28">
        <v>0</v>
      </c>
    </row>
    <row r="1223" spans="1:13">
      <c r="A1223" s="28" t="s">
        <v>2320</v>
      </c>
      <c r="B1223" s="28">
        <v>12</v>
      </c>
      <c r="C1223" s="28">
        <v>1</v>
      </c>
      <c r="D1223" s="28">
        <v>6</v>
      </c>
      <c r="E1223" s="28">
        <v>1</v>
      </c>
      <c r="F1223" s="28">
        <v>0</v>
      </c>
      <c r="G1223" s="28">
        <v>2</v>
      </c>
      <c r="H1223" s="28">
        <v>62</v>
      </c>
      <c r="I1223" s="28">
        <v>0</v>
      </c>
      <c r="J1223" s="28">
        <v>56</v>
      </c>
      <c r="K1223" s="28">
        <v>21</v>
      </c>
      <c r="L1223" s="28">
        <v>4</v>
      </c>
      <c r="M1223" s="28">
        <v>0</v>
      </c>
    </row>
    <row r="1224" spans="1:13">
      <c r="A1224" s="28" t="s">
        <v>2321</v>
      </c>
      <c r="B1224" s="28">
        <v>0</v>
      </c>
      <c r="C1224" s="28">
        <v>0</v>
      </c>
      <c r="D1224" s="28">
        <v>29</v>
      </c>
      <c r="E1224" s="28">
        <v>0</v>
      </c>
      <c r="F1224" s="28">
        <v>0</v>
      </c>
      <c r="G1224" s="28">
        <v>0</v>
      </c>
      <c r="H1224" s="28">
        <v>0</v>
      </c>
      <c r="I1224" s="28">
        <v>0</v>
      </c>
      <c r="J1224" s="28">
        <v>0</v>
      </c>
      <c r="K1224" s="28">
        <v>10</v>
      </c>
      <c r="L1224" s="28">
        <v>0</v>
      </c>
      <c r="M1224" s="28">
        <v>2</v>
      </c>
    </row>
    <row r="1225" spans="1:13">
      <c r="A1225" s="28" t="s">
        <v>2322</v>
      </c>
      <c r="B1225" s="28">
        <v>9</v>
      </c>
      <c r="C1225" s="28">
        <v>6</v>
      </c>
      <c r="D1225" s="28">
        <v>30</v>
      </c>
      <c r="E1225" s="28">
        <v>0</v>
      </c>
      <c r="F1225" s="28">
        <v>0</v>
      </c>
      <c r="G1225" s="28">
        <v>0</v>
      </c>
      <c r="H1225" s="28">
        <v>31</v>
      </c>
      <c r="I1225" s="28">
        <v>0</v>
      </c>
      <c r="J1225" s="28">
        <v>0</v>
      </c>
      <c r="K1225" s="28">
        <v>5</v>
      </c>
      <c r="L1225" s="28">
        <v>0</v>
      </c>
      <c r="M1225" s="28">
        <v>6</v>
      </c>
    </row>
    <row r="1226" spans="1:13">
      <c r="A1226" s="28" t="s">
        <v>2323</v>
      </c>
      <c r="B1226" s="28">
        <v>0</v>
      </c>
      <c r="C1226" s="28">
        <v>7</v>
      </c>
      <c r="D1226" s="28">
        <v>13</v>
      </c>
      <c r="E1226" s="28">
        <v>1</v>
      </c>
      <c r="F1226" s="28">
        <v>17</v>
      </c>
      <c r="G1226" s="28">
        <v>14</v>
      </c>
      <c r="H1226" s="28">
        <v>40</v>
      </c>
      <c r="I1226" s="28">
        <v>2</v>
      </c>
      <c r="J1226" s="28">
        <v>31</v>
      </c>
      <c r="K1226" s="28">
        <v>2</v>
      </c>
      <c r="L1226" s="28">
        <v>23</v>
      </c>
      <c r="M1226" s="28">
        <v>33</v>
      </c>
    </row>
    <row r="1227" spans="1:13">
      <c r="A1227" s="28" t="s">
        <v>2324</v>
      </c>
      <c r="B1227" s="28">
        <v>0</v>
      </c>
      <c r="C1227" s="28">
        <v>9</v>
      </c>
      <c r="D1227" s="28">
        <v>0</v>
      </c>
      <c r="E1227" s="28">
        <v>0</v>
      </c>
      <c r="F1227" s="28">
        <v>0</v>
      </c>
      <c r="G1227" s="28">
        <v>1</v>
      </c>
      <c r="H1227" s="28">
        <v>20</v>
      </c>
      <c r="I1227" s="28">
        <v>0</v>
      </c>
      <c r="J1227" s="28">
        <v>0</v>
      </c>
      <c r="K1227" s="28">
        <v>0</v>
      </c>
      <c r="L1227" s="28">
        <v>0</v>
      </c>
      <c r="M1227" s="28">
        <v>2</v>
      </c>
    </row>
    <row r="1228" spans="1:13">
      <c r="A1228" s="28" t="s">
        <v>2325</v>
      </c>
      <c r="B1228" s="28">
        <v>40</v>
      </c>
      <c r="C1228" s="28">
        <v>0</v>
      </c>
      <c r="D1228" s="28">
        <v>165</v>
      </c>
      <c r="E1228" s="28">
        <v>0</v>
      </c>
      <c r="F1228" s="28">
        <v>0</v>
      </c>
      <c r="G1228" s="28">
        <v>100</v>
      </c>
      <c r="H1228" s="28">
        <v>600</v>
      </c>
      <c r="I1228" s="28">
        <v>0</v>
      </c>
      <c r="J1228" s="28">
        <v>0</v>
      </c>
      <c r="K1228" s="28">
        <v>0</v>
      </c>
      <c r="L1228" s="28">
        <v>0</v>
      </c>
      <c r="M1228" s="28">
        <v>0</v>
      </c>
    </row>
    <row r="1229" spans="1:13">
      <c r="A1229" s="28" t="s">
        <v>2326</v>
      </c>
      <c r="B1229" s="28">
        <v>130</v>
      </c>
      <c r="C1229" s="28">
        <v>0</v>
      </c>
      <c r="D1229" s="28">
        <v>0</v>
      </c>
      <c r="E1229" s="28">
        <v>0</v>
      </c>
      <c r="F1229" s="28">
        <v>160</v>
      </c>
      <c r="G1229" s="28">
        <v>200</v>
      </c>
      <c r="H1229" s="28">
        <v>500</v>
      </c>
      <c r="I1229" s="28">
        <v>0</v>
      </c>
      <c r="J1229" s="28">
        <v>0</v>
      </c>
      <c r="K1229" s="28">
        <v>0</v>
      </c>
      <c r="L1229" s="28">
        <v>0</v>
      </c>
      <c r="M1229" s="28">
        <v>0</v>
      </c>
    </row>
    <row r="1230" spans="1:13">
      <c r="A1230" s="28" t="s">
        <v>2327</v>
      </c>
      <c r="B1230" s="28">
        <v>388</v>
      </c>
      <c r="C1230" s="28">
        <v>0</v>
      </c>
      <c r="D1230" s="28">
        <v>0</v>
      </c>
      <c r="E1230" s="28">
        <v>0</v>
      </c>
      <c r="F1230" s="28">
        <v>0</v>
      </c>
      <c r="G1230" s="28">
        <v>0</v>
      </c>
      <c r="H1230" s="28">
        <v>600</v>
      </c>
      <c r="I1230" s="28">
        <v>0</v>
      </c>
      <c r="J1230" s="28">
        <v>600</v>
      </c>
      <c r="K1230" s="28">
        <v>0</v>
      </c>
      <c r="L1230" s="28">
        <v>0</v>
      </c>
      <c r="M1230" s="28">
        <v>0</v>
      </c>
    </row>
    <row r="1231" spans="1:13">
      <c r="A1231" s="28" t="s">
        <v>2328</v>
      </c>
      <c r="B1231" s="28">
        <v>150</v>
      </c>
      <c r="C1231" s="28">
        <v>0</v>
      </c>
      <c r="D1231" s="28">
        <v>0</v>
      </c>
      <c r="E1231" s="28">
        <v>0</v>
      </c>
      <c r="F1231" s="28">
        <v>0</v>
      </c>
      <c r="G1231" s="28">
        <v>0</v>
      </c>
      <c r="H1231" s="28">
        <v>400</v>
      </c>
      <c r="I1231" s="28">
        <v>0</v>
      </c>
      <c r="J1231" s="28">
        <v>0</v>
      </c>
      <c r="K1231" s="28">
        <v>0</v>
      </c>
      <c r="L1231" s="28">
        <v>0</v>
      </c>
      <c r="M1231" s="28">
        <v>0</v>
      </c>
    </row>
    <row r="1232" spans="1:13">
      <c r="A1232" s="28" t="s">
        <v>2329</v>
      </c>
      <c r="B1232" s="28">
        <v>150</v>
      </c>
      <c r="C1232" s="28">
        <v>0</v>
      </c>
      <c r="D1232" s="28">
        <v>120</v>
      </c>
      <c r="E1232" s="28">
        <v>0</v>
      </c>
      <c r="F1232" s="28">
        <v>298</v>
      </c>
      <c r="G1232" s="28">
        <v>500</v>
      </c>
      <c r="H1232" s="28">
        <v>500</v>
      </c>
      <c r="I1232" s="28">
        <v>0</v>
      </c>
      <c r="J1232" s="28">
        <v>0</v>
      </c>
      <c r="K1232" s="28">
        <v>0</v>
      </c>
      <c r="L1232" s="28">
        <v>0</v>
      </c>
      <c r="M1232" s="28">
        <v>0</v>
      </c>
    </row>
    <row r="1233" spans="1:13">
      <c r="A1233" s="28" t="s">
        <v>2330</v>
      </c>
      <c r="B1233" s="28">
        <v>200</v>
      </c>
      <c r="C1233" s="28">
        <v>0</v>
      </c>
      <c r="D1233" s="28">
        <v>160</v>
      </c>
      <c r="E1233" s="28">
        <v>0</v>
      </c>
      <c r="F1233" s="28">
        <v>0</v>
      </c>
      <c r="G1233" s="28">
        <v>0</v>
      </c>
      <c r="H1233" s="28">
        <v>390</v>
      </c>
      <c r="I1233" s="28">
        <v>0</v>
      </c>
      <c r="J1233" s="28">
        <v>0</v>
      </c>
      <c r="K1233" s="28">
        <v>0</v>
      </c>
      <c r="L1233" s="28">
        <v>0</v>
      </c>
      <c r="M1233" s="28">
        <v>0</v>
      </c>
    </row>
    <row r="1234" spans="1:13">
      <c r="A1234" s="28" t="s">
        <v>2331</v>
      </c>
      <c r="B1234" s="28">
        <v>0</v>
      </c>
      <c r="C1234" s="28">
        <v>0</v>
      </c>
      <c r="D1234" s="28">
        <v>0</v>
      </c>
      <c r="E1234" s="28">
        <v>0</v>
      </c>
      <c r="F1234" s="28">
        <v>0</v>
      </c>
      <c r="G1234" s="28">
        <v>0</v>
      </c>
      <c r="H1234" s="28">
        <v>0</v>
      </c>
      <c r="I1234" s="28">
        <v>0</v>
      </c>
      <c r="J1234" s="28">
        <v>40</v>
      </c>
      <c r="K1234" s="28">
        <v>0</v>
      </c>
      <c r="L1234" s="28">
        <v>0</v>
      </c>
      <c r="M1234" s="28">
        <v>0</v>
      </c>
    </row>
    <row r="1235" spans="1:13">
      <c r="A1235" s="28" t="s">
        <v>2332</v>
      </c>
      <c r="B1235" s="28">
        <v>0</v>
      </c>
      <c r="C1235" s="28">
        <v>0</v>
      </c>
      <c r="D1235" s="28">
        <v>0</v>
      </c>
      <c r="E1235" s="28">
        <v>0</v>
      </c>
      <c r="F1235" s="28">
        <v>260</v>
      </c>
      <c r="G1235" s="28">
        <v>0</v>
      </c>
      <c r="H1235" s="28">
        <v>0</v>
      </c>
      <c r="I1235" s="28">
        <v>0</v>
      </c>
      <c r="J1235" s="28">
        <v>100</v>
      </c>
      <c r="K1235" s="28">
        <v>0</v>
      </c>
      <c r="L1235" s="28">
        <v>520</v>
      </c>
      <c r="M1235" s="28">
        <v>0</v>
      </c>
    </row>
    <row r="1236" spans="1:13">
      <c r="A1236" s="28" t="s">
        <v>2333</v>
      </c>
      <c r="B1236" s="28">
        <v>0</v>
      </c>
      <c r="C1236" s="28">
        <v>120</v>
      </c>
      <c r="D1236" s="28">
        <v>0</v>
      </c>
      <c r="E1236" s="28">
        <v>0</v>
      </c>
      <c r="F1236" s="28">
        <v>120</v>
      </c>
      <c r="G1236" s="28">
        <v>0</v>
      </c>
      <c r="H1236" s="28">
        <v>160</v>
      </c>
      <c r="I1236" s="28">
        <v>0</v>
      </c>
      <c r="J1236" s="28">
        <v>0</v>
      </c>
      <c r="K1236" s="28">
        <v>120</v>
      </c>
      <c r="L1236" s="28">
        <v>0</v>
      </c>
      <c r="M1236" s="28">
        <v>0</v>
      </c>
    </row>
    <row r="1237" spans="1:13">
      <c r="A1237" s="28" t="s">
        <v>2334</v>
      </c>
      <c r="B1237" s="28">
        <v>0</v>
      </c>
      <c r="C1237" s="28">
        <v>0</v>
      </c>
      <c r="D1237" s="28">
        <v>0</v>
      </c>
      <c r="E1237" s="28">
        <v>0</v>
      </c>
      <c r="F1237" s="28">
        <v>80</v>
      </c>
      <c r="G1237" s="28">
        <v>0</v>
      </c>
      <c r="H1237" s="28">
        <v>120</v>
      </c>
      <c r="I1237" s="28">
        <v>0</v>
      </c>
      <c r="J1237" s="28">
        <v>0</v>
      </c>
      <c r="K1237" s="28">
        <v>120</v>
      </c>
      <c r="L1237" s="28">
        <v>0</v>
      </c>
      <c r="M1237" s="28">
        <v>0</v>
      </c>
    </row>
    <row r="1238" spans="1:13">
      <c r="A1238" s="28" t="s">
        <v>2335</v>
      </c>
      <c r="B1238" s="28">
        <v>0</v>
      </c>
      <c r="C1238" s="28">
        <v>0</v>
      </c>
      <c r="D1238" s="28">
        <v>0</v>
      </c>
      <c r="E1238" s="28">
        <v>60</v>
      </c>
      <c r="F1238" s="28">
        <v>0</v>
      </c>
      <c r="G1238" s="28">
        <v>60</v>
      </c>
      <c r="H1238" s="28">
        <v>0</v>
      </c>
      <c r="I1238" s="28">
        <v>0</v>
      </c>
      <c r="J1238" s="28">
        <v>80</v>
      </c>
      <c r="K1238" s="28">
        <v>0</v>
      </c>
      <c r="L1238" s="28">
        <v>0</v>
      </c>
      <c r="M1238" s="28">
        <v>0</v>
      </c>
    </row>
    <row r="1239" spans="1:13">
      <c r="A1239" s="28" t="s">
        <v>2336</v>
      </c>
      <c r="B1239" s="28">
        <v>500</v>
      </c>
      <c r="C1239" s="28">
        <v>0</v>
      </c>
      <c r="D1239" s="28">
        <v>0</v>
      </c>
      <c r="E1239" s="28">
        <v>400</v>
      </c>
      <c r="F1239" s="28">
        <v>0</v>
      </c>
      <c r="G1239" s="28">
        <v>0</v>
      </c>
      <c r="H1239" s="28">
        <v>0</v>
      </c>
      <c r="I1239" s="28">
        <v>0</v>
      </c>
      <c r="J1239" s="28">
        <v>0</v>
      </c>
      <c r="K1239" s="28">
        <v>0</v>
      </c>
      <c r="L1239" s="28">
        <v>0</v>
      </c>
      <c r="M1239" s="28">
        <v>200</v>
      </c>
    </row>
    <row r="1240" spans="1:13">
      <c r="A1240" s="28" t="s">
        <v>2337</v>
      </c>
      <c r="B1240" s="28">
        <v>200</v>
      </c>
      <c r="C1240" s="28">
        <v>0</v>
      </c>
      <c r="D1240" s="28">
        <v>0</v>
      </c>
      <c r="E1240" s="28">
        <v>0</v>
      </c>
      <c r="F1240" s="28">
        <v>0</v>
      </c>
      <c r="G1240" s="28">
        <v>0</v>
      </c>
      <c r="H1240" s="28">
        <v>0</v>
      </c>
      <c r="I1240" s="28">
        <v>0</v>
      </c>
      <c r="J1240" s="28">
        <v>0</v>
      </c>
      <c r="K1240" s="28">
        <v>0</v>
      </c>
      <c r="L1240" s="28">
        <v>0</v>
      </c>
      <c r="M1240" s="28">
        <v>0</v>
      </c>
    </row>
    <row r="1241" spans="1:13">
      <c r="A1241" s="28" t="s">
        <v>2338</v>
      </c>
      <c r="B1241" s="28">
        <v>140</v>
      </c>
      <c r="C1241" s="28">
        <v>160</v>
      </c>
      <c r="D1241" s="28">
        <v>60</v>
      </c>
      <c r="E1241" s="28">
        <v>220</v>
      </c>
      <c r="F1241" s="28">
        <v>0</v>
      </c>
      <c r="G1241" s="28">
        <v>0</v>
      </c>
      <c r="H1241" s="28">
        <v>120</v>
      </c>
      <c r="I1241" s="28">
        <v>0</v>
      </c>
      <c r="J1241" s="28">
        <v>180</v>
      </c>
      <c r="K1241" s="28">
        <v>60</v>
      </c>
      <c r="L1241" s="28">
        <v>200</v>
      </c>
      <c r="M1241" s="28">
        <v>0</v>
      </c>
    </row>
    <row r="1242" spans="1:13">
      <c r="A1242" s="28" t="s">
        <v>2339</v>
      </c>
      <c r="B1242" s="28">
        <v>0</v>
      </c>
      <c r="C1242" s="28">
        <v>60</v>
      </c>
      <c r="D1242" s="28">
        <v>0</v>
      </c>
      <c r="E1242" s="28">
        <v>0</v>
      </c>
      <c r="F1242" s="28">
        <v>0</v>
      </c>
      <c r="G1242" s="28">
        <v>0</v>
      </c>
      <c r="H1242" s="28">
        <v>60</v>
      </c>
      <c r="I1242" s="28">
        <v>0</v>
      </c>
      <c r="J1242" s="28">
        <v>0</v>
      </c>
      <c r="K1242" s="28">
        <v>0</v>
      </c>
      <c r="L1242" s="28">
        <v>40</v>
      </c>
      <c r="M1242" s="28">
        <v>0</v>
      </c>
    </row>
    <row r="1243" spans="1:13">
      <c r="A1243" s="28" t="s">
        <v>2340</v>
      </c>
      <c r="B1243" s="28">
        <v>0</v>
      </c>
      <c r="C1243" s="28">
        <v>0</v>
      </c>
      <c r="D1243" s="28">
        <v>0</v>
      </c>
      <c r="E1243" s="28">
        <v>200</v>
      </c>
      <c r="F1243" s="28">
        <v>0</v>
      </c>
      <c r="G1243" s="28">
        <v>0</v>
      </c>
      <c r="H1243" s="28">
        <v>200</v>
      </c>
      <c r="I1243" s="28">
        <v>0</v>
      </c>
      <c r="J1243" s="28">
        <v>0</v>
      </c>
      <c r="K1243" s="28">
        <v>0</v>
      </c>
      <c r="L1243" s="28">
        <v>0</v>
      </c>
      <c r="M1243" s="28">
        <v>200</v>
      </c>
    </row>
    <row r="1244" spans="1:13">
      <c r="A1244" s="28" t="s">
        <v>2341</v>
      </c>
      <c r="B1244" s="28">
        <v>0</v>
      </c>
      <c r="C1244" s="28">
        <v>0</v>
      </c>
      <c r="D1244" s="28">
        <v>0</v>
      </c>
      <c r="E1244" s="28">
        <v>0</v>
      </c>
      <c r="F1244" s="28">
        <v>0</v>
      </c>
      <c r="G1244" s="28">
        <v>40</v>
      </c>
      <c r="H1244" s="28">
        <v>0</v>
      </c>
      <c r="I1244" s="28">
        <v>0</v>
      </c>
      <c r="J1244" s="28">
        <v>0</v>
      </c>
      <c r="K1244" s="28">
        <v>0</v>
      </c>
      <c r="L1244" s="28">
        <v>0</v>
      </c>
      <c r="M1244" s="28">
        <v>0</v>
      </c>
    </row>
    <row r="1245" spans="1:13">
      <c r="A1245" s="28" t="s">
        <v>2342</v>
      </c>
      <c r="B1245" s="28">
        <v>0</v>
      </c>
      <c r="C1245" s="28">
        <v>0</v>
      </c>
      <c r="D1245" s="28">
        <v>0</v>
      </c>
      <c r="E1245" s="28">
        <v>0</v>
      </c>
      <c r="F1245" s="28">
        <v>0</v>
      </c>
      <c r="G1245" s="28">
        <v>0</v>
      </c>
      <c r="H1245" s="28">
        <v>0</v>
      </c>
      <c r="I1245" s="28">
        <v>0</v>
      </c>
      <c r="J1245" s="28">
        <v>200</v>
      </c>
      <c r="K1245" s="28">
        <v>0</v>
      </c>
      <c r="L1245" s="28">
        <v>200</v>
      </c>
      <c r="M1245" s="28">
        <v>0</v>
      </c>
    </row>
    <row r="1246" spans="1:13">
      <c r="A1246" s="28" t="s">
        <v>2343</v>
      </c>
      <c r="B1246" s="28">
        <v>0</v>
      </c>
      <c r="C1246" s="28">
        <v>0</v>
      </c>
      <c r="D1246" s="28">
        <v>0</v>
      </c>
      <c r="E1246" s="28">
        <v>60</v>
      </c>
      <c r="F1246" s="28">
        <v>60</v>
      </c>
      <c r="G1246" s="28">
        <v>0</v>
      </c>
      <c r="H1246" s="28">
        <v>0</v>
      </c>
      <c r="I1246" s="28">
        <v>0</v>
      </c>
      <c r="J1246" s="28">
        <v>60</v>
      </c>
      <c r="K1246" s="28">
        <v>0</v>
      </c>
      <c r="L1246" s="28">
        <v>60</v>
      </c>
      <c r="M1246" s="28">
        <v>0</v>
      </c>
    </row>
    <row r="1247" spans="1:13">
      <c r="A1247" s="28" t="s">
        <v>2344</v>
      </c>
      <c r="B1247" s="28">
        <v>0</v>
      </c>
      <c r="C1247" s="28">
        <v>0</v>
      </c>
      <c r="D1247" s="28">
        <v>0</v>
      </c>
      <c r="E1247" s="28">
        <v>0</v>
      </c>
      <c r="F1247" s="28">
        <v>0</v>
      </c>
      <c r="G1247" s="28">
        <v>0</v>
      </c>
      <c r="H1247" s="28">
        <v>60</v>
      </c>
      <c r="I1247" s="28">
        <v>0</v>
      </c>
      <c r="J1247" s="28">
        <v>0</v>
      </c>
      <c r="K1247" s="28">
        <v>0</v>
      </c>
      <c r="L1247" s="28">
        <v>0</v>
      </c>
      <c r="M1247" s="28">
        <v>60</v>
      </c>
    </row>
    <row r="1248" spans="1:13">
      <c r="A1248" s="28" t="s">
        <v>2345</v>
      </c>
      <c r="B1248" s="28">
        <v>0</v>
      </c>
      <c r="C1248" s="28">
        <v>0</v>
      </c>
      <c r="D1248" s="28">
        <v>0</v>
      </c>
      <c r="E1248" s="28">
        <v>0</v>
      </c>
      <c r="F1248" s="28">
        <v>0</v>
      </c>
      <c r="G1248" s="28">
        <v>60</v>
      </c>
      <c r="H1248" s="28">
        <v>0</v>
      </c>
      <c r="I1248" s="28">
        <v>0</v>
      </c>
      <c r="J1248" s="28">
        <v>0</v>
      </c>
      <c r="K1248" s="28">
        <v>0</v>
      </c>
      <c r="L1248" s="28">
        <v>60</v>
      </c>
      <c r="M1248" s="28">
        <v>0</v>
      </c>
    </row>
    <row r="1249" spans="1:13">
      <c r="A1249" s="28" t="s">
        <v>2346</v>
      </c>
      <c r="B1249" s="28">
        <v>240</v>
      </c>
      <c r="C1249" s="28">
        <v>440</v>
      </c>
      <c r="D1249" s="28">
        <v>200</v>
      </c>
      <c r="E1249" s="28">
        <v>200</v>
      </c>
      <c r="F1249" s="28">
        <v>0</v>
      </c>
      <c r="G1249" s="28">
        <v>0</v>
      </c>
      <c r="H1249" s="28">
        <v>700</v>
      </c>
      <c r="I1249" s="28">
        <v>0</v>
      </c>
      <c r="J1249" s="28">
        <v>200</v>
      </c>
      <c r="K1249" s="28">
        <v>60</v>
      </c>
      <c r="L1249" s="28">
        <v>60</v>
      </c>
      <c r="M1249" s="28">
        <v>200</v>
      </c>
    </row>
    <row r="1250" spans="1:13">
      <c r="A1250" s="28" t="s">
        <v>2347</v>
      </c>
      <c r="B1250" s="28">
        <v>120</v>
      </c>
      <c r="C1250" s="28">
        <v>0</v>
      </c>
      <c r="D1250" s="28">
        <v>0</v>
      </c>
      <c r="E1250" s="28">
        <v>0</v>
      </c>
      <c r="F1250" s="28">
        <v>100</v>
      </c>
      <c r="G1250" s="28">
        <v>0</v>
      </c>
      <c r="H1250" s="28">
        <v>0</v>
      </c>
      <c r="I1250" s="28">
        <v>0</v>
      </c>
      <c r="J1250" s="28">
        <v>0</v>
      </c>
      <c r="K1250" s="28">
        <v>120</v>
      </c>
      <c r="L1250" s="28">
        <v>120</v>
      </c>
      <c r="M1250" s="28">
        <v>120</v>
      </c>
    </row>
    <row r="1251" spans="1:13">
      <c r="A1251" s="28" t="s">
        <v>2348</v>
      </c>
      <c r="B1251" s="28">
        <v>200</v>
      </c>
      <c r="C1251" s="28">
        <v>300</v>
      </c>
      <c r="D1251" s="28">
        <v>0</v>
      </c>
      <c r="E1251" s="28">
        <v>0</v>
      </c>
      <c r="F1251" s="28">
        <v>400</v>
      </c>
      <c r="G1251" s="28">
        <v>0</v>
      </c>
      <c r="H1251" s="28">
        <v>0</v>
      </c>
      <c r="I1251" s="28">
        <v>200</v>
      </c>
      <c r="J1251" s="28">
        <v>0</v>
      </c>
      <c r="K1251" s="28">
        <v>480</v>
      </c>
      <c r="L1251" s="28">
        <v>160</v>
      </c>
      <c r="M1251" s="28">
        <v>0</v>
      </c>
    </row>
    <row r="1252" spans="1:13">
      <c r="A1252" s="28" t="s">
        <v>2349</v>
      </c>
      <c r="B1252" s="28">
        <v>0</v>
      </c>
      <c r="C1252" s="28">
        <v>500</v>
      </c>
      <c r="D1252" s="28">
        <v>200</v>
      </c>
      <c r="E1252" s="28">
        <v>0</v>
      </c>
      <c r="F1252" s="28">
        <v>300</v>
      </c>
      <c r="G1252" s="28">
        <v>300</v>
      </c>
      <c r="H1252" s="28">
        <v>400</v>
      </c>
      <c r="I1252" s="28">
        <v>0</v>
      </c>
      <c r="J1252" s="28">
        <v>520</v>
      </c>
      <c r="K1252" s="28">
        <v>520</v>
      </c>
      <c r="L1252" s="28">
        <v>0</v>
      </c>
      <c r="M1252" s="28">
        <v>520</v>
      </c>
    </row>
    <row r="1253" spans="1:13">
      <c r="A1253" s="28" t="s">
        <v>2350</v>
      </c>
      <c r="B1253" s="28">
        <v>0</v>
      </c>
      <c r="C1253" s="28">
        <v>0</v>
      </c>
      <c r="D1253" s="28">
        <v>0</v>
      </c>
      <c r="E1253" s="28">
        <v>0</v>
      </c>
      <c r="F1253" s="28">
        <v>0</v>
      </c>
      <c r="G1253" s="28">
        <v>60</v>
      </c>
      <c r="H1253" s="28">
        <v>0</v>
      </c>
      <c r="I1253" s="28">
        <v>0</v>
      </c>
      <c r="J1253" s="28">
        <v>60</v>
      </c>
      <c r="K1253" s="28">
        <v>60</v>
      </c>
      <c r="L1253" s="28">
        <v>0</v>
      </c>
      <c r="M1253" s="28">
        <v>0</v>
      </c>
    </row>
    <row r="1254" spans="1:13">
      <c r="A1254" s="28" t="s">
        <v>2351</v>
      </c>
      <c r="B1254" s="28">
        <v>60</v>
      </c>
      <c r="C1254" s="28">
        <v>0</v>
      </c>
      <c r="D1254" s="28">
        <v>0</v>
      </c>
      <c r="E1254" s="28">
        <v>0</v>
      </c>
      <c r="F1254" s="28">
        <v>0</v>
      </c>
      <c r="G1254" s="28">
        <v>60</v>
      </c>
      <c r="H1254" s="28">
        <v>40</v>
      </c>
      <c r="I1254" s="28">
        <v>0</v>
      </c>
      <c r="J1254" s="28">
        <v>0</v>
      </c>
      <c r="K1254" s="28">
        <v>0</v>
      </c>
      <c r="L1254" s="28">
        <v>0</v>
      </c>
      <c r="M1254" s="28">
        <v>60</v>
      </c>
    </row>
    <row r="1255" spans="1:13">
      <c r="A1255" s="28" t="s">
        <v>2352</v>
      </c>
      <c r="B1255" s="28">
        <v>0</v>
      </c>
      <c r="C1255" s="28">
        <v>0</v>
      </c>
      <c r="D1255" s="28">
        <v>0</v>
      </c>
      <c r="E1255" s="28">
        <v>0</v>
      </c>
      <c r="F1255" s="28">
        <v>60</v>
      </c>
      <c r="G1255" s="28">
        <v>0</v>
      </c>
      <c r="H1255" s="28">
        <v>0</v>
      </c>
      <c r="I1255" s="28">
        <v>0</v>
      </c>
      <c r="J1255" s="28">
        <v>0</v>
      </c>
      <c r="K1255" s="28">
        <v>60</v>
      </c>
      <c r="L1255" s="28">
        <v>0</v>
      </c>
      <c r="M1255" s="28">
        <v>0</v>
      </c>
    </row>
    <row r="1256" spans="1:13">
      <c r="A1256" s="28" t="s">
        <v>2353</v>
      </c>
      <c r="B1256" s="28">
        <v>0</v>
      </c>
      <c r="C1256" s="28">
        <v>0</v>
      </c>
      <c r="D1256" s="28">
        <v>60</v>
      </c>
      <c r="E1256" s="28">
        <v>0</v>
      </c>
      <c r="F1256" s="28">
        <v>0</v>
      </c>
      <c r="G1256" s="28">
        <v>0</v>
      </c>
      <c r="H1256" s="28">
        <v>60</v>
      </c>
      <c r="I1256" s="28">
        <v>0</v>
      </c>
      <c r="J1256" s="28">
        <v>0</v>
      </c>
      <c r="K1256" s="28">
        <v>60</v>
      </c>
      <c r="L1256" s="28">
        <v>0</v>
      </c>
      <c r="M1256" s="28">
        <v>0</v>
      </c>
    </row>
    <row r="1257" spans="1:13">
      <c r="A1257" s="28" t="s">
        <v>2354</v>
      </c>
      <c r="B1257" s="28">
        <v>0</v>
      </c>
      <c r="C1257" s="28">
        <v>0</v>
      </c>
      <c r="D1257" s="28">
        <v>0</v>
      </c>
      <c r="E1257" s="28">
        <v>0</v>
      </c>
      <c r="F1257" s="28">
        <v>40</v>
      </c>
      <c r="G1257" s="28">
        <v>0</v>
      </c>
      <c r="H1257" s="28">
        <v>0</v>
      </c>
      <c r="I1257" s="28">
        <v>0</v>
      </c>
      <c r="J1257" s="28">
        <v>0</v>
      </c>
      <c r="K1257" s="28">
        <v>40</v>
      </c>
      <c r="L1257" s="28">
        <v>0</v>
      </c>
      <c r="M1257" s="28">
        <v>0</v>
      </c>
    </row>
    <row r="1258" spans="1:13">
      <c r="A1258" s="28" t="s">
        <v>2355</v>
      </c>
      <c r="B1258" s="28">
        <v>0</v>
      </c>
      <c r="C1258" s="28">
        <v>40</v>
      </c>
      <c r="D1258" s="28">
        <v>0</v>
      </c>
      <c r="E1258" s="28">
        <v>0</v>
      </c>
      <c r="F1258" s="28">
        <v>20</v>
      </c>
      <c r="G1258" s="28">
        <v>40</v>
      </c>
      <c r="H1258" s="28">
        <v>0</v>
      </c>
      <c r="I1258" s="28">
        <v>0</v>
      </c>
      <c r="J1258" s="28">
        <v>0</v>
      </c>
      <c r="K1258" s="28">
        <v>0</v>
      </c>
      <c r="L1258" s="28">
        <v>40</v>
      </c>
      <c r="M1258" s="28">
        <v>0</v>
      </c>
    </row>
    <row r="1259" spans="1:13">
      <c r="A1259" s="28" t="s">
        <v>2356</v>
      </c>
      <c r="B1259" s="28">
        <v>0</v>
      </c>
      <c r="C1259" s="28">
        <v>0</v>
      </c>
      <c r="D1259" s="28">
        <v>40</v>
      </c>
      <c r="E1259" s="28">
        <v>0</v>
      </c>
      <c r="F1259" s="28">
        <v>40</v>
      </c>
      <c r="G1259" s="28">
        <v>0</v>
      </c>
      <c r="H1259" s="28">
        <v>0</v>
      </c>
      <c r="I1259" s="28">
        <v>0</v>
      </c>
      <c r="J1259" s="28">
        <v>0</v>
      </c>
      <c r="K1259" s="28">
        <v>0</v>
      </c>
      <c r="L1259" s="28">
        <v>40</v>
      </c>
      <c r="M1259" s="28">
        <v>0</v>
      </c>
    </row>
    <row r="1260" spans="1:13">
      <c r="A1260" s="28" t="s">
        <v>2357</v>
      </c>
      <c r="B1260" s="28">
        <v>80</v>
      </c>
      <c r="C1260" s="28">
        <v>0</v>
      </c>
      <c r="D1260" s="28">
        <v>0</v>
      </c>
      <c r="E1260" s="28">
        <v>0</v>
      </c>
      <c r="F1260" s="28">
        <v>0</v>
      </c>
      <c r="G1260" s="28">
        <v>0</v>
      </c>
      <c r="H1260" s="28">
        <v>0</v>
      </c>
      <c r="I1260" s="28">
        <v>0</v>
      </c>
      <c r="J1260" s="28">
        <v>0</v>
      </c>
      <c r="K1260" s="28">
        <v>0</v>
      </c>
      <c r="L1260" s="28">
        <v>0</v>
      </c>
      <c r="M1260" s="28">
        <v>0</v>
      </c>
    </row>
    <row r="1261" spans="1:13">
      <c r="A1261" s="28" t="s">
        <v>2358</v>
      </c>
      <c r="B1261" s="28">
        <v>0</v>
      </c>
      <c r="C1261" s="28">
        <v>0</v>
      </c>
      <c r="D1261" s="28">
        <v>190</v>
      </c>
      <c r="E1261" s="28">
        <v>200</v>
      </c>
      <c r="F1261" s="28">
        <v>0</v>
      </c>
      <c r="G1261" s="28">
        <v>0</v>
      </c>
      <c r="H1261" s="28">
        <v>200</v>
      </c>
      <c r="I1261" s="28">
        <v>0</v>
      </c>
      <c r="J1261" s="28">
        <v>0</v>
      </c>
      <c r="K1261" s="28">
        <v>200</v>
      </c>
      <c r="L1261" s="28">
        <v>200</v>
      </c>
      <c r="M1261" s="28">
        <v>200</v>
      </c>
    </row>
    <row r="1262" spans="1:13">
      <c r="A1262" s="28" t="s">
        <v>2359</v>
      </c>
      <c r="B1262" s="28">
        <v>0</v>
      </c>
      <c r="C1262" s="28">
        <v>0</v>
      </c>
      <c r="D1262" s="28">
        <v>0</v>
      </c>
      <c r="E1262" s="28">
        <v>0</v>
      </c>
      <c r="F1262" s="28">
        <v>20</v>
      </c>
      <c r="G1262" s="28">
        <v>0</v>
      </c>
      <c r="H1262" s="28">
        <v>0</v>
      </c>
      <c r="I1262" s="28">
        <v>0</v>
      </c>
      <c r="J1262" s="28">
        <v>21</v>
      </c>
      <c r="K1262" s="28">
        <v>0</v>
      </c>
      <c r="L1262" s="28">
        <v>0</v>
      </c>
      <c r="M1262" s="28">
        <v>0</v>
      </c>
    </row>
    <row r="1263" spans="1:13">
      <c r="A1263" s="28" t="s">
        <v>2360</v>
      </c>
      <c r="B1263" s="28">
        <v>0</v>
      </c>
      <c r="C1263" s="28">
        <v>0</v>
      </c>
      <c r="D1263" s="28">
        <v>0</v>
      </c>
      <c r="E1263" s="28">
        <v>0</v>
      </c>
      <c r="F1263" s="28">
        <v>0</v>
      </c>
      <c r="G1263" s="28">
        <v>220</v>
      </c>
      <c r="H1263" s="28">
        <v>0</v>
      </c>
      <c r="I1263" s="28">
        <v>0</v>
      </c>
      <c r="J1263" s="28">
        <v>0</v>
      </c>
      <c r="K1263" s="28">
        <v>0</v>
      </c>
      <c r="L1263" s="28">
        <v>0</v>
      </c>
      <c r="M1263" s="28">
        <v>0</v>
      </c>
    </row>
    <row r="1264" spans="1:13">
      <c r="A1264" s="28" t="s">
        <v>2361</v>
      </c>
      <c r="B1264" s="28">
        <v>0</v>
      </c>
      <c r="C1264" s="28">
        <v>0</v>
      </c>
      <c r="D1264" s="28">
        <v>0</v>
      </c>
      <c r="E1264" s="28">
        <v>0</v>
      </c>
      <c r="F1264" s="28">
        <v>0</v>
      </c>
      <c r="G1264" s="28">
        <v>200</v>
      </c>
      <c r="H1264" s="28">
        <v>0</v>
      </c>
      <c r="I1264" s="28">
        <v>0</v>
      </c>
      <c r="J1264" s="28">
        <v>0</v>
      </c>
      <c r="K1264" s="28">
        <v>0</v>
      </c>
      <c r="L1264" s="28">
        <v>200</v>
      </c>
      <c r="M1264" s="28">
        <v>0</v>
      </c>
    </row>
    <row r="1265" spans="1:13">
      <c r="A1265" s="28" t="s">
        <v>2362</v>
      </c>
      <c r="B1265" s="28">
        <v>0</v>
      </c>
      <c r="C1265" s="28">
        <v>0</v>
      </c>
      <c r="D1265" s="28">
        <v>0</v>
      </c>
      <c r="E1265" s="28">
        <v>0</v>
      </c>
      <c r="F1265" s="28">
        <v>200</v>
      </c>
      <c r="G1265" s="28">
        <v>0</v>
      </c>
      <c r="H1265" s="28">
        <v>0</v>
      </c>
      <c r="I1265" s="28">
        <v>0</v>
      </c>
      <c r="J1265" s="28">
        <v>200</v>
      </c>
      <c r="K1265" s="28">
        <v>200</v>
      </c>
      <c r="L1265" s="28">
        <v>0</v>
      </c>
      <c r="M1265" s="28">
        <v>0</v>
      </c>
    </row>
    <row r="1266" spans="1:13">
      <c r="A1266" s="28" t="s">
        <v>2363</v>
      </c>
      <c r="B1266" s="28">
        <v>0</v>
      </c>
      <c r="C1266" s="28">
        <v>0</v>
      </c>
      <c r="D1266" s="28">
        <v>600</v>
      </c>
      <c r="E1266" s="28">
        <v>1220</v>
      </c>
      <c r="F1266" s="28">
        <v>500</v>
      </c>
      <c r="G1266" s="28">
        <v>1020</v>
      </c>
      <c r="H1266" s="28">
        <v>1300</v>
      </c>
      <c r="I1266" s="28">
        <v>0</v>
      </c>
      <c r="J1266" s="28">
        <v>1000</v>
      </c>
      <c r="K1266" s="28">
        <v>1020</v>
      </c>
      <c r="L1266" s="28">
        <v>520</v>
      </c>
      <c r="M1266" s="28">
        <v>1040</v>
      </c>
    </row>
    <row r="1267" spans="1:13">
      <c r="A1267" s="28" t="s">
        <v>2364</v>
      </c>
      <c r="B1267" s="28">
        <v>0</v>
      </c>
      <c r="C1267" s="28">
        <v>0</v>
      </c>
      <c r="D1267" s="28">
        <v>400</v>
      </c>
      <c r="E1267" s="28">
        <v>0</v>
      </c>
      <c r="F1267" s="28">
        <v>400</v>
      </c>
      <c r="G1267" s="28">
        <v>200</v>
      </c>
      <c r="H1267" s="28">
        <v>300</v>
      </c>
      <c r="I1267" s="28">
        <v>0</v>
      </c>
      <c r="J1267" s="28">
        <v>400</v>
      </c>
      <c r="K1267" s="28">
        <v>800</v>
      </c>
      <c r="L1267" s="28">
        <v>0</v>
      </c>
      <c r="M1267" s="28">
        <v>0</v>
      </c>
    </row>
    <row r="1268" spans="1:13">
      <c r="A1268" s="28" t="s">
        <v>2365</v>
      </c>
      <c r="B1268" s="28">
        <v>0</v>
      </c>
      <c r="C1268" s="28">
        <v>0</v>
      </c>
      <c r="D1268" s="28">
        <v>0</v>
      </c>
      <c r="E1268" s="28">
        <v>0</v>
      </c>
      <c r="F1268" s="28">
        <v>40</v>
      </c>
      <c r="G1268" s="28">
        <v>80</v>
      </c>
      <c r="H1268" s="28">
        <v>0</v>
      </c>
      <c r="I1268" s="28">
        <v>0</v>
      </c>
      <c r="J1268" s="28">
        <v>40</v>
      </c>
      <c r="K1268" s="28">
        <v>0</v>
      </c>
      <c r="L1268" s="28">
        <v>40</v>
      </c>
      <c r="M1268" s="28">
        <v>0</v>
      </c>
    </row>
    <row r="1269" spans="1:13">
      <c r="A1269" s="28" t="s">
        <v>2366</v>
      </c>
      <c r="B1269" s="28">
        <v>0</v>
      </c>
      <c r="C1269" s="28">
        <v>0</v>
      </c>
      <c r="D1269" s="28">
        <v>40</v>
      </c>
      <c r="E1269" s="28">
        <v>0</v>
      </c>
      <c r="F1269" s="28">
        <v>40</v>
      </c>
      <c r="G1269" s="28">
        <v>40</v>
      </c>
      <c r="H1269" s="28">
        <v>0</v>
      </c>
      <c r="I1269" s="28">
        <v>0</v>
      </c>
      <c r="J1269" s="28">
        <v>0</v>
      </c>
      <c r="K1269" s="28">
        <v>0</v>
      </c>
      <c r="L1269" s="28">
        <v>0</v>
      </c>
      <c r="M1269" s="28">
        <v>40</v>
      </c>
    </row>
    <row r="1270" spans="1:13">
      <c r="A1270" s="28" t="s">
        <v>2367</v>
      </c>
      <c r="B1270" s="28">
        <v>0</v>
      </c>
      <c r="C1270" s="28">
        <v>0</v>
      </c>
      <c r="D1270" s="28">
        <v>200</v>
      </c>
      <c r="E1270" s="28">
        <v>0</v>
      </c>
      <c r="F1270" s="28">
        <v>0</v>
      </c>
      <c r="G1270" s="28">
        <v>200</v>
      </c>
      <c r="H1270" s="28">
        <v>0</v>
      </c>
      <c r="I1270" s="28">
        <v>0</v>
      </c>
      <c r="J1270" s="28">
        <v>200</v>
      </c>
      <c r="K1270" s="28">
        <v>100</v>
      </c>
      <c r="L1270" s="28">
        <v>100</v>
      </c>
      <c r="M1270" s="28">
        <v>200</v>
      </c>
    </row>
    <row r="1271" spans="1:13">
      <c r="A1271" s="28" t="s">
        <v>2368</v>
      </c>
      <c r="B1271" s="28">
        <v>0</v>
      </c>
      <c r="C1271" s="28">
        <v>0</v>
      </c>
      <c r="D1271" s="28">
        <v>0</v>
      </c>
      <c r="E1271" s="28">
        <v>40</v>
      </c>
      <c r="F1271" s="28">
        <v>80</v>
      </c>
      <c r="G1271" s="28">
        <v>160</v>
      </c>
      <c r="H1271" s="28">
        <v>300</v>
      </c>
      <c r="I1271" s="28">
        <v>0</v>
      </c>
      <c r="J1271" s="28">
        <v>0</v>
      </c>
      <c r="K1271" s="28">
        <v>140</v>
      </c>
      <c r="L1271" s="28">
        <v>40</v>
      </c>
      <c r="M1271" s="28">
        <v>40</v>
      </c>
    </row>
    <row r="1272" spans="1:13">
      <c r="A1272" s="28" t="s">
        <v>2369</v>
      </c>
      <c r="B1272" s="28">
        <v>0</v>
      </c>
      <c r="C1272" s="28">
        <v>0</v>
      </c>
      <c r="D1272" s="28">
        <v>80</v>
      </c>
      <c r="E1272" s="28">
        <v>0</v>
      </c>
      <c r="F1272" s="28">
        <v>0</v>
      </c>
      <c r="G1272" s="28">
        <v>0</v>
      </c>
      <c r="H1272" s="28">
        <v>0</v>
      </c>
      <c r="I1272" s="28">
        <v>0</v>
      </c>
      <c r="J1272" s="28">
        <v>200</v>
      </c>
      <c r="K1272" s="28">
        <v>0</v>
      </c>
      <c r="L1272" s="28">
        <v>0</v>
      </c>
      <c r="M1272" s="28">
        <v>0</v>
      </c>
    </row>
    <row r="1273" spans="1:13">
      <c r="A1273" s="28" t="s">
        <v>2370</v>
      </c>
      <c r="B1273" s="28">
        <v>0</v>
      </c>
      <c r="C1273" s="28">
        <v>0</v>
      </c>
      <c r="D1273" s="28">
        <v>0</v>
      </c>
      <c r="E1273" s="28">
        <v>0</v>
      </c>
      <c r="F1273" s="28">
        <v>0</v>
      </c>
      <c r="G1273" s="28">
        <v>200</v>
      </c>
      <c r="H1273" s="28">
        <v>0</v>
      </c>
      <c r="I1273" s="28">
        <v>0</v>
      </c>
      <c r="J1273" s="28">
        <v>0</v>
      </c>
      <c r="K1273" s="28">
        <v>0</v>
      </c>
      <c r="L1273" s="28">
        <v>200</v>
      </c>
      <c r="M1273" s="28">
        <v>0</v>
      </c>
    </row>
    <row r="1274" spans="1:13">
      <c r="A1274" s="28" t="s">
        <v>2371</v>
      </c>
      <c r="B1274" s="28">
        <v>0</v>
      </c>
      <c r="C1274" s="28">
        <v>0</v>
      </c>
      <c r="D1274" s="28">
        <v>0</v>
      </c>
      <c r="E1274" s="28">
        <v>0</v>
      </c>
      <c r="F1274" s="28">
        <v>0</v>
      </c>
      <c r="G1274" s="28">
        <v>0</v>
      </c>
      <c r="H1274" s="28">
        <v>200</v>
      </c>
      <c r="I1274" s="28">
        <v>0</v>
      </c>
      <c r="J1274" s="28">
        <v>0</v>
      </c>
      <c r="K1274" s="28">
        <v>0</v>
      </c>
      <c r="L1274" s="28">
        <v>0</v>
      </c>
      <c r="M1274" s="28">
        <v>0</v>
      </c>
    </row>
    <row r="1275" spans="1:13">
      <c r="A1275" s="28" t="s">
        <v>2372</v>
      </c>
      <c r="B1275" s="28">
        <v>0</v>
      </c>
      <c r="C1275" s="28">
        <v>0</v>
      </c>
      <c r="D1275" s="28">
        <v>0</v>
      </c>
      <c r="E1275" s="28">
        <v>20</v>
      </c>
      <c r="F1275" s="28">
        <v>24</v>
      </c>
      <c r="G1275" s="28">
        <v>0</v>
      </c>
      <c r="H1275" s="28">
        <v>0</v>
      </c>
      <c r="I1275" s="28">
        <v>0</v>
      </c>
      <c r="J1275" s="28">
        <v>0</v>
      </c>
      <c r="K1275" s="28">
        <v>81</v>
      </c>
      <c r="L1275" s="28">
        <v>0</v>
      </c>
      <c r="M1275" s="28">
        <v>0</v>
      </c>
    </row>
    <row r="1276" spans="1:13">
      <c r="A1276" s="28" t="s">
        <v>2373</v>
      </c>
      <c r="B1276" s="28">
        <v>0</v>
      </c>
      <c r="C1276" s="28">
        <v>0</v>
      </c>
      <c r="D1276" s="28">
        <v>0</v>
      </c>
      <c r="E1276" s="28">
        <v>0</v>
      </c>
      <c r="F1276" s="28">
        <v>60</v>
      </c>
      <c r="G1276" s="28">
        <v>0</v>
      </c>
      <c r="H1276" s="28">
        <v>0</v>
      </c>
      <c r="I1276" s="28">
        <v>0</v>
      </c>
      <c r="J1276" s="28">
        <v>120</v>
      </c>
      <c r="K1276" s="28">
        <v>0</v>
      </c>
      <c r="L1276" s="28">
        <v>0</v>
      </c>
      <c r="M1276" s="28">
        <v>0</v>
      </c>
    </row>
    <row r="1277" spans="1:13">
      <c r="A1277" s="28" t="s">
        <v>2374</v>
      </c>
      <c r="B1277" s="28">
        <v>0</v>
      </c>
      <c r="C1277" s="28">
        <v>0</v>
      </c>
      <c r="D1277" s="28">
        <v>0</v>
      </c>
      <c r="E1277" s="28">
        <v>100</v>
      </c>
      <c r="F1277" s="28">
        <v>0</v>
      </c>
      <c r="G1277" s="28">
        <v>110</v>
      </c>
      <c r="H1277" s="28">
        <v>0</v>
      </c>
      <c r="I1277" s="28">
        <v>0</v>
      </c>
      <c r="J1277" s="28">
        <v>0</v>
      </c>
      <c r="K1277" s="28">
        <v>0</v>
      </c>
      <c r="L1277" s="28">
        <v>100</v>
      </c>
      <c r="M1277" s="28">
        <v>100</v>
      </c>
    </row>
    <row r="1278" spans="1:13">
      <c r="A1278" s="28" t="s">
        <v>2375</v>
      </c>
      <c r="B1278" s="28">
        <v>0</v>
      </c>
      <c r="C1278" s="28">
        <v>0</v>
      </c>
      <c r="D1278" s="28">
        <v>0</v>
      </c>
      <c r="E1278" s="28">
        <v>1040</v>
      </c>
      <c r="F1278" s="28">
        <v>0</v>
      </c>
      <c r="G1278" s="28">
        <v>300</v>
      </c>
      <c r="H1278" s="28">
        <v>820</v>
      </c>
      <c r="I1278" s="28">
        <v>0</v>
      </c>
      <c r="J1278" s="28">
        <v>0</v>
      </c>
      <c r="K1278" s="28">
        <v>420</v>
      </c>
      <c r="L1278" s="28">
        <v>200</v>
      </c>
      <c r="M1278" s="28">
        <v>200</v>
      </c>
    </row>
    <row r="1279" spans="1:13">
      <c r="A1279" s="28" t="s">
        <v>2376</v>
      </c>
      <c r="B1279" s="28">
        <v>0</v>
      </c>
      <c r="C1279" s="28">
        <v>0</v>
      </c>
      <c r="D1279" s="28">
        <v>2080</v>
      </c>
      <c r="E1279" s="28">
        <v>0</v>
      </c>
      <c r="F1279" s="28">
        <v>0</v>
      </c>
      <c r="G1279" s="28">
        <v>0</v>
      </c>
      <c r="H1279" s="28">
        <v>0</v>
      </c>
      <c r="I1279" s="28">
        <v>0</v>
      </c>
      <c r="J1279" s="28">
        <v>0</v>
      </c>
      <c r="K1279" s="28">
        <v>0</v>
      </c>
      <c r="L1279" s="28">
        <v>0</v>
      </c>
      <c r="M1279" s="28">
        <v>0</v>
      </c>
    </row>
    <row r="1280" spans="1:13">
      <c r="A1280" s="28" t="s">
        <v>2377</v>
      </c>
      <c r="B1280" s="28">
        <v>0</v>
      </c>
      <c r="C1280" s="28">
        <v>0</v>
      </c>
      <c r="D1280" s="28">
        <v>0</v>
      </c>
      <c r="E1280" s="28">
        <v>0</v>
      </c>
      <c r="F1280" s="28">
        <v>0</v>
      </c>
      <c r="G1280" s="28">
        <v>100</v>
      </c>
      <c r="H1280" s="28">
        <v>0</v>
      </c>
      <c r="I1280" s="28">
        <v>0</v>
      </c>
      <c r="J1280" s="28">
        <v>0</v>
      </c>
      <c r="K1280" s="28">
        <v>200</v>
      </c>
      <c r="L1280" s="28">
        <v>0</v>
      </c>
      <c r="M1280" s="28">
        <v>0</v>
      </c>
    </row>
    <row r="1281" spans="1:13">
      <c r="A1281" s="28" t="s">
        <v>2378</v>
      </c>
      <c r="B1281" s="28">
        <v>0</v>
      </c>
      <c r="C1281" s="28">
        <v>0</v>
      </c>
      <c r="D1281" s="28">
        <v>60</v>
      </c>
      <c r="E1281" s="28">
        <v>0</v>
      </c>
      <c r="F1281" s="28">
        <v>0</v>
      </c>
      <c r="G1281" s="28">
        <v>0</v>
      </c>
      <c r="H1281" s="28">
        <v>0</v>
      </c>
      <c r="I1281" s="28">
        <v>0</v>
      </c>
      <c r="J1281" s="28">
        <v>0</v>
      </c>
      <c r="K1281" s="28">
        <v>0</v>
      </c>
      <c r="L1281" s="28">
        <v>60</v>
      </c>
      <c r="M1281" s="28">
        <v>0</v>
      </c>
    </row>
    <row r="1282" spans="1:13">
      <c r="A1282" s="28" t="s">
        <v>2379</v>
      </c>
      <c r="B1282" s="28">
        <v>0</v>
      </c>
      <c r="C1282" s="28">
        <v>0</v>
      </c>
      <c r="D1282" s="28">
        <v>0</v>
      </c>
      <c r="E1282" s="28">
        <v>0</v>
      </c>
      <c r="F1282" s="28">
        <v>0</v>
      </c>
      <c r="G1282" s="28">
        <v>0</v>
      </c>
      <c r="H1282" s="28">
        <v>100</v>
      </c>
      <c r="I1282" s="28">
        <v>0</v>
      </c>
      <c r="J1282" s="28">
        <v>0</v>
      </c>
      <c r="K1282" s="28">
        <v>0</v>
      </c>
      <c r="L1282" s="28">
        <v>0</v>
      </c>
      <c r="M1282" s="28">
        <v>60</v>
      </c>
    </row>
    <row r="1283" spans="1:13">
      <c r="A1283" s="28" t="s">
        <v>2380</v>
      </c>
      <c r="B1283" s="28">
        <v>0</v>
      </c>
      <c r="C1283" s="28">
        <v>0</v>
      </c>
      <c r="D1283" s="28">
        <v>0</v>
      </c>
      <c r="E1283" s="28">
        <v>0</v>
      </c>
      <c r="F1283" s="28">
        <v>0</v>
      </c>
      <c r="G1283" s="28">
        <v>0</v>
      </c>
      <c r="H1283" s="28">
        <v>80</v>
      </c>
      <c r="I1283" s="28">
        <v>0</v>
      </c>
      <c r="J1283" s="28">
        <v>0</v>
      </c>
      <c r="K1283" s="28">
        <v>0</v>
      </c>
      <c r="L1283" s="28">
        <v>80</v>
      </c>
      <c r="M1283" s="28">
        <v>0</v>
      </c>
    </row>
    <row r="1284" spans="1:13">
      <c r="A1284" s="28" t="s">
        <v>2381</v>
      </c>
      <c r="B1284" s="28">
        <v>0</v>
      </c>
      <c r="C1284" s="28">
        <v>0</v>
      </c>
      <c r="D1284" s="28">
        <v>60</v>
      </c>
      <c r="E1284" s="28">
        <v>160</v>
      </c>
      <c r="F1284" s="28">
        <v>0</v>
      </c>
      <c r="G1284" s="28">
        <v>0</v>
      </c>
      <c r="H1284" s="28">
        <v>80</v>
      </c>
      <c r="I1284" s="28">
        <v>0</v>
      </c>
      <c r="J1284" s="28">
        <v>40</v>
      </c>
      <c r="K1284" s="28">
        <v>0</v>
      </c>
      <c r="L1284" s="28">
        <v>40</v>
      </c>
      <c r="M1284" s="28">
        <v>240</v>
      </c>
    </row>
    <row r="1285" spans="1:13">
      <c r="A1285" s="28" t="s">
        <v>2382</v>
      </c>
      <c r="B1285" s="28">
        <v>0</v>
      </c>
      <c r="C1285" s="28">
        <v>0</v>
      </c>
      <c r="D1285" s="28">
        <v>0</v>
      </c>
      <c r="E1285" s="28">
        <v>0</v>
      </c>
      <c r="F1285" s="28">
        <v>0</v>
      </c>
      <c r="G1285" s="28">
        <v>0</v>
      </c>
      <c r="H1285" s="28">
        <v>40</v>
      </c>
      <c r="I1285" s="28">
        <v>0</v>
      </c>
      <c r="J1285" s="28">
        <v>0</v>
      </c>
      <c r="K1285" s="28">
        <v>0</v>
      </c>
      <c r="L1285" s="28">
        <v>0</v>
      </c>
      <c r="M1285" s="28">
        <v>0</v>
      </c>
    </row>
    <row r="1286" spans="1:13">
      <c r="A1286" s="28" t="s">
        <v>2383</v>
      </c>
      <c r="B1286" s="28">
        <v>0</v>
      </c>
      <c r="C1286" s="28">
        <v>0</v>
      </c>
      <c r="D1286" s="28">
        <v>0</v>
      </c>
      <c r="E1286" s="28">
        <v>0</v>
      </c>
      <c r="F1286" s="28">
        <v>40</v>
      </c>
      <c r="G1286" s="28">
        <v>0</v>
      </c>
      <c r="H1286" s="28">
        <v>0</v>
      </c>
      <c r="I1286" s="28">
        <v>0</v>
      </c>
      <c r="J1286" s="28">
        <v>0</v>
      </c>
      <c r="K1286" s="28">
        <v>0</v>
      </c>
      <c r="L1286" s="28">
        <v>40</v>
      </c>
      <c r="M1286" s="28">
        <v>0</v>
      </c>
    </row>
    <row r="1287" spans="1:13">
      <c r="A1287" s="28" t="s">
        <v>2384</v>
      </c>
      <c r="B1287" s="28">
        <v>0</v>
      </c>
      <c r="C1287" s="28">
        <v>0</v>
      </c>
      <c r="D1287" s="28">
        <v>0</v>
      </c>
      <c r="E1287" s="28">
        <v>0</v>
      </c>
      <c r="F1287" s="28">
        <v>40</v>
      </c>
      <c r="G1287" s="28">
        <v>40</v>
      </c>
      <c r="H1287" s="28">
        <v>40</v>
      </c>
      <c r="I1287" s="28">
        <v>0</v>
      </c>
      <c r="J1287" s="28">
        <v>0</v>
      </c>
      <c r="K1287" s="28">
        <v>0</v>
      </c>
      <c r="L1287" s="28">
        <v>0</v>
      </c>
      <c r="M1287" s="28">
        <v>40</v>
      </c>
    </row>
    <row r="1288" spans="1:13">
      <c r="A1288" s="28" t="s">
        <v>2385</v>
      </c>
      <c r="B1288" s="28">
        <v>0</v>
      </c>
      <c r="C1288" s="28">
        <v>0</v>
      </c>
      <c r="D1288" s="28">
        <v>0</v>
      </c>
      <c r="E1288" s="28">
        <v>0</v>
      </c>
      <c r="F1288" s="28">
        <v>0</v>
      </c>
      <c r="G1288" s="28">
        <v>0</v>
      </c>
      <c r="H1288" s="28">
        <v>0</v>
      </c>
      <c r="I1288" s="28">
        <v>0</v>
      </c>
      <c r="J1288" s="28">
        <v>0</v>
      </c>
      <c r="K1288" s="28">
        <v>0</v>
      </c>
      <c r="L1288" s="28">
        <v>40</v>
      </c>
      <c r="M1288" s="28">
        <v>0</v>
      </c>
    </row>
    <row r="1289" spans="1:13">
      <c r="A1289" s="28" t="s">
        <v>2386</v>
      </c>
      <c r="B1289" s="28">
        <v>0</v>
      </c>
      <c r="C1289" s="28">
        <v>0</v>
      </c>
      <c r="D1289" s="28">
        <v>0</v>
      </c>
      <c r="E1289" s="28">
        <v>0</v>
      </c>
      <c r="F1289" s="28">
        <v>0</v>
      </c>
      <c r="G1289" s="28">
        <v>100</v>
      </c>
      <c r="H1289" s="28">
        <v>0</v>
      </c>
      <c r="I1289" s="28">
        <v>0</v>
      </c>
      <c r="J1289" s="28">
        <v>0</v>
      </c>
      <c r="K1289" s="28">
        <v>0</v>
      </c>
      <c r="L1289" s="28">
        <v>0</v>
      </c>
      <c r="M1289" s="28">
        <v>80</v>
      </c>
    </row>
    <row r="1290" spans="1:13">
      <c r="A1290" s="28" t="s">
        <v>2387</v>
      </c>
      <c r="B1290" s="28">
        <v>0</v>
      </c>
      <c r="C1290" s="28">
        <v>0</v>
      </c>
      <c r="D1290" s="28">
        <v>0</v>
      </c>
      <c r="E1290" s="28">
        <v>0</v>
      </c>
      <c r="F1290" s="28">
        <v>0</v>
      </c>
      <c r="G1290" s="28">
        <v>0</v>
      </c>
      <c r="H1290" s="28">
        <v>60</v>
      </c>
      <c r="I1290" s="28">
        <v>0</v>
      </c>
      <c r="J1290" s="28">
        <v>0</v>
      </c>
      <c r="K1290" s="28">
        <v>0</v>
      </c>
      <c r="L1290" s="28">
        <v>0</v>
      </c>
      <c r="M1290" s="28">
        <v>0</v>
      </c>
    </row>
    <row r="1291" spans="1:13">
      <c r="A1291" s="28" t="s">
        <v>2388</v>
      </c>
      <c r="B1291" s="28">
        <v>0</v>
      </c>
      <c r="C1291" s="28">
        <v>0</v>
      </c>
      <c r="D1291" s="28">
        <v>0</v>
      </c>
      <c r="E1291" s="28">
        <v>0</v>
      </c>
      <c r="F1291" s="28">
        <v>60</v>
      </c>
      <c r="G1291" s="28">
        <v>0</v>
      </c>
      <c r="H1291" s="28">
        <v>0</v>
      </c>
      <c r="I1291" s="28">
        <v>0</v>
      </c>
      <c r="J1291" s="28">
        <v>0</v>
      </c>
      <c r="K1291" s="28">
        <v>0</v>
      </c>
      <c r="L1291" s="28">
        <v>0</v>
      </c>
      <c r="M1291" s="28">
        <v>60</v>
      </c>
    </row>
    <row r="1292" spans="1:13">
      <c r="A1292" s="28" t="s">
        <v>2389</v>
      </c>
      <c r="B1292" s="28">
        <v>0</v>
      </c>
      <c r="C1292" s="28">
        <v>0</v>
      </c>
      <c r="D1292" s="28">
        <v>0</v>
      </c>
      <c r="E1292" s="28">
        <v>0</v>
      </c>
      <c r="F1292" s="28">
        <v>0</v>
      </c>
      <c r="G1292" s="28">
        <v>0</v>
      </c>
      <c r="H1292" s="28">
        <v>0</v>
      </c>
      <c r="I1292" s="28">
        <v>0</v>
      </c>
      <c r="J1292" s="28">
        <v>0</v>
      </c>
      <c r="K1292" s="28">
        <v>60</v>
      </c>
      <c r="L1292" s="28">
        <v>0</v>
      </c>
      <c r="M1292" s="28">
        <v>60</v>
      </c>
    </row>
    <row r="1293" spans="1:13">
      <c r="A1293" s="28" t="s">
        <v>2390</v>
      </c>
      <c r="B1293" s="28">
        <v>0</v>
      </c>
      <c r="C1293" s="28">
        <v>0</v>
      </c>
      <c r="D1293" s="28">
        <v>0</v>
      </c>
      <c r="E1293" s="28">
        <v>0</v>
      </c>
      <c r="F1293" s="28">
        <v>0</v>
      </c>
      <c r="G1293" s="28">
        <v>200</v>
      </c>
      <c r="H1293" s="28">
        <v>0</v>
      </c>
      <c r="I1293" s="28">
        <v>0</v>
      </c>
      <c r="J1293" s="28">
        <v>0</v>
      </c>
      <c r="K1293" s="28">
        <v>0</v>
      </c>
      <c r="L1293" s="28">
        <v>0</v>
      </c>
      <c r="M1293" s="28">
        <v>0</v>
      </c>
    </row>
    <row r="1294" spans="1:13">
      <c r="A1294" s="28" t="s">
        <v>2391</v>
      </c>
      <c r="B1294" s="28">
        <v>0</v>
      </c>
      <c r="C1294" s="28">
        <v>0</v>
      </c>
      <c r="D1294" s="28">
        <v>0</v>
      </c>
      <c r="E1294" s="28">
        <v>0</v>
      </c>
      <c r="F1294" s="28">
        <v>0</v>
      </c>
      <c r="G1294" s="28">
        <v>300</v>
      </c>
      <c r="H1294" s="28">
        <v>0</v>
      </c>
      <c r="I1294" s="28">
        <v>0</v>
      </c>
      <c r="J1294" s="28">
        <v>0</v>
      </c>
      <c r="K1294" s="28">
        <v>0</v>
      </c>
      <c r="L1294" s="28">
        <v>0</v>
      </c>
      <c r="M1294" s="28">
        <v>0</v>
      </c>
    </row>
    <row r="1295" spans="1:13">
      <c r="A1295" s="28" t="s">
        <v>2392</v>
      </c>
      <c r="B1295" s="28">
        <v>0</v>
      </c>
      <c r="C1295" s="28">
        <v>0</v>
      </c>
      <c r="D1295" s="28">
        <v>0</v>
      </c>
      <c r="E1295" s="28">
        <v>0</v>
      </c>
      <c r="F1295" s="28">
        <v>0</v>
      </c>
      <c r="G1295" s="28">
        <v>200</v>
      </c>
      <c r="H1295" s="28">
        <v>0</v>
      </c>
      <c r="I1295" s="28">
        <v>0</v>
      </c>
      <c r="J1295" s="28">
        <v>0</v>
      </c>
      <c r="K1295" s="28">
        <v>0</v>
      </c>
      <c r="L1295" s="28">
        <v>0</v>
      </c>
      <c r="M1295" s="28">
        <v>0</v>
      </c>
    </row>
    <row r="1296" spans="1:13">
      <c r="A1296" s="28" t="s">
        <v>2393</v>
      </c>
      <c r="B1296" s="28">
        <v>0</v>
      </c>
      <c r="C1296" s="28">
        <v>0</v>
      </c>
      <c r="D1296" s="28">
        <v>0</v>
      </c>
      <c r="E1296" s="28">
        <v>0</v>
      </c>
      <c r="F1296" s="28">
        <v>0</v>
      </c>
      <c r="G1296" s="28">
        <v>300</v>
      </c>
      <c r="H1296" s="28">
        <v>0</v>
      </c>
      <c r="I1296" s="28">
        <v>0</v>
      </c>
      <c r="J1296" s="28">
        <v>0</v>
      </c>
      <c r="K1296" s="28">
        <v>0</v>
      </c>
      <c r="L1296" s="28">
        <v>0</v>
      </c>
      <c r="M1296" s="28">
        <v>0</v>
      </c>
    </row>
    <row r="1297" spans="1:13">
      <c r="A1297" s="28" t="s">
        <v>2394</v>
      </c>
      <c r="B1297" s="28">
        <v>0</v>
      </c>
      <c r="C1297" s="28">
        <v>0</v>
      </c>
      <c r="D1297" s="28">
        <v>0</v>
      </c>
      <c r="E1297" s="28">
        <v>0</v>
      </c>
      <c r="F1297" s="28">
        <v>0</v>
      </c>
      <c r="G1297" s="28">
        <v>0</v>
      </c>
      <c r="H1297" s="28">
        <v>100</v>
      </c>
      <c r="I1297" s="28">
        <v>0</v>
      </c>
      <c r="J1297" s="28">
        <v>0</v>
      </c>
      <c r="K1297" s="28">
        <v>100</v>
      </c>
      <c r="L1297" s="28">
        <v>0</v>
      </c>
      <c r="M1297" s="28">
        <v>0</v>
      </c>
    </row>
    <row r="1298" spans="1:13">
      <c r="A1298" s="28" t="s">
        <v>2395</v>
      </c>
      <c r="B1298" s="28">
        <v>0</v>
      </c>
      <c r="C1298" s="28">
        <v>0</v>
      </c>
      <c r="D1298" s="28">
        <v>0</v>
      </c>
      <c r="E1298" s="28">
        <v>0</v>
      </c>
      <c r="F1298" s="28">
        <v>0</v>
      </c>
      <c r="G1298" s="28">
        <v>40</v>
      </c>
      <c r="H1298" s="28">
        <v>0</v>
      </c>
      <c r="I1298" s="28">
        <v>0</v>
      </c>
      <c r="J1298" s="28">
        <v>0</v>
      </c>
      <c r="K1298" s="28">
        <v>0</v>
      </c>
      <c r="L1298" s="28">
        <v>0</v>
      </c>
      <c r="M1298" s="28">
        <v>0</v>
      </c>
    </row>
    <row r="1299" spans="1:13">
      <c r="A1299" s="28" t="s">
        <v>2396</v>
      </c>
      <c r="B1299" s="28">
        <v>0</v>
      </c>
      <c r="C1299" s="28">
        <v>0</v>
      </c>
      <c r="D1299" s="28">
        <v>0</v>
      </c>
      <c r="E1299" s="28">
        <v>0</v>
      </c>
      <c r="F1299" s="28">
        <v>0</v>
      </c>
      <c r="G1299" s="28">
        <v>200</v>
      </c>
      <c r="H1299" s="28">
        <v>0</v>
      </c>
      <c r="I1299" s="28">
        <v>0</v>
      </c>
      <c r="J1299" s="28">
        <v>0</v>
      </c>
      <c r="K1299" s="28">
        <v>0</v>
      </c>
      <c r="L1299" s="28">
        <v>0</v>
      </c>
      <c r="M1299" s="28">
        <v>0</v>
      </c>
    </row>
    <row r="1300" spans="1:13">
      <c r="A1300" s="28" t="s">
        <v>2397</v>
      </c>
      <c r="B1300" s="28">
        <v>0</v>
      </c>
      <c r="C1300" s="28">
        <v>0</v>
      </c>
      <c r="D1300" s="28">
        <v>0</v>
      </c>
      <c r="E1300" s="28">
        <v>0</v>
      </c>
      <c r="F1300" s="28">
        <v>0</v>
      </c>
      <c r="G1300" s="28">
        <v>200</v>
      </c>
      <c r="H1300" s="28">
        <v>0</v>
      </c>
      <c r="I1300" s="28">
        <v>0</v>
      </c>
      <c r="J1300" s="28">
        <v>0</v>
      </c>
      <c r="K1300" s="28">
        <v>0</v>
      </c>
      <c r="L1300" s="28">
        <v>0</v>
      </c>
      <c r="M1300" s="28">
        <v>0</v>
      </c>
    </row>
    <row r="1301" spans="1:13">
      <c r="A1301" s="28" t="s">
        <v>2398</v>
      </c>
      <c r="B1301" s="28">
        <v>0</v>
      </c>
      <c r="C1301" s="28">
        <v>0</v>
      </c>
      <c r="D1301" s="28">
        <v>0</v>
      </c>
      <c r="E1301" s="28">
        <v>0</v>
      </c>
      <c r="F1301" s="28">
        <v>0</v>
      </c>
      <c r="G1301" s="28">
        <v>0</v>
      </c>
      <c r="H1301" s="28">
        <v>40</v>
      </c>
      <c r="I1301" s="28">
        <v>0</v>
      </c>
      <c r="J1301" s="28">
        <v>100</v>
      </c>
      <c r="K1301" s="28">
        <v>40</v>
      </c>
      <c r="L1301" s="28">
        <v>40</v>
      </c>
      <c r="M1301" s="28">
        <v>40</v>
      </c>
    </row>
    <row r="1302" spans="1:13">
      <c r="A1302" s="28" t="s">
        <v>2399</v>
      </c>
      <c r="B1302" s="28">
        <v>0</v>
      </c>
      <c r="C1302" s="28">
        <v>0</v>
      </c>
      <c r="D1302" s="28">
        <v>0</v>
      </c>
      <c r="E1302" s="28">
        <v>0</v>
      </c>
      <c r="F1302" s="28">
        <v>0</v>
      </c>
      <c r="G1302" s="28">
        <v>0</v>
      </c>
      <c r="H1302" s="28">
        <v>100</v>
      </c>
      <c r="I1302" s="28">
        <v>0</v>
      </c>
      <c r="J1302" s="28">
        <v>0</v>
      </c>
      <c r="K1302" s="28">
        <v>0</v>
      </c>
      <c r="L1302" s="28">
        <v>120</v>
      </c>
      <c r="M1302" s="28">
        <v>0</v>
      </c>
    </row>
    <row r="1303" spans="1:13">
      <c r="A1303" s="28" t="s">
        <v>2400</v>
      </c>
      <c r="B1303" s="28">
        <v>0</v>
      </c>
      <c r="C1303" s="28">
        <v>0</v>
      </c>
      <c r="D1303" s="28">
        <v>0</v>
      </c>
      <c r="E1303" s="28">
        <v>0</v>
      </c>
      <c r="F1303" s="28">
        <v>0</v>
      </c>
      <c r="G1303" s="28">
        <v>0</v>
      </c>
      <c r="H1303" s="28">
        <v>200</v>
      </c>
      <c r="I1303" s="28">
        <v>0</v>
      </c>
      <c r="J1303" s="28">
        <v>100</v>
      </c>
      <c r="K1303" s="28">
        <v>0</v>
      </c>
      <c r="L1303" s="28">
        <v>0</v>
      </c>
      <c r="M1303" s="28">
        <v>0</v>
      </c>
    </row>
    <row r="1304" spans="1:13">
      <c r="A1304" s="28" t="s">
        <v>2401</v>
      </c>
      <c r="B1304" s="28">
        <v>0</v>
      </c>
      <c r="C1304" s="28">
        <v>0</v>
      </c>
      <c r="D1304" s="28">
        <v>0</v>
      </c>
      <c r="E1304" s="28">
        <v>0</v>
      </c>
      <c r="F1304" s="28">
        <v>0</v>
      </c>
      <c r="G1304" s="28">
        <v>0</v>
      </c>
      <c r="H1304" s="28">
        <v>60</v>
      </c>
      <c r="I1304" s="28">
        <v>0</v>
      </c>
      <c r="J1304" s="28">
        <v>0</v>
      </c>
      <c r="K1304" s="28">
        <v>0</v>
      </c>
      <c r="L1304" s="28">
        <v>0</v>
      </c>
      <c r="M1304" s="28">
        <v>60</v>
      </c>
    </row>
    <row r="1305" spans="1:13">
      <c r="A1305" s="28" t="s">
        <v>2402</v>
      </c>
      <c r="B1305" s="28">
        <v>0</v>
      </c>
      <c r="C1305" s="28">
        <v>0</v>
      </c>
      <c r="D1305" s="28">
        <v>0</v>
      </c>
      <c r="E1305" s="28">
        <v>0</v>
      </c>
      <c r="F1305" s="28">
        <v>0</v>
      </c>
      <c r="G1305" s="28">
        <v>0</v>
      </c>
      <c r="H1305" s="28">
        <v>60</v>
      </c>
      <c r="I1305" s="28">
        <v>0</v>
      </c>
      <c r="J1305" s="28">
        <v>0</v>
      </c>
      <c r="K1305" s="28">
        <v>0</v>
      </c>
      <c r="L1305" s="28">
        <v>0</v>
      </c>
      <c r="M1305" s="28">
        <v>60</v>
      </c>
    </row>
    <row r="1306" spans="1:13">
      <c r="A1306" s="28" t="s">
        <v>2403</v>
      </c>
      <c r="B1306" s="28">
        <v>0</v>
      </c>
      <c r="C1306" s="28">
        <v>0</v>
      </c>
      <c r="D1306" s="28">
        <v>0</v>
      </c>
      <c r="E1306" s="28">
        <v>0</v>
      </c>
      <c r="F1306" s="28">
        <v>0</v>
      </c>
      <c r="G1306" s="28">
        <v>80</v>
      </c>
      <c r="H1306" s="28">
        <v>0</v>
      </c>
      <c r="I1306" s="28">
        <v>0</v>
      </c>
      <c r="J1306" s="28">
        <v>100</v>
      </c>
      <c r="K1306" s="28">
        <v>0</v>
      </c>
      <c r="L1306" s="28">
        <v>100</v>
      </c>
      <c r="M1306" s="28">
        <v>0</v>
      </c>
    </row>
    <row r="1307" spans="1:13">
      <c r="A1307" s="28" t="s">
        <v>2404</v>
      </c>
      <c r="B1307" s="28">
        <v>0</v>
      </c>
      <c r="C1307" s="28">
        <v>0</v>
      </c>
      <c r="D1307" s="28">
        <v>0</v>
      </c>
      <c r="E1307" s="28">
        <v>0</v>
      </c>
      <c r="F1307" s="28">
        <v>0</v>
      </c>
      <c r="G1307" s="28">
        <v>80</v>
      </c>
      <c r="H1307" s="28">
        <v>0</v>
      </c>
      <c r="I1307" s="28">
        <v>0</v>
      </c>
      <c r="J1307" s="28">
        <v>100</v>
      </c>
      <c r="K1307" s="28">
        <v>0</v>
      </c>
      <c r="L1307" s="28">
        <v>140</v>
      </c>
      <c r="M1307" s="28">
        <v>0</v>
      </c>
    </row>
    <row r="1308" spans="1:13">
      <c r="A1308" s="28" t="s">
        <v>2405</v>
      </c>
      <c r="B1308" s="28">
        <v>0</v>
      </c>
      <c r="C1308" s="28">
        <v>0</v>
      </c>
      <c r="D1308" s="28">
        <v>0</v>
      </c>
      <c r="E1308" s="28">
        <v>0</v>
      </c>
      <c r="F1308" s="28">
        <v>0</v>
      </c>
      <c r="G1308" s="28">
        <v>4</v>
      </c>
      <c r="H1308" s="28">
        <v>20</v>
      </c>
      <c r="I1308" s="28">
        <v>0</v>
      </c>
      <c r="J1308" s="28">
        <v>0</v>
      </c>
      <c r="K1308" s="28">
        <v>0</v>
      </c>
      <c r="L1308" s="28">
        <v>35</v>
      </c>
      <c r="M1308" s="28">
        <v>4</v>
      </c>
    </row>
    <row r="1309" spans="1:13">
      <c r="A1309" s="28" t="s">
        <v>2406</v>
      </c>
      <c r="B1309" s="28">
        <v>0</v>
      </c>
      <c r="C1309" s="28">
        <v>0</v>
      </c>
      <c r="D1309" s="28">
        <v>0</v>
      </c>
      <c r="E1309" s="28">
        <v>0</v>
      </c>
      <c r="F1309" s="28">
        <v>0</v>
      </c>
      <c r="G1309" s="28">
        <v>0</v>
      </c>
      <c r="H1309" s="28">
        <v>40</v>
      </c>
      <c r="I1309" s="28">
        <v>0</v>
      </c>
      <c r="J1309" s="28">
        <v>0</v>
      </c>
      <c r="K1309" s="28">
        <v>0</v>
      </c>
      <c r="L1309" s="28">
        <v>0</v>
      </c>
      <c r="M1309" s="28">
        <v>0</v>
      </c>
    </row>
    <row r="1310" spans="1:13">
      <c r="A1310" s="28" t="s">
        <v>2407</v>
      </c>
      <c r="B1310" s="28">
        <v>0</v>
      </c>
      <c r="C1310" s="28">
        <v>0</v>
      </c>
      <c r="D1310" s="28">
        <v>0</v>
      </c>
      <c r="E1310" s="28">
        <v>0</v>
      </c>
      <c r="F1310" s="28">
        <v>0</v>
      </c>
      <c r="G1310" s="28">
        <v>0</v>
      </c>
      <c r="H1310" s="28">
        <v>200</v>
      </c>
      <c r="I1310" s="28">
        <v>0</v>
      </c>
      <c r="J1310" s="28">
        <v>0</v>
      </c>
      <c r="K1310" s="28">
        <v>0</v>
      </c>
      <c r="L1310" s="28">
        <v>0</v>
      </c>
      <c r="M1310" s="28">
        <v>0</v>
      </c>
    </row>
    <row r="1311" spans="1:13">
      <c r="A1311" s="28" t="s">
        <v>2408</v>
      </c>
      <c r="B1311" s="28">
        <v>0</v>
      </c>
      <c r="C1311" s="28">
        <v>0</v>
      </c>
      <c r="D1311" s="28">
        <v>0</v>
      </c>
      <c r="E1311" s="28">
        <v>0</v>
      </c>
      <c r="F1311" s="28">
        <v>0</v>
      </c>
      <c r="G1311" s="28">
        <v>0</v>
      </c>
      <c r="H1311" s="28">
        <v>100</v>
      </c>
      <c r="I1311" s="28">
        <v>0</v>
      </c>
      <c r="J1311" s="28">
        <v>100</v>
      </c>
      <c r="K1311" s="28">
        <v>100</v>
      </c>
      <c r="L1311" s="28">
        <v>200</v>
      </c>
      <c r="M1311" s="28">
        <v>0</v>
      </c>
    </row>
    <row r="1312" spans="1:13">
      <c r="A1312" s="28" t="s">
        <v>2409</v>
      </c>
      <c r="B1312" s="28">
        <v>0</v>
      </c>
      <c r="C1312" s="28">
        <v>0</v>
      </c>
      <c r="D1312" s="28">
        <v>0</v>
      </c>
      <c r="E1312" s="28">
        <v>0</v>
      </c>
      <c r="F1312" s="28">
        <v>0</v>
      </c>
      <c r="G1312" s="28">
        <v>40</v>
      </c>
      <c r="H1312" s="28">
        <v>40</v>
      </c>
      <c r="I1312" s="28">
        <v>120</v>
      </c>
      <c r="J1312" s="28">
        <v>0</v>
      </c>
      <c r="K1312" s="28">
        <v>160</v>
      </c>
      <c r="L1312" s="28">
        <v>0</v>
      </c>
      <c r="M1312" s="28">
        <v>0</v>
      </c>
    </row>
    <row r="1313" spans="1:13">
      <c r="A1313" s="28" t="s">
        <v>2410</v>
      </c>
      <c r="B1313" s="28">
        <v>0</v>
      </c>
      <c r="C1313" s="28">
        <v>0</v>
      </c>
      <c r="D1313" s="28">
        <v>0</v>
      </c>
      <c r="E1313" s="28">
        <v>0</v>
      </c>
      <c r="F1313" s="28">
        <v>0</v>
      </c>
      <c r="G1313" s="28">
        <v>0</v>
      </c>
      <c r="H1313" s="28">
        <v>100</v>
      </c>
      <c r="I1313" s="28">
        <v>0</v>
      </c>
      <c r="J1313" s="28">
        <v>0</v>
      </c>
      <c r="K1313" s="28">
        <v>0</v>
      </c>
      <c r="L1313" s="28">
        <v>0</v>
      </c>
      <c r="M1313" s="28">
        <v>0</v>
      </c>
    </row>
    <row r="1314" spans="1:13">
      <c r="A1314" s="28" t="s">
        <v>2411</v>
      </c>
      <c r="B1314" s="28">
        <v>0</v>
      </c>
      <c r="C1314" s="28">
        <v>0</v>
      </c>
      <c r="D1314" s="28">
        <v>0</v>
      </c>
      <c r="E1314" s="28">
        <v>0</v>
      </c>
      <c r="F1314" s="28">
        <v>0</v>
      </c>
      <c r="G1314" s="28">
        <v>0</v>
      </c>
      <c r="H1314" s="28">
        <v>100</v>
      </c>
      <c r="I1314" s="28">
        <v>0</v>
      </c>
      <c r="J1314" s="28">
        <v>0</v>
      </c>
      <c r="K1314" s="28">
        <v>0</v>
      </c>
      <c r="L1314" s="28">
        <v>0</v>
      </c>
      <c r="M1314" s="28">
        <v>0</v>
      </c>
    </row>
    <row r="1315" spans="1:13">
      <c r="A1315" s="28" t="s">
        <v>2412</v>
      </c>
      <c r="B1315" s="28">
        <v>0</v>
      </c>
      <c r="C1315" s="28">
        <v>0</v>
      </c>
      <c r="D1315" s="28">
        <v>0</v>
      </c>
      <c r="E1315" s="28">
        <v>0</v>
      </c>
      <c r="F1315" s="28">
        <v>0</v>
      </c>
      <c r="G1315" s="28">
        <v>0</v>
      </c>
      <c r="H1315" s="28">
        <v>100</v>
      </c>
      <c r="I1315" s="28">
        <v>0</v>
      </c>
      <c r="J1315" s="28">
        <v>0</v>
      </c>
      <c r="K1315" s="28">
        <v>200</v>
      </c>
      <c r="L1315" s="28">
        <v>0</v>
      </c>
      <c r="M1315" s="28">
        <v>0</v>
      </c>
    </row>
    <row r="1316" spans="1:13">
      <c r="A1316" s="28" t="s">
        <v>2413</v>
      </c>
      <c r="B1316" s="28">
        <v>0</v>
      </c>
      <c r="C1316" s="28">
        <v>0</v>
      </c>
      <c r="D1316" s="28">
        <v>0</v>
      </c>
      <c r="E1316" s="28">
        <v>0</v>
      </c>
      <c r="F1316" s="28">
        <v>0</v>
      </c>
      <c r="G1316" s="28">
        <v>0</v>
      </c>
      <c r="H1316" s="28">
        <v>100</v>
      </c>
      <c r="I1316" s="28">
        <v>0</v>
      </c>
      <c r="J1316" s="28">
        <v>200</v>
      </c>
      <c r="K1316" s="28">
        <v>0</v>
      </c>
      <c r="L1316" s="28">
        <v>0</v>
      </c>
      <c r="M1316" s="28">
        <v>0</v>
      </c>
    </row>
    <row r="1317" spans="1:13">
      <c r="A1317" s="28" t="s">
        <v>2414</v>
      </c>
      <c r="B1317" s="28">
        <v>0</v>
      </c>
      <c r="C1317" s="28">
        <v>0</v>
      </c>
      <c r="D1317" s="28">
        <v>0</v>
      </c>
      <c r="E1317" s="28">
        <v>0</v>
      </c>
      <c r="F1317" s="28">
        <v>0</v>
      </c>
      <c r="G1317" s="28">
        <v>0</v>
      </c>
      <c r="H1317" s="28">
        <v>100</v>
      </c>
      <c r="I1317" s="28">
        <v>0</v>
      </c>
      <c r="J1317" s="28">
        <v>0</v>
      </c>
      <c r="K1317" s="28">
        <v>0</v>
      </c>
      <c r="L1317" s="28">
        <v>0</v>
      </c>
      <c r="M1317" s="28">
        <v>0</v>
      </c>
    </row>
    <row r="1318" spans="1:13">
      <c r="A1318" s="28" t="s">
        <v>2415</v>
      </c>
      <c r="B1318" s="28">
        <v>0</v>
      </c>
      <c r="C1318" s="28">
        <v>0</v>
      </c>
      <c r="D1318" s="28">
        <v>0</v>
      </c>
      <c r="E1318" s="28">
        <v>0</v>
      </c>
      <c r="F1318" s="28">
        <v>0</v>
      </c>
      <c r="G1318" s="28">
        <v>0</v>
      </c>
      <c r="H1318" s="28">
        <v>40</v>
      </c>
      <c r="I1318" s="28">
        <v>0</v>
      </c>
      <c r="J1318" s="28">
        <v>40</v>
      </c>
      <c r="K1318" s="28">
        <v>80</v>
      </c>
      <c r="L1318" s="28">
        <v>0</v>
      </c>
      <c r="M1318" s="28">
        <v>0</v>
      </c>
    </row>
    <row r="1319" spans="1:13">
      <c r="A1319" s="28" t="s">
        <v>2416</v>
      </c>
      <c r="B1319" s="28">
        <v>0</v>
      </c>
      <c r="C1319" s="28">
        <v>0</v>
      </c>
      <c r="D1319" s="28">
        <v>0</v>
      </c>
      <c r="E1319" s="28">
        <v>0</v>
      </c>
      <c r="F1319" s="28">
        <v>0</v>
      </c>
      <c r="G1319" s="28">
        <v>0</v>
      </c>
      <c r="H1319" s="28">
        <v>102</v>
      </c>
      <c r="I1319" s="28">
        <v>0</v>
      </c>
      <c r="J1319" s="28">
        <v>0</v>
      </c>
      <c r="K1319" s="28">
        <v>0</v>
      </c>
      <c r="L1319" s="28">
        <v>0</v>
      </c>
      <c r="M1319" s="28">
        <v>0</v>
      </c>
    </row>
    <row r="1320" spans="1:13">
      <c r="A1320" s="28" t="s">
        <v>2417</v>
      </c>
      <c r="B1320" s="28">
        <v>0</v>
      </c>
      <c r="C1320" s="28">
        <v>0</v>
      </c>
      <c r="D1320" s="28">
        <v>0</v>
      </c>
      <c r="E1320" s="28">
        <v>0</v>
      </c>
      <c r="F1320" s="28">
        <v>0</v>
      </c>
      <c r="G1320" s="28">
        <v>0</v>
      </c>
      <c r="H1320" s="28">
        <v>60</v>
      </c>
      <c r="I1320" s="28">
        <v>0</v>
      </c>
      <c r="J1320" s="28">
        <v>100</v>
      </c>
      <c r="K1320" s="28">
        <v>0</v>
      </c>
      <c r="L1320" s="28">
        <v>200</v>
      </c>
      <c r="M1320" s="28">
        <v>0</v>
      </c>
    </row>
    <row r="1321" spans="1:13">
      <c r="A1321" s="28" t="s">
        <v>2418</v>
      </c>
      <c r="B1321" s="28">
        <v>0</v>
      </c>
      <c r="C1321" s="28">
        <v>0</v>
      </c>
      <c r="D1321" s="28">
        <v>0</v>
      </c>
      <c r="E1321" s="28">
        <v>0</v>
      </c>
      <c r="F1321" s="28">
        <v>0</v>
      </c>
      <c r="G1321" s="28">
        <v>0</v>
      </c>
      <c r="H1321" s="28">
        <v>100</v>
      </c>
      <c r="I1321" s="28">
        <v>200</v>
      </c>
      <c r="J1321" s="28">
        <v>480</v>
      </c>
      <c r="K1321" s="28">
        <v>0</v>
      </c>
      <c r="L1321" s="28">
        <v>200</v>
      </c>
      <c r="M1321" s="28">
        <v>800</v>
      </c>
    </row>
    <row r="1322" spans="1:13">
      <c r="A1322" s="28" t="s">
        <v>2419</v>
      </c>
      <c r="B1322" s="28">
        <v>0</v>
      </c>
      <c r="C1322" s="28">
        <v>0</v>
      </c>
      <c r="D1322" s="28">
        <v>0</v>
      </c>
      <c r="E1322" s="28">
        <v>0</v>
      </c>
      <c r="F1322" s="28">
        <v>0</v>
      </c>
      <c r="G1322" s="28">
        <v>0</v>
      </c>
      <c r="H1322" s="28">
        <v>60</v>
      </c>
      <c r="I1322" s="28">
        <v>0</v>
      </c>
      <c r="J1322" s="28">
        <v>0</v>
      </c>
      <c r="K1322" s="28">
        <v>0</v>
      </c>
      <c r="L1322" s="28">
        <v>0</v>
      </c>
      <c r="M1322" s="28">
        <v>120</v>
      </c>
    </row>
    <row r="1323" spans="1:13">
      <c r="A1323" s="28" t="s">
        <v>2420</v>
      </c>
      <c r="B1323" s="28">
        <v>0</v>
      </c>
      <c r="C1323" s="28">
        <v>0</v>
      </c>
      <c r="D1323" s="28">
        <v>0</v>
      </c>
      <c r="E1323" s="28">
        <v>0</v>
      </c>
      <c r="F1323" s="28">
        <v>0</v>
      </c>
      <c r="G1323" s="28">
        <v>0</v>
      </c>
      <c r="H1323" s="28">
        <v>25</v>
      </c>
      <c r="I1323" s="28">
        <v>0</v>
      </c>
      <c r="J1323" s="28">
        <v>0</v>
      </c>
      <c r="K1323" s="28">
        <v>0</v>
      </c>
      <c r="L1323" s="28">
        <v>0</v>
      </c>
      <c r="M1323" s="28">
        <v>0</v>
      </c>
    </row>
    <row r="1324" spans="1:13">
      <c r="A1324" s="28" t="s">
        <v>2421</v>
      </c>
      <c r="B1324" s="28">
        <v>0</v>
      </c>
      <c r="C1324" s="28">
        <v>0</v>
      </c>
      <c r="D1324" s="28">
        <v>0</v>
      </c>
      <c r="E1324" s="28">
        <v>0</v>
      </c>
      <c r="F1324" s="28">
        <v>0</v>
      </c>
      <c r="G1324" s="28">
        <v>0</v>
      </c>
      <c r="H1324" s="28">
        <v>200</v>
      </c>
      <c r="I1324" s="28">
        <v>0</v>
      </c>
      <c r="J1324" s="28">
        <v>0</v>
      </c>
      <c r="K1324" s="28">
        <v>0</v>
      </c>
      <c r="L1324" s="28">
        <v>100</v>
      </c>
      <c r="M1324" s="28">
        <v>0</v>
      </c>
    </row>
    <row r="1325" spans="1:13">
      <c r="A1325" s="28" t="s">
        <v>2422</v>
      </c>
      <c r="B1325" s="28">
        <v>0</v>
      </c>
      <c r="C1325" s="28">
        <v>0</v>
      </c>
      <c r="D1325" s="28">
        <v>0</v>
      </c>
      <c r="E1325" s="28">
        <v>0</v>
      </c>
      <c r="F1325" s="28">
        <v>0</v>
      </c>
      <c r="G1325" s="28">
        <v>0</v>
      </c>
      <c r="H1325" s="28">
        <v>160</v>
      </c>
      <c r="I1325" s="28">
        <v>0</v>
      </c>
      <c r="J1325" s="28">
        <v>40</v>
      </c>
      <c r="K1325" s="28">
        <v>0</v>
      </c>
      <c r="L1325" s="28">
        <v>0</v>
      </c>
      <c r="M1325" s="28">
        <v>0</v>
      </c>
    </row>
    <row r="1326" spans="1:13">
      <c r="A1326" s="28" t="s">
        <v>2423</v>
      </c>
      <c r="B1326" s="28">
        <v>0</v>
      </c>
      <c r="C1326" s="28">
        <v>0</v>
      </c>
      <c r="D1326" s="28">
        <v>0</v>
      </c>
      <c r="E1326" s="28">
        <v>0</v>
      </c>
      <c r="F1326" s="28">
        <v>0</v>
      </c>
      <c r="G1326" s="28">
        <v>0</v>
      </c>
      <c r="H1326" s="28">
        <v>40</v>
      </c>
      <c r="I1326" s="28">
        <v>0</v>
      </c>
      <c r="J1326" s="28">
        <v>60</v>
      </c>
      <c r="K1326" s="28">
        <v>40</v>
      </c>
      <c r="L1326" s="28">
        <v>0</v>
      </c>
      <c r="M1326" s="28">
        <v>0</v>
      </c>
    </row>
    <row r="1327" spans="1:13">
      <c r="A1327" s="28" t="s">
        <v>2424</v>
      </c>
      <c r="B1327" s="28">
        <v>0</v>
      </c>
      <c r="C1327" s="28">
        <v>0</v>
      </c>
      <c r="D1327" s="28">
        <v>0</v>
      </c>
      <c r="E1327" s="28">
        <v>0</v>
      </c>
      <c r="F1327" s="28">
        <v>0</v>
      </c>
      <c r="G1327" s="28">
        <v>0</v>
      </c>
      <c r="H1327" s="28">
        <v>20</v>
      </c>
      <c r="I1327" s="28">
        <v>0</v>
      </c>
      <c r="J1327" s="28">
        <v>0</v>
      </c>
      <c r="K1327" s="28">
        <v>0</v>
      </c>
      <c r="L1327" s="28">
        <v>0</v>
      </c>
      <c r="M1327" s="28">
        <v>0</v>
      </c>
    </row>
    <row r="1328" spans="1:13">
      <c r="A1328" s="28" t="s">
        <v>2425</v>
      </c>
      <c r="B1328" s="28">
        <v>0</v>
      </c>
      <c r="C1328" s="28">
        <v>0</v>
      </c>
      <c r="D1328" s="28">
        <v>0</v>
      </c>
      <c r="E1328" s="28">
        <v>0</v>
      </c>
      <c r="F1328" s="28">
        <v>0</v>
      </c>
      <c r="G1328" s="28">
        <v>0</v>
      </c>
      <c r="H1328" s="28">
        <v>100</v>
      </c>
      <c r="I1328" s="28">
        <v>0</v>
      </c>
      <c r="J1328" s="28">
        <v>0</v>
      </c>
      <c r="K1328" s="28">
        <v>0</v>
      </c>
      <c r="L1328" s="28">
        <v>0</v>
      </c>
      <c r="M1328" s="28">
        <v>0</v>
      </c>
    </row>
    <row r="1329" spans="1:13">
      <c r="A1329" s="28" t="s">
        <v>2426</v>
      </c>
      <c r="B1329" s="28">
        <v>0</v>
      </c>
      <c r="C1329" s="28">
        <v>0</v>
      </c>
      <c r="D1329" s="28">
        <v>0</v>
      </c>
      <c r="E1329" s="28">
        <v>0</v>
      </c>
      <c r="F1329" s="28">
        <v>0</v>
      </c>
      <c r="G1329" s="28">
        <v>0</v>
      </c>
      <c r="H1329" s="28">
        <v>40</v>
      </c>
      <c r="I1329" s="28">
        <v>0</v>
      </c>
      <c r="J1329" s="28">
        <v>80</v>
      </c>
      <c r="K1329" s="28">
        <v>0</v>
      </c>
      <c r="L1329" s="28">
        <v>280</v>
      </c>
      <c r="M1329" s="28">
        <v>0</v>
      </c>
    </row>
    <row r="1330" spans="1:13">
      <c r="A1330" s="28" t="s">
        <v>2427</v>
      </c>
      <c r="B1330" s="28">
        <v>0</v>
      </c>
      <c r="C1330" s="28">
        <v>0</v>
      </c>
      <c r="D1330" s="28">
        <v>0</v>
      </c>
      <c r="E1330" s="28">
        <v>0</v>
      </c>
      <c r="F1330" s="28">
        <v>0</v>
      </c>
      <c r="G1330" s="28">
        <v>0</v>
      </c>
      <c r="H1330" s="28">
        <v>40</v>
      </c>
      <c r="I1330" s="28">
        <v>0</v>
      </c>
      <c r="J1330" s="28">
        <v>0</v>
      </c>
      <c r="K1330" s="28">
        <v>80</v>
      </c>
      <c r="L1330" s="28">
        <v>240</v>
      </c>
      <c r="M1330" s="28">
        <v>0</v>
      </c>
    </row>
    <row r="1331" spans="1:13">
      <c r="A1331" s="28" t="s">
        <v>2428</v>
      </c>
      <c r="B1331" s="28">
        <v>0</v>
      </c>
      <c r="C1331" s="28">
        <v>0</v>
      </c>
      <c r="D1331" s="28">
        <v>0</v>
      </c>
      <c r="E1331" s="28">
        <v>0</v>
      </c>
      <c r="F1331" s="28">
        <v>0</v>
      </c>
      <c r="G1331" s="28">
        <v>0</v>
      </c>
      <c r="H1331" s="28">
        <v>40</v>
      </c>
      <c r="I1331" s="28">
        <v>0</v>
      </c>
      <c r="J1331" s="28">
        <v>60</v>
      </c>
      <c r="K1331" s="28">
        <v>0</v>
      </c>
      <c r="L1331" s="28">
        <v>0</v>
      </c>
      <c r="M1331" s="28">
        <v>40</v>
      </c>
    </row>
    <row r="1332" spans="1:13">
      <c r="A1332" s="28" t="s">
        <v>2429</v>
      </c>
      <c r="B1332" s="28">
        <v>0</v>
      </c>
      <c r="C1332" s="28">
        <v>0</v>
      </c>
      <c r="D1332" s="28">
        <v>0</v>
      </c>
      <c r="E1332" s="28">
        <v>0</v>
      </c>
      <c r="F1332" s="28">
        <v>0</v>
      </c>
      <c r="G1332" s="28">
        <v>0</v>
      </c>
      <c r="H1332" s="28">
        <v>200</v>
      </c>
      <c r="I1332" s="28">
        <v>0</v>
      </c>
      <c r="J1332" s="28">
        <v>0</v>
      </c>
      <c r="K1332" s="28">
        <v>0</v>
      </c>
      <c r="L1332" s="28">
        <v>0</v>
      </c>
      <c r="M1332" s="28">
        <v>100</v>
      </c>
    </row>
    <row r="1333" spans="1:13">
      <c r="A1333" s="28" t="s">
        <v>2430</v>
      </c>
      <c r="B1333" s="28">
        <v>0</v>
      </c>
      <c r="C1333" s="28">
        <v>0</v>
      </c>
      <c r="D1333" s="28">
        <v>0</v>
      </c>
      <c r="E1333" s="28">
        <v>0</v>
      </c>
      <c r="F1333" s="28">
        <v>0</v>
      </c>
      <c r="G1333" s="28">
        <v>0</v>
      </c>
      <c r="H1333" s="28">
        <v>300</v>
      </c>
      <c r="I1333" s="28">
        <v>0</v>
      </c>
      <c r="J1333" s="28">
        <v>290</v>
      </c>
      <c r="K1333" s="28">
        <v>480</v>
      </c>
      <c r="L1333" s="28">
        <v>0</v>
      </c>
      <c r="M1333" s="28">
        <v>400</v>
      </c>
    </row>
    <row r="1334" spans="1:13">
      <c r="A1334" s="28" t="s">
        <v>2431</v>
      </c>
      <c r="B1334" s="28">
        <v>0</v>
      </c>
      <c r="C1334" s="28">
        <v>0</v>
      </c>
      <c r="D1334" s="28">
        <v>0</v>
      </c>
      <c r="E1334" s="28">
        <v>0</v>
      </c>
      <c r="F1334" s="28">
        <v>0</v>
      </c>
      <c r="G1334" s="28">
        <v>0</v>
      </c>
      <c r="H1334" s="28">
        <v>300</v>
      </c>
      <c r="I1334" s="28">
        <v>0</v>
      </c>
      <c r="J1334" s="28">
        <v>200</v>
      </c>
      <c r="K1334" s="28">
        <v>400</v>
      </c>
      <c r="L1334" s="28">
        <v>0</v>
      </c>
      <c r="M1334" s="28">
        <v>200</v>
      </c>
    </row>
    <row r="1335" spans="1:13">
      <c r="A1335" s="28" t="s">
        <v>2432</v>
      </c>
      <c r="B1335" s="28">
        <v>0</v>
      </c>
      <c r="C1335" s="28">
        <v>0</v>
      </c>
      <c r="D1335" s="28">
        <v>0</v>
      </c>
      <c r="E1335" s="28">
        <v>0</v>
      </c>
      <c r="F1335" s="28">
        <v>0</v>
      </c>
      <c r="G1335" s="28">
        <v>0</v>
      </c>
      <c r="H1335" s="28">
        <v>20</v>
      </c>
      <c r="I1335" s="28">
        <v>0</v>
      </c>
      <c r="J1335" s="28">
        <v>0</v>
      </c>
      <c r="K1335" s="28">
        <v>0</v>
      </c>
      <c r="L1335" s="28">
        <v>0</v>
      </c>
      <c r="M1335" s="28">
        <v>0</v>
      </c>
    </row>
    <row r="1336" spans="1:13">
      <c r="A1336" s="28" t="s">
        <v>2433</v>
      </c>
      <c r="B1336" s="28">
        <v>0</v>
      </c>
      <c r="C1336" s="28">
        <v>0</v>
      </c>
      <c r="D1336" s="28">
        <v>0</v>
      </c>
      <c r="E1336" s="28">
        <v>0</v>
      </c>
      <c r="F1336" s="28">
        <v>0</v>
      </c>
      <c r="G1336" s="28">
        <v>0</v>
      </c>
      <c r="H1336" s="28">
        <v>0</v>
      </c>
      <c r="I1336" s="28">
        <v>100</v>
      </c>
      <c r="J1336" s="28">
        <v>100</v>
      </c>
      <c r="K1336" s="28">
        <v>100</v>
      </c>
      <c r="L1336" s="28">
        <v>0</v>
      </c>
      <c r="M1336" s="28">
        <v>0</v>
      </c>
    </row>
    <row r="1337" spans="1:13">
      <c r="A1337" s="28" t="s">
        <v>2434</v>
      </c>
      <c r="B1337" s="28">
        <v>0</v>
      </c>
      <c r="C1337" s="28">
        <v>0</v>
      </c>
      <c r="D1337" s="28">
        <v>0</v>
      </c>
      <c r="E1337" s="28">
        <v>0</v>
      </c>
      <c r="F1337" s="28">
        <v>0</v>
      </c>
      <c r="G1337" s="28">
        <v>0</v>
      </c>
      <c r="H1337" s="28">
        <v>60</v>
      </c>
      <c r="I1337" s="28">
        <v>0</v>
      </c>
      <c r="J1337" s="28">
        <v>100</v>
      </c>
      <c r="K1337" s="28">
        <v>100</v>
      </c>
      <c r="L1337" s="28">
        <v>100</v>
      </c>
      <c r="M1337" s="28">
        <v>100</v>
      </c>
    </row>
    <row r="1338" spans="1:13">
      <c r="A1338" s="28" t="s">
        <v>2435</v>
      </c>
      <c r="B1338" s="28">
        <v>0</v>
      </c>
      <c r="C1338" s="28">
        <v>0</v>
      </c>
      <c r="D1338" s="28">
        <v>0</v>
      </c>
      <c r="E1338" s="28">
        <v>0</v>
      </c>
      <c r="F1338" s="28">
        <v>0</v>
      </c>
      <c r="G1338" s="28">
        <v>0</v>
      </c>
      <c r="H1338" s="28">
        <v>40</v>
      </c>
      <c r="I1338" s="28">
        <v>0</v>
      </c>
      <c r="J1338" s="28">
        <v>0</v>
      </c>
      <c r="K1338" s="28">
        <v>100</v>
      </c>
      <c r="L1338" s="28">
        <v>100</v>
      </c>
      <c r="M1338" s="28">
        <v>0</v>
      </c>
    </row>
    <row r="1339" spans="1:13">
      <c r="A1339" s="28" t="s">
        <v>2436</v>
      </c>
      <c r="B1339" s="28">
        <v>0</v>
      </c>
      <c r="C1339" s="28">
        <v>0</v>
      </c>
      <c r="D1339" s="28">
        <v>0</v>
      </c>
      <c r="E1339" s="28">
        <v>0</v>
      </c>
      <c r="F1339" s="28">
        <v>0</v>
      </c>
      <c r="G1339" s="28">
        <v>0</v>
      </c>
      <c r="H1339" s="28">
        <v>60</v>
      </c>
      <c r="I1339" s="28">
        <v>0</v>
      </c>
      <c r="J1339" s="28">
        <v>0</v>
      </c>
      <c r="K1339" s="28">
        <v>180</v>
      </c>
      <c r="L1339" s="28">
        <v>200</v>
      </c>
      <c r="M1339" s="28">
        <v>0</v>
      </c>
    </row>
    <row r="1340" spans="1:13">
      <c r="A1340" s="28" t="s">
        <v>2437</v>
      </c>
      <c r="B1340" s="28">
        <v>0</v>
      </c>
      <c r="C1340" s="28">
        <v>0</v>
      </c>
      <c r="D1340" s="28">
        <v>0</v>
      </c>
      <c r="E1340" s="28">
        <v>0</v>
      </c>
      <c r="F1340" s="28">
        <v>0</v>
      </c>
      <c r="G1340" s="28">
        <v>0</v>
      </c>
      <c r="H1340" s="28">
        <v>60</v>
      </c>
      <c r="I1340" s="28">
        <v>0</v>
      </c>
      <c r="J1340" s="28">
        <v>0</v>
      </c>
      <c r="K1340" s="28">
        <v>180</v>
      </c>
      <c r="L1340" s="28">
        <v>0</v>
      </c>
      <c r="M1340" s="28">
        <v>100</v>
      </c>
    </row>
    <row r="1341" spans="1:13">
      <c r="A1341" s="28" t="s">
        <v>2438</v>
      </c>
      <c r="B1341" s="28">
        <v>0</v>
      </c>
      <c r="C1341" s="28">
        <v>0</v>
      </c>
      <c r="D1341" s="28">
        <v>0</v>
      </c>
      <c r="E1341" s="28">
        <v>0</v>
      </c>
      <c r="F1341" s="28">
        <v>0</v>
      </c>
      <c r="G1341" s="28">
        <v>0</v>
      </c>
      <c r="H1341" s="28">
        <v>200</v>
      </c>
      <c r="I1341" s="28">
        <v>0</v>
      </c>
      <c r="J1341" s="28">
        <v>0</v>
      </c>
      <c r="K1341" s="28">
        <v>0</v>
      </c>
      <c r="L1341" s="28">
        <v>200</v>
      </c>
      <c r="M1341" s="28">
        <v>0</v>
      </c>
    </row>
    <row r="1342" spans="1:13">
      <c r="A1342" s="28" t="s">
        <v>2439</v>
      </c>
      <c r="B1342" s="28">
        <v>0</v>
      </c>
      <c r="C1342" s="28">
        <v>0</v>
      </c>
      <c r="D1342" s="28">
        <v>0</v>
      </c>
      <c r="E1342" s="28">
        <v>0</v>
      </c>
      <c r="F1342" s="28">
        <v>0</v>
      </c>
      <c r="G1342" s="28">
        <v>0</v>
      </c>
      <c r="H1342" s="28">
        <v>200</v>
      </c>
      <c r="I1342" s="28">
        <v>0</v>
      </c>
      <c r="J1342" s="28">
        <v>0</v>
      </c>
      <c r="K1342" s="28">
        <v>0</v>
      </c>
      <c r="L1342" s="28">
        <v>0</v>
      </c>
      <c r="M1342" s="28">
        <v>100</v>
      </c>
    </row>
    <row r="1343" spans="1:13">
      <c r="A1343" s="28" t="s">
        <v>2440</v>
      </c>
      <c r="B1343" s="28">
        <v>0</v>
      </c>
      <c r="C1343" s="28">
        <v>0</v>
      </c>
      <c r="D1343" s="28">
        <v>0</v>
      </c>
      <c r="E1343" s="28">
        <v>0</v>
      </c>
      <c r="F1343" s="28">
        <v>0</v>
      </c>
      <c r="G1343" s="28">
        <v>0</v>
      </c>
      <c r="H1343" s="28">
        <v>16</v>
      </c>
      <c r="I1343" s="28">
        <v>0</v>
      </c>
      <c r="J1343" s="28">
        <v>0</v>
      </c>
      <c r="K1343" s="28">
        <v>0</v>
      </c>
      <c r="L1343" s="28">
        <v>48</v>
      </c>
      <c r="M1343" s="28">
        <v>0</v>
      </c>
    </row>
    <row r="1344" spans="1:13">
      <c r="A1344" s="28" t="s">
        <v>2441</v>
      </c>
      <c r="B1344" s="28">
        <v>0</v>
      </c>
      <c r="C1344" s="28">
        <v>0</v>
      </c>
      <c r="D1344" s="28">
        <v>0</v>
      </c>
      <c r="E1344" s="28">
        <v>0</v>
      </c>
      <c r="F1344" s="28">
        <v>0</v>
      </c>
      <c r="G1344" s="28">
        <v>0</v>
      </c>
      <c r="H1344" s="28">
        <v>980</v>
      </c>
      <c r="I1344" s="28">
        <v>0</v>
      </c>
      <c r="J1344" s="28">
        <v>0</v>
      </c>
      <c r="K1344" s="28">
        <v>0</v>
      </c>
      <c r="L1344" s="28">
        <v>0</v>
      </c>
      <c r="M1344" s="28">
        <v>0</v>
      </c>
    </row>
    <row r="1345" spans="1:13">
      <c r="A1345" s="28" t="s">
        <v>2442</v>
      </c>
      <c r="B1345" s="28">
        <v>0</v>
      </c>
      <c r="C1345" s="28">
        <v>0</v>
      </c>
      <c r="D1345" s="28">
        <v>0</v>
      </c>
      <c r="E1345" s="28">
        <v>0</v>
      </c>
      <c r="F1345" s="28">
        <v>0</v>
      </c>
      <c r="G1345" s="28">
        <v>0</v>
      </c>
      <c r="H1345" s="28">
        <v>300</v>
      </c>
      <c r="I1345" s="28">
        <v>0</v>
      </c>
      <c r="J1345" s="28">
        <v>0</v>
      </c>
      <c r="K1345" s="28">
        <v>200</v>
      </c>
      <c r="L1345" s="28">
        <v>300</v>
      </c>
      <c r="M1345" s="28">
        <v>0</v>
      </c>
    </row>
    <row r="1346" spans="1:13">
      <c r="A1346" s="28" t="s">
        <v>2443</v>
      </c>
      <c r="B1346" s="28">
        <v>0</v>
      </c>
      <c r="C1346" s="28">
        <v>0</v>
      </c>
      <c r="D1346" s="28">
        <v>0</v>
      </c>
      <c r="E1346" s="28">
        <v>0</v>
      </c>
      <c r="F1346" s="28">
        <v>0</v>
      </c>
      <c r="G1346" s="28">
        <v>0</v>
      </c>
      <c r="H1346" s="28">
        <v>300</v>
      </c>
      <c r="I1346" s="28">
        <v>0</v>
      </c>
      <c r="J1346" s="28">
        <v>0</v>
      </c>
      <c r="K1346" s="28">
        <v>0</v>
      </c>
      <c r="L1346" s="28">
        <v>300</v>
      </c>
      <c r="M1346" s="28">
        <v>0</v>
      </c>
    </row>
    <row r="1347" spans="1:13">
      <c r="A1347" s="28" t="s">
        <v>2444</v>
      </c>
      <c r="B1347" s="28">
        <v>0</v>
      </c>
      <c r="C1347" s="28">
        <v>0</v>
      </c>
      <c r="D1347" s="28">
        <v>0</v>
      </c>
      <c r="E1347" s="28">
        <v>0</v>
      </c>
      <c r="F1347" s="28">
        <v>0</v>
      </c>
      <c r="G1347" s="28">
        <v>0</v>
      </c>
      <c r="H1347" s="28">
        <v>100</v>
      </c>
      <c r="I1347" s="28">
        <v>0</v>
      </c>
      <c r="J1347" s="28">
        <v>0</v>
      </c>
      <c r="K1347" s="28">
        <v>0</v>
      </c>
      <c r="L1347" s="28">
        <v>0</v>
      </c>
      <c r="M1347" s="28">
        <v>0</v>
      </c>
    </row>
    <row r="1348" spans="1:13">
      <c r="A1348" s="28" t="s">
        <v>2445</v>
      </c>
      <c r="B1348" s="28">
        <v>0</v>
      </c>
      <c r="C1348" s="28">
        <v>0</v>
      </c>
      <c r="D1348" s="28">
        <v>0</v>
      </c>
      <c r="E1348" s="28">
        <v>0</v>
      </c>
      <c r="F1348" s="28">
        <v>0</v>
      </c>
      <c r="G1348" s="28">
        <v>0</v>
      </c>
      <c r="H1348" s="28">
        <v>40</v>
      </c>
      <c r="I1348" s="28">
        <v>0</v>
      </c>
      <c r="J1348" s="28">
        <v>80</v>
      </c>
      <c r="K1348" s="28">
        <v>0</v>
      </c>
      <c r="L1348" s="28">
        <v>100</v>
      </c>
      <c r="M1348" s="28">
        <v>200</v>
      </c>
    </row>
    <row r="1349" spans="1:13">
      <c r="A1349" s="28" t="s">
        <v>2446</v>
      </c>
      <c r="B1349" s="28">
        <v>0</v>
      </c>
      <c r="C1349" s="28">
        <v>0</v>
      </c>
      <c r="D1349" s="28">
        <v>0</v>
      </c>
      <c r="E1349" s="28">
        <v>0</v>
      </c>
      <c r="F1349" s="28">
        <v>0</v>
      </c>
      <c r="G1349" s="28">
        <v>0</v>
      </c>
      <c r="H1349" s="28">
        <v>40</v>
      </c>
      <c r="I1349" s="28">
        <v>0</v>
      </c>
      <c r="J1349" s="28">
        <v>0</v>
      </c>
      <c r="K1349" s="28">
        <v>0</v>
      </c>
      <c r="L1349" s="28">
        <v>0</v>
      </c>
      <c r="M1349" s="28">
        <v>0</v>
      </c>
    </row>
    <row r="1350" spans="1:13">
      <c r="A1350" s="28" t="s">
        <v>2447</v>
      </c>
      <c r="B1350" s="28">
        <v>0</v>
      </c>
      <c r="C1350" s="28">
        <v>0</v>
      </c>
      <c r="D1350" s="28">
        <v>0</v>
      </c>
      <c r="E1350" s="28">
        <v>0</v>
      </c>
      <c r="F1350" s="28">
        <v>0</v>
      </c>
      <c r="G1350" s="28">
        <v>0</v>
      </c>
      <c r="H1350" s="28">
        <v>40</v>
      </c>
      <c r="I1350" s="28">
        <v>0</v>
      </c>
      <c r="J1350" s="28">
        <v>0</v>
      </c>
      <c r="K1350" s="28">
        <v>0</v>
      </c>
      <c r="L1350" s="28">
        <v>0</v>
      </c>
      <c r="M1350" s="28">
        <v>0</v>
      </c>
    </row>
    <row r="1351" spans="1:13">
      <c r="A1351" s="28" t="s">
        <v>2448</v>
      </c>
      <c r="B1351" s="28">
        <v>0</v>
      </c>
      <c r="C1351" s="28">
        <v>0</v>
      </c>
      <c r="D1351" s="28">
        <v>0</v>
      </c>
      <c r="E1351" s="28">
        <v>0</v>
      </c>
      <c r="F1351" s="28">
        <v>0</v>
      </c>
      <c r="G1351" s="28">
        <v>0</v>
      </c>
      <c r="H1351" s="28">
        <v>40</v>
      </c>
      <c r="I1351" s="28">
        <v>0</v>
      </c>
      <c r="J1351" s="28">
        <v>0</v>
      </c>
      <c r="K1351" s="28">
        <v>0</v>
      </c>
      <c r="L1351" s="28">
        <v>0</v>
      </c>
      <c r="M1351" s="28">
        <v>0</v>
      </c>
    </row>
    <row r="1352" spans="1:13">
      <c r="A1352" s="28" t="s">
        <v>2449</v>
      </c>
      <c r="B1352" s="28">
        <v>0</v>
      </c>
      <c r="C1352" s="28">
        <v>0</v>
      </c>
      <c r="D1352" s="28">
        <v>0</v>
      </c>
      <c r="E1352" s="28">
        <v>0</v>
      </c>
      <c r="F1352" s="28">
        <v>0</v>
      </c>
      <c r="G1352" s="28">
        <v>0</v>
      </c>
      <c r="H1352" s="28">
        <v>40</v>
      </c>
      <c r="I1352" s="28">
        <v>0</v>
      </c>
      <c r="J1352" s="28">
        <v>0</v>
      </c>
      <c r="K1352" s="28">
        <v>40</v>
      </c>
      <c r="L1352" s="28">
        <v>0</v>
      </c>
      <c r="M1352" s="28">
        <v>0</v>
      </c>
    </row>
    <row r="1353" spans="1:13">
      <c r="A1353" s="28" t="s">
        <v>2450</v>
      </c>
      <c r="B1353" s="28">
        <v>0</v>
      </c>
      <c r="C1353" s="28">
        <v>0</v>
      </c>
      <c r="D1353" s="28">
        <v>0</v>
      </c>
      <c r="E1353" s="28">
        <v>0</v>
      </c>
      <c r="F1353" s="28">
        <v>0</v>
      </c>
      <c r="G1353" s="28">
        <v>0</v>
      </c>
      <c r="H1353" s="28">
        <v>40</v>
      </c>
      <c r="I1353" s="28">
        <v>0</v>
      </c>
      <c r="J1353" s="28">
        <v>0</v>
      </c>
      <c r="K1353" s="28">
        <v>0</v>
      </c>
      <c r="L1353" s="28">
        <v>0</v>
      </c>
      <c r="M1353" s="28">
        <v>0</v>
      </c>
    </row>
    <row r="1354" spans="1:13">
      <c r="A1354" s="28" t="s">
        <v>2451</v>
      </c>
      <c r="B1354" s="28">
        <v>0</v>
      </c>
      <c r="C1354" s="28">
        <v>0</v>
      </c>
      <c r="D1354" s="28">
        <v>0</v>
      </c>
      <c r="E1354" s="28">
        <v>0</v>
      </c>
      <c r="F1354" s="28">
        <v>0</v>
      </c>
      <c r="G1354" s="28">
        <v>0</v>
      </c>
      <c r="H1354" s="28">
        <v>40</v>
      </c>
      <c r="I1354" s="28">
        <v>0</v>
      </c>
      <c r="J1354" s="28">
        <v>0</v>
      </c>
      <c r="K1354" s="28">
        <v>0</v>
      </c>
      <c r="L1354" s="28">
        <v>0</v>
      </c>
      <c r="M1354" s="28">
        <v>0</v>
      </c>
    </row>
    <row r="1355" spans="1:13">
      <c r="A1355" s="28" t="s">
        <v>2452</v>
      </c>
      <c r="B1355" s="28">
        <v>0</v>
      </c>
      <c r="C1355" s="28">
        <v>0</v>
      </c>
      <c r="D1355" s="28">
        <v>0</v>
      </c>
      <c r="E1355" s="28">
        <v>0</v>
      </c>
      <c r="F1355" s="28">
        <v>0</v>
      </c>
      <c r="G1355" s="28">
        <v>0</v>
      </c>
      <c r="H1355" s="28">
        <v>40</v>
      </c>
      <c r="I1355" s="28">
        <v>0</v>
      </c>
      <c r="J1355" s="28">
        <v>0</v>
      </c>
      <c r="K1355" s="28">
        <v>0</v>
      </c>
      <c r="L1355" s="28">
        <v>40</v>
      </c>
      <c r="M1355" s="28">
        <v>40</v>
      </c>
    </row>
    <row r="1356" spans="1:13">
      <c r="A1356" s="28" t="s">
        <v>2453</v>
      </c>
      <c r="B1356" s="28">
        <v>0</v>
      </c>
      <c r="C1356" s="28">
        <v>0</v>
      </c>
      <c r="D1356" s="28">
        <v>0</v>
      </c>
      <c r="E1356" s="28">
        <v>0</v>
      </c>
      <c r="F1356" s="28">
        <v>0</v>
      </c>
      <c r="G1356" s="28">
        <v>0</v>
      </c>
      <c r="H1356" s="28">
        <v>40</v>
      </c>
      <c r="I1356" s="28">
        <v>0</v>
      </c>
      <c r="J1356" s="28">
        <v>0</v>
      </c>
      <c r="K1356" s="28">
        <v>40</v>
      </c>
      <c r="L1356" s="28">
        <v>0</v>
      </c>
      <c r="M1356" s="28">
        <v>0</v>
      </c>
    </row>
    <row r="1357" spans="1:13">
      <c r="A1357" s="28" t="s">
        <v>2454</v>
      </c>
      <c r="B1357" s="28">
        <v>0</v>
      </c>
      <c r="C1357" s="28">
        <v>0</v>
      </c>
      <c r="D1357" s="28">
        <v>0</v>
      </c>
      <c r="E1357" s="28">
        <v>0</v>
      </c>
      <c r="F1357" s="28">
        <v>0</v>
      </c>
      <c r="G1357" s="28">
        <v>0</v>
      </c>
      <c r="H1357" s="28">
        <v>520</v>
      </c>
      <c r="I1357" s="28">
        <v>0</v>
      </c>
      <c r="J1357" s="28">
        <v>0</v>
      </c>
      <c r="K1357" s="28">
        <v>0</v>
      </c>
      <c r="L1357" s="28">
        <v>520</v>
      </c>
      <c r="M1357" s="28">
        <v>0</v>
      </c>
    </row>
    <row r="1358" spans="1:13">
      <c r="A1358" s="28" t="s">
        <v>2455</v>
      </c>
      <c r="B1358" s="28">
        <v>0</v>
      </c>
      <c r="C1358" s="28">
        <v>0</v>
      </c>
      <c r="D1358" s="28">
        <v>0</v>
      </c>
      <c r="E1358" s="28">
        <v>0</v>
      </c>
      <c r="F1358" s="28">
        <v>0</v>
      </c>
      <c r="G1358" s="28">
        <v>0</v>
      </c>
      <c r="H1358" s="28">
        <v>0</v>
      </c>
      <c r="I1358" s="28">
        <v>100</v>
      </c>
      <c r="J1358" s="28">
        <v>0</v>
      </c>
      <c r="K1358" s="28">
        <v>0</v>
      </c>
      <c r="L1358" s="28">
        <v>0</v>
      </c>
      <c r="M1358" s="28">
        <v>0</v>
      </c>
    </row>
    <row r="1359" spans="1:13">
      <c r="A1359" s="28" t="s">
        <v>2456</v>
      </c>
      <c r="B1359" s="28">
        <v>0</v>
      </c>
      <c r="C1359" s="28">
        <v>0</v>
      </c>
      <c r="D1359" s="28">
        <v>0</v>
      </c>
      <c r="E1359" s="28">
        <v>0</v>
      </c>
      <c r="F1359" s="28">
        <v>0</v>
      </c>
      <c r="G1359" s="28">
        <v>0</v>
      </c>
      <c r="H1359" s="28">
        <v>200</v>
      </c>
      <c r="I1359" s="28">
        <v>100</v>
      </c>
      <c r="J1359" s="28">
        <v>100</v>
      </c>
      <c r="K1359" s="28">
        <v>0</v>
      </c>
      <c r="L1359" s="28">
        <v>0</v>
      </c>
      <c r="M1359" s="28">
        <v>0</v>
      </c>
    </row>
    <row r="1360" spans="1:13">
      <c r="A1360" s="28" t="s">
        <v>2457</v>
      </c>
      <c r="B1360" s="28">
        <v>0</v>
      </c>
      <c r="C1360" s="28">
        <v>0</v>
      </c>
      <c r="D1360" s="28">
        <v>0</v>
      </c>
      <c r="E1360" s="28">
        <v>0</v>
      </c>
      <c r="F1360" s="28">
        <v>0</v>
      </c>
      <c r="G1360" s="28">
        <v>0</v>
      </c>
      <c r="H1360" s="28">
        <v>100</v>
      </c>
      <c r="I1360" s="28">
        <v>0</v>
      </c>
      <c r="J1360" s="28">
        <v>0</v>
      </c>
      <c r="K1360" s="28">
        <v>0</v>
      </c>
      <c r="L1360" s="28">
        <v>0</v>
      </c>
      <c r="M1360" s="28">
        <v>0</v>
      </c>
    </row>
    <row r="1361" spans="1:13">
      <c r="A1361" s="28" t="s">
        <v>2458</v>
      </c>
      <c r="B1361" s="28">
        <v>0</v>
      </c>
      <c r="C1361" s="28">
        <v>0</v>
      </c>
      <c r="D1361" s="28">
        <v>0</v>
      </c>
      <c r="E1361" s="28">
        <v>0</v>
      </c>
      <c r="F1361" s="28">
        <v>0</v>
      </c>
      <c r="G1361" s="28">
        <v>0</v>
      </c>
      <c r="H1361" s="28">
        <v>5</v>
      </c>
      <c r="I1361" s="28">
        <v>0</v>
      </c>
      <c r="J1361" s="28">
        <v>0</v>
      </c>
      <c r="K1361" s="28">
        <v>0</v>
      </c>
      <c r="L1361" s="28">
        <v>10</v>
      </c>
      <c r="M1361" s="28">
        <v>0</v>
      </c>
    </row>
    <row r="1362" spans="1:13">
      <c r="A1362" s="28" t="s">
        <v>2459</v>
      </c>
      <c r="B1362" s="28">
        <v>0</v>
      </c>
      <c r="C1362" s="28">
        <v>0</v>
      </c>
      <c r="D1362" s="28">
        <v>0</v>
      </c>
      <c r="E1362" s="28">
        <v>0</v>
      </c>
      <c r="F1362" s="28">
        <v>0</v>
      </c>
      <c r="G1362" s="28">
        <v>0</v>
      </c>
      <c r="H1362" s="28">
        <v>100</v>
      </c>
      <c r="I1362" s="28">
        <v>0</v>
      </c>
      <c r="J1362" s="28">
        <v>40</v>
      </c>
      <c r="K1362" s="28">
        <v>0</v>
      </c>
      <c r="L1362" s="28">
        <v>0</v>
      </c>
      <c r="M1362" s="28">
        <v>0</v>
      </c>
    </row>
    <row r="1363" spans="1:13">
      <c r="A1363" s="28" t="s">
        <v>2460</v>
      </c>
      <c r="B1363" s="28">
        <v>0</v>
      </c>
      <c r="C1363" s="28">
        <v>0</v>
      </c>
      <c r="D1363" s="28">
        <v>0</v>
      </c>
      <c r="E1363" s="28">
        <v>0</v>
      </c>
      <c r="F1363" s="28">
        <v>0</v>
      </c>
      <c r="G1363" s="28">
        <v>0</v>
      </c>
      <c r="H1363" s="28">
        <v>40</v>
      </c>
      <c r="I1363" s="28">
        <v>0</v>
      </c>
      <c r="J1363" s="28">
        <v>40</v>
      </c>
      <c r="K1363" s="28">
        <v>0</v>
      </c>
      <c r="L1363" s="28">
        <v>0</v>
      </c>
      <c r="M1363" s="28">
        <v>0</v>
      </c>
    </row>
    <row r="1364" spans="1:13">
      <c r="A1364" s="28" t="s">
        <v>2461</v>
      </c>
      <c r="B1364" s="28">
        <v>0</v>
      </c>
      <c r="C1364" s="28">
        <v>0</v>
      </c>
      <c r="D1364" s="28">
        <v>0</v>
      </c>
      <c r="E1364" s="28">
        <v>0</v>
      </c>
      <c r="F1364" s="28">
        <v>0</v>
      </c>
      <c r="G1364" s="28">
        <v>0</v>
      </c>
      <c r="H1364" s="28">
        <v>300</v>
      </c>
      <c r="I1364" s="28">
        <v>0</v>
      </c>
      <c r="J1364" s="28">
        <v>0</v>
      </c>
      <c r="K1364" s="28">
        <v>300</v>
      </c>
      <c r="L1364" s="28">
        <v>0</v>
      </c>
      <c r="M1364" s="28">
        <v>0</v>
      </c>
    </row>
    <row r="1365" spans="1:13">
      <c r="A1365" s="28" t="s">
        <v>2462</v>
      </c>
      <c r="B1365" s="28">
        <v>0</v>
      </c>
      <c r="C1365" s="28">
        <v>0</v>
      </c>
      <c r="D1365" s="28">
        <v>0</v>
      </c>
      <c r="E1365" s="28">
        <v>0</v>
      </c>
      <c r="F1365" s="28">
        <v>0</v>
      </c>
      <c r="G1365" s="28">
        <v>0</v>
      </c>
      <c r="H1365" s="28">
        <v>60</v>
      </c>
      <c r="I1365" s="28">
        <v>0</v>
      </c>
      <c r="J1365" s="28">
        <v>0</v>
      </c>
      <c r="K1365" s="28">
        <v>0</v>
      </c>
      <c r="L1365" s="28">
        <v>0</v>
      </c>
      <c r="M1365" s="28">
        <v>0</v>
      </c>
    </row>
    <row r="1366" spans="1:13">
      <c r="A1366" s="28" t="s">
        <v>2463</v>
      </c>
      <c r="B1366" s="28">
        <v>0</v>
      </c>
      <c r="C1366" s="28">
        <v>0</v>
      </c>
      <c r="D1366" s="28">
        <v>0</v>
      </c>
      <c r="E1366" s="28">
        <v>0</v>
      </c>
      <c r="F1366" s="28">
        <v>0</v>
      </c>
      <c r="G1366" s="28">
        <v>0</v>
      </c>
      <c r="H1366" s="28">
        <v>40</v>
      </c>
      <c r="I1366" s="28">
        <v>0</v>
      </c>
      <c r="J1366" s="28">
        <v>0</v>
      </c>
      <c r="K1366" s="28">
        <v>0</v>
      </c>
      <c r="L1366" s="28">
        <v>0</v>
      </c>
      <c r="M1366" s="28">
        <v>0</v>
      </c>
    </row>
    <row r="1367" spans="1:13">
      <c r="A1367" s="28" t="s">
        <v>2464</v>
      </c>
      <c r="B1367" s="28">
        <v>0</v>
      </c>
      <c r="C1367" s="28">
        <v>0</v>
      </c>
      <c r="D1367" s="28">
        <v>0</v>
      </c>
      <c r="E1367" s="28">
        <v>0</v>
      </c>
      <c r="F1367" s="28">
        <v>0</v>
      </c>
      <c r="G1367" s="28">
        <v>0</v>
      </c>
      <c r="H1367" s="28">
        <v>100</v>
      </c>
      <c r="I1367" s="28">
        <v>0</v>
      </c>
      <c r="J1367" s="28">
        <v>0</v>
      </c>
      <c r="K1367" s="28">
        <v>0</v>
      </c>
      <c r="L1367" s="28">
        <v>0</v>
      </c>
      <c r="M1367" s="28">
        <v>0</v>
      </c>
    </row>
    <row r="1368" spans="1:13">
      <c r="A1368" s="28" t="s">
        <v>2465</v>
      </c>
      <c r="B1368" s="28">
        <v>0</v>
      </c>
      <c r="C1368" s="28">
        <v>0</v>
      </c>
      <c r="D1368" s="28">
        <v>0</v>
      </c>
      <c r="E1368" s="28">
        <v>0</v>
      </c>
      <c r="F1368" s="28">
        <v>0</v>
      </c>
      <c r="G1368" s="28">
        <v>0</v>
      </c>
      <c r="H1368" s="28">
        <v>100</v>
      </c>
      <c r="I1368" s="28">
        <v>0</v>
      </c>
      <c r="J1368" s="28">
        <v>0</v>
      </c>
      <c r="K1368" s="28">
        <v>120</v>
      </c>
      <c r="L1368" s="28">
        <v>100</v>
      </c>
      <c r="M1368" s="28">
        <v>0</v>
      </c>
    </row>
    <row r="1369" spans="1:13">
      <c r="A1369" s="28" t="s">
        <v>2466</v>
      </c>
      <c r="B1369" s="28">
        <v>0</v>
      </c>
      <c r="C1369" s="28">
        <v>0</v>
      </c>
      <c r="D1369" s="28">
        <v>0</v>
      </c>
      <c r="E1369" s="28">
        <v>0</v>
      </c>
      <c r="F1369" s="28">
        <v>0</v>
      </c>
      <c r="G1369" s="28">
        <v>0</v>
      </c>
      <c r="H1369" s="28">
        <v>0</v>
      </c>
      <c r="I1369" s="28">
        <v>100</v>
      </c>
      <c r="J1369" s="28">
        <v>0</v>
      </c>
      <c r="K1369" s="28">
        <v>100</v>
      </c>
      <c r="L1369" s="28">
        <v>0</v>
      </c>
      <c r="M1369" s="28">
        <v>0</v>
      </c>
    </row>
    <row r="1370" spans="1:13">
      <c r="A1370" s="28" t="s">
        <v>2467</v>
      </c>
      <c r="B1370" s="28">
        <v>0</v>
      </c>
      <c r="C1370" s="28">
        <v>0</v>
      </c>
      <c r="D1370" s="28">
        <v>0</v>
      </c>
      <c r="E1370" s="28">
        <v>0</v>
      </c>
      <c r="F1370" s="28">
        <v>0</v>
      </c>
      <c r="G1370" s="28">
        <v>0</v>
      </c>
      <c r="H1370" s="28">
        <v>0</v>
      </c>
      <c r="I1370" s="28">
        <v>80</v>
      </c>
      <c r="J1370" s="28">
        <v>0</v>
      </c>
      <c r="K1370" s="28">
        <v>0</v>
      </c>
      <c r="L1370" s="28">
        <v>0</v>
      </c>
      <c r="M1370" s="28">
        <v>100</v>
      </c>
    </row>
    <row r="1371" spans="1:13">
      <c r="A1371" s="28" t="s">
        <v>2468</v>
      </c>
      <c r="B1371" s="28">
        <v>0</v>
      </c>
      <c r="C1371" s="28">
        <v>0</v>
      </c>
      <c r="D1371" s="28">
        <v>0</v>
      </c>
      <c r="E1371" s="28">
        <v>0</v>
      </c>
      <c r="F1371" s="28">
        <v>0</v>
      </c>
      <c r="G1371" s="28">
        <v>0</v>
      </c>
      <c r="H1371" s="28">
        <v>0</v>
      </c>
      <c r="I1371" s="28">
        <v>100</v>
      </c>
      <c r="J1371" s="28">
        <v>0</v>
      </c>
      <c r="K1371" s="28">
        <v>20</v>
      </c>
      <c r="L1371" s="28">
        <v>0</v>
      </c>
      <c r="M1371" s="28">
        <v>0</v>
      </c>
    </row>
    <row r="1372" spans="1:13">
      <c r="A1372" s="28" t="s">
        <v>2469</v>
      </c>
      <c r="B1372" s="28">
        <v>0</v>
      </c>
      <c r="C1372" s="28">
        <v>0</v>
      </c>
      <c r="D1372" s="28">
        <v>0</v>
      </c>
      <c r="E1372" s="28">
        <v>0</v>
      </c>
      <c r="F1372" s="28">
        <v>0</v>
      </c>
      <c r="G1372" s="28">
        <v>0</v>
      </c>
      <c r="H1372" s="28">
        <v>0</v>
      </c>
      <c r="I1372" s="28">
        <v>60</v>
      </c>
      <c r="J1372" s="28">
        <v>0</v>
      </c>
      <c r="K1372" s="28">
        <v>120</v>
      </c>
      <c r="L1372" s="28">
        <v>0</v>
      </c>
      <c r="M1372" s="28">
        <v>0</v>
      </c>
    </row>
    <row r="1373" spans="1:13">
      <c r="A1373" s="28" t="s">
        <v>2470</v>
      </c>
      <c r="B1373" s="28">
        <v>0</v>
      </c>
      <c r="C1373" s="28">
        <v>0</v>
      </c>
      <c r="D1373" s="28">
        <v>0</v>
      </c>
      <c r="E1373" s="28">
        <v>0</v>
      </c>
      <c r="F1373" s="28">
        <v>0</v>
      </c>
      <c r="G1373" s="28">
        <v>0</v>
      </c>
      <c r="H1373" s="28">
        <v>40</v>
      </c>
      <c r="I1373" s="28">
        <v>0</v>
      </c>
      <c r="J1373" s="28">
        <v>0</v>
      </c>
      <c r="K1373" s="28">
        <v>0</v>
      </c>
      <c r="L1373" s="28">
        <v>0</v>
      </c>
      <c r="M1373" s="28">
        <v>0</v>
      </c>
    </row>
    <row r="1374" spans="1:13">
      <c r="A1374" s="28" t="s">
        <v>2471</v>
      </c>
      <c r="B1374" s="28">
        <v>0</v>
      </c>
      <c r="C1374" s="28">
        <v>0</v>
      </c>
      <c r="D1374" s="28">
        <v>0</v>
      </c>
      <c r="E1374" s="28">
        <v>0</v>
      </c>
      <c r="F1374" s="28">
        <v>0</v>
      </c>
      <c r="G1374" s="28">
        <v>0</v>
      </c>
      <c r="H1374" s="28">
        <v>100</v>
      </c>
      <c r="I1374" s="28">
        <v>0</v>
      </c>
      <c r="J1374" s="28">
        <v>0</v>
      </c>
      <c r="K1374" s="28">
        <v>0</v>
      </c>
      <c r="L1374" s="28">
        <v>0</v>
      </c>
      <c r="M1374" s="28">
        <v>0</v>
      </c>
    </row>
    <row r="1375" spans="1:13">
      <c r="A1375" s="28" t="s">
        <v>2472</v>
      </c>
      <c r="B1375" s="28">
        <v>0</v>
      </c>
      <c r="C1375" s="28">
        <v>0</v>
      </c>
      <c r="D1375" s="28">
        <v>0</v>
      </c>
      <c r="E1375" s="28">
        <v>0</v>
      </c>
      <c r="F1375" s="28">
        <v>0</v>
      </c>
      <c r="G1375" s="28">
        <v>0</v>
      </c>
      <c r="H1375" s="28">
        <v>0</v>
      </c>
      <c r="I1375" s="28">
        <v>720</v>
      </c>
      <c r="J1375" s="28">
        <v>0</v>
      </c>
      <c r="K1375" s="28">
        <v>0</v>
      </c>
      <c r="L1375" s="28">
        <v>0</v>
      </c>
      <c r="M1375" s="28">
        <v>500</v>
      </c>
    </row>
    <row r="1376" spans="1:13">
      <c r="A1376" s="28" t="s">
        <v>2473</v>
      </c>
      <c r="B1376" s="28">
        <v>0</v>
      </c>
      <c r="C1376" s="28">
        <v>0</v>
      </c>
      <c r="D1376" s="28">
        <v>0</v>
      </c>
      <c r="E1376" s="28">
        <v>0</v>
      </c>
      <c r="F1376" s="28">
        <v>0</v>
      </c>
      <c r="G1376" s="28">
        <v>0</v>
      </c>
      <c r="H1376" s="28">
        <v>0</v>
      </c>
      <c r="I1376" s="28">
        <v>0</v>
      </c>
      <c r="J1376" s="28">
        <v>100</v>
      </c>
      <c r="K1376" s="28">
        <v>100</v>
      </c>
      <c r="L1376" s="28">
        <v>0</v>
      </c>
      <c r="M1376" s="28">
        <v>100</v>
      </c>
    </row>
    <row r="1377" spans="1:13">
      <c r="A1377" s="28" t="s">
        <v>2474</v>
      </c>
      <c r="B1377" s="28">
        <v>0</v>
      </c>
      <c r="C1377" s="28">
        <v>0</v>
      </c>
      <c r="D1377" s="28">
        <v>0</v>
      </c>
      <c r="E1377" s="28">
        <v>0</v>
      </c>
      <c r="F1377" s="28">
        <v>0</v>
      </c>
      <c r="G1377" s="28">
        <v>0</v>
      </c>
      <c r="H1377" s="28">
        <v>100</v>
      </c>
      <c r="I1377" s="28">
        <v>0</v>
      </c>
      <c r="J1377" s="28">
        <v>0</v>
      </c>
      <c r="K1377" s="28">
        <v>0</v>
      </c>
      <c r="L1377" s="28">
        <v>0</v>
      </c>
      <c r="M1377" s="28">
        <v>0</v>
      </c>
    </row>
    <row r="1378" spans="1:13">
      <c r="A1378" s="28" t="s">
        <v>2475</v>
      </c>
      <c r="B1378" s="28">
        <v>0</v>
      </c>
      <c r="C1378" s="28">
        <v>0</v>
      </c>
      <c r="D1378" s="28">
        <v>0</v>
      </c>
      <c r="E1378" s="28">
        <v>0</v>
      </c>
      <c r="F1378" s="28">
        <v>0</v>
      </c>
      <c r="G1378" s="28">
        <v>0</v>
      </c>
      <c r="H1378" s="28">
        <v>0</v>
      </c>
      <c r="I1378" s="28">
        <v>0</v>
      </c>
      <c r="J1378" s="28">
        <v>200</v>
      </c>
      <c r="K1378" s="28">
        <v>0</v>
      </c>
      <c r="L1378" s="28">
        <v>0</v>
      </c>
      <c r="M1378" s="28">
        <v>0</v>
      </c>
    </row>
    <row r="1379" spans="1:13">
      <c r="A1379" s="28" t="s">
        <v>2476</v>
      </c>
      <c r="B1379" s="28">
        <v>0</v>
      </c>
      <c r="C1379" s="28">
        <v>0</v>
      </c>
      <c r="D1379" s="28">
        <v>0</v>
      </c>
      <c r="E1379" s="28">
        <v>0</v>
      </c>
      <c r="F1379" s="28">
        <v>0</v>
      </c>
      <c r="G1379" s="28">
        <v>0</v>
      </c>
      <c r="H1379" s="28">
        <v>0</v>
      </c>
      <c r="I1379" s="28">
        <v>0</v>
      </c>
      <c r="J1379" s="28">
        <v>40</v>
      </c>
      <c r="K1379" s="28">
        <v>0</v>
      </c>
      <c r="L1379" s="28">
        <v>50</v>
      </c>
      <c r="M1379" s="28">
        <v>0</v>
      </c>
    </row>
    <row r="1380" spans="1:13">
      <c r="A1380" s="28" t="s">
        <v>2477</v>
      </c>
      <c r="B1380" s="28">
        <v>0</v>
      </c>
      <c r="C1380" s="28">
        <v>0</v>
      </c>
      <c r="D1380" s="28">
        <v>0</v>
      </c>
      <c r="E1380" s="28">
        <v>0</v>
      </c>
      <c r="F1380" s="28">
        <v>0</v>
      </c>
      <c r="G1380" s="28">
        <v>0</v>
      </c>
      <c r="H1380" s="28">
        <v>0</v>
      </c>
      <c r="I1380" s="28">
        <v>400</v>
      </c>
      <c r="J1380" s="28">
        <v>0</v>
      </c>
      <c r="K1380" s="28">
        <v>420</v>
      </c>
      <c r="L1380" s="28">
        <v>0</v>
      </c>
      <c r="M1380" s="28">
        <v>0</v>
      </c>
    </row>
    <row r="1381" spans="1:13">
      <c r="A1381" s="28" t="s">
        <v>2478</v>
      </c>
      <c r="B1381" s="28">
        <v>0</v>
      </c>
      <c r="C1381" s="28">
        <v>0</v>
      </c>
      <c r="D1381" s="28">
        <v>0</v>
      </c>
      <c r="E1381" s="28">
        <v>0</v>
      </c>
      <c r="F1381" s="28">
        <v>0</v>
      </c>
      <c r="G1381" s="28">
        <v>0</v>
      </c>
      <c r="H1381" s="28">
        <v>20</v>
      </c>
      <c r="I1381" s="28">
        <v>0</v>
      </c>
      <c r="J1381" s="28">
        <v>0</v>
      </c>
      <c r="K1381" s="28">
        <v>0</v>
      </c>
      <c r="L1381" s="28">
        <v>0</v>
      </c>
      <c r="M1381" s="28">
        <v>0</v>
      </c>
    </row>
    <row r="1382" spans="1:13">
      <c r="A1382" s="28" t="s">
        <v>2479</v>
      </c>
      <c r="B1382" s="28">
        <v>0</v>
      </c>
      <c r="C1382" s="28">
        <v>0</v>
      </c>
      <c r="D1382" s="28">
        <v>0</v>
      </c>
      <c r="E1382" s="28">
        <v>0</v>
      </c>
      <c r="F1382" s="28">
        <v>0</v>
      </c>
      <c r="G1382" s="28">
        <v>0</v>
      </c>
      <c r="H1382" s="28">
        <v>0</v>
      </c>
      <c r="I1382" s="28">
        <v>120</v>
      </c>
      <c r="J1382" s="28">
        <v>0</v>
      </c>
      <c r="K1382" s="28">
        <v>0</v>
      </c>
      <c r="L1382" s="28">
        <v>0</v>
      </c>
      <c r="M1382" s="28">
        <v>0</v>
      </c>
    </row>
    <row r="1383" spans="1:13">
      <c r="A1383" s="28" t="s">
        <v>2480</v>
      </c>
      <c r="B1383" s="28">
        <v>0</v>
      </c>
      <c r="C1383" s="28">
        <v>0</v>
      </c>
      <c r="D1383" s="28">
        <v>0</v>
      </c>
      <c r="E1383" s="28">
        <v>0</v>
      </c>
      <c r="F1383" s="28">
        <v>0</v>
      </c>
      <c r="G1383" s="28">
        <v>0</v>
      </c>
      <c r="H1383" s="28">
        <v>60</v>
      </c>
      <c r="I1383" s="28">
        <v>0</v>
      </c>
      <c r="J1383" s="28">
        <v>0</v>
      </c>
      <c r="K1383" s="28">
        <v>80</v>
      </c>
      <c r="L1383" s="28">
        <v>0</v>
      </c>
      <c r="M1383" s="28">
        <v>0</v>
      </c>
    </row>
    <row r="1384" spans="1:13">
      <c r="A1384" s="28" t="s">
        <v>2481</v>
      </c>
      <c r="B1384" s="28">
        <v>0</v>
      </c>
      <c r="C1384" s="28">
        <v>0</v>
      </c>
      <c r="D1384" s="28">
        <v>0</v>
      </c>
      <c r="E1384" s="28">
        <v>0</v>
      </c>
      <c r="F1384" s="28">
        <v>0</v>
      </c>
      <c r="G1384" s="28">
        <v>0</v>
      </c>
      <c r="H1384" s="28">
        <v>0</v>
      </c>
      <c r="I1384" s="28">
        <v>0</v>
      </c>
      <c r="J1384" s="28">
        <v>100</v>
      </c>
      <c r="K1384" s="28">
        <v>0</v>
      </c>
      <c r="L1384" s="28">
        <v>175</v>
      </c>
      <c r="M1384" s="28">
        <v>0</v>
      </c>
    </row>
    <row r="1385" spans="1:13">
      <c r="A1385" s="28" t="s">
        <v>2482</v>
      </c>
      <c r="B1385" s="28">
        <v>0</v>
      </c>
      <c r="C1385" s="28">
        <v>0</v>
      </c>
      <c r="D1385" s="28">
        <v>0</v>
      </c>
      <c r="E1385" s="28">
        <v>0</v>
      </c>
      <c r="F1385" s="28">
        <v>0</v>
      </c>
      <c r="G1385" s="28">
        <v>0</v>
      </c>
      <c r="H1385" s="28">
        <v>0</v>
      </c>
      <c r="I1385" s="28">
        <v>0</v>
      </c>
      <c r="J1385" s="28">
        <v>220</v>
      </c>
      <c r="K1385" s="28">
        <v>0</v>
      </c>
      <c r="L1385" s="28">
        <v>0</v>
      </c>
      <c r="M1385" s="28">
        <v>0</v>
      </c>
    </row>
    <row r="1386" spans="1:13">
      <c r="A1386" s="28" t="s">
        <v>2483</v>
      </c>
      <c r="B1386" s="28">
        <v>0</v>
      </c>
      <c r="C1386" s="28">
        <v>0</v>
      </c>
      <c r="D1386" s="28">
        <v>0</v>
      </c>
      <c r="E1386" s="28">
        <v>0</v>
      </c>
      <c r="F1386" s="28">
        <v>0</v>
      </c>
      <c r="G1386" s="28">
        <v>0</v>
      </c>
      <c r="H1386" s="28">
        <v>0</v>
      </c>
      <c r="I1386" s="28">
        <v>0</v>
      </c>
      <c r="J1386" s="28">
        <v>60</v>
      </c>
      <c r="K1386" s="28">
        <v>0</v>
      </c>
      <c r="L1386" s="28">
        <v>60</v>
      </c>
      <c r="M1386" s="28">
        <v>0</v>
      </c>
    </row>
    <row r="1387" spans="1:13">
      <c r="A1387" s="28" t="s">
        <v>2484</v>
      </c>
      <c r="B1387" s="28">
        <v>0</v>
      </c>
      <c r="C1387" s="28">
        <v>0</v>
      </c>
      <c r="D1387" s="28">
        <v>0</v>
      </c>
      <c r="E1387" s="28">
        <v>0</v>
      </c>
      <c r="F1387" s="28">
        <v>0</v>
      </c>
      <c r="G1387" s="28">
        <v>0</v>
      </c>
      <c r="H1387" s="28">
        <v>0</v>
      </c>
      <c r="I1387" s="28">
        <v>0</v>
      </c>
      <c r="J1387" s="28">
        <v>60</v>
      </c>
      <c r="K1387" s="28">
        <v>0</v>
      </c>
      <c r="L1387" s="28">
        <v>0</v>
      </c>
      <c r="M1387" s="28">
        <v>0</v>
      </c>
    </row>
    <row r="1388" spans="1:13">
      <c r="A1388" s="28" t="s">
        <v>2485</v>
      </c>
      <c r="B1388" s="28">
        <v>0</v>
      </c>
      <c r="C1388" s="28">
        <v>0</v>
      </c>
      <c r="D1388" s="28">
        <v>0</v>
      </c>
      <c r="E1388" s="28">
        <v>0</v>
      </c>
      <c r="F1388" s="28">
        <v>0</v>
      </c>
      <c r="G1388" s="28">
        <v>0</v>
      </c>
      <c r="H1388" s="28">
        <v>0</v>
      </c>
      <c r="I1388" s="28">
        <v>40</v>
      </c>
      <c r="J1388" s="28">
        <v>0</v>
      </c>
      <c r="K1388" s="28">
        <v>0</v>
      </c>
      <c r="L1388" s="28">
        <v>0</v>
      </c>
      <c r="M1388" s="28">
        <v>0</v>
      </c>
    </row>
    <row r="1389" spans="1:13">
      <c r="A1389" s="28" t="s">
        <v>2486</v>
      </c>
      <c r="B1389" s="28">
        <v>0</v>
      </c>
      <c r="C1389" s="28">
        <v>0</v>
      </c>
      <c r="D1389" s="28">
        <v>0</v>
      </c>
      <c r="E1389" s="28">
        <v>0</v>
      </c>
      <c r="F1389" s="28">
        <v>0</v>
      </c>
      <c r="G1389" s="28">
        <v>0</v>
      </c>
      <c r="H1389" s="28">
        <v>0</v>
      </c>
      <c r="I1389" s="28">
        <v>0</v>
      </c>
      <c r="J1389" s="28">
        <v>60</v>
      </c>
      <c r="K1389" s="28">
        <v>0</v>
      </c>
      <c r="L1389" s="28">
        <v>0</v>
      </c>
      <c r="M1389" s="28">
        <v>0</v>
      </c>
    </row>
    <row r="1390" spans="1:13">
      <c r="A1390" s="28" t="s">
        <v>2487</v>
      </c>
      <c r="B1390" s="28">
        <v>0</v>
      </c>
      <c r="C1390" s="28">
        <v>0</v>
      </c>
      <c r="D1390" s="28">
        <v>0</v>
      </c>
      <c r="E1390" s="28">
        <v>0</v>
      </c>
      <c r="F1390" s="28">
        <v>0</v>
      </c>
      <c r="G1390" s="28">
        <v>0</v>
      </c>
      <c r="H1390" s="28">
        <v>0</v>
      </c>
      <c r="I1390" s="28">
        <v>0</v>
      </c>
      <c r="J1390" s="28">
        <v>80</v>
      </c>
      <c r="K1390" s="28">
        <v>0</v>
      </c>
      <c r="L1390" s="28">
        <v>0</v>
      </c>
      <c r="M1390" s="28">
        <v>0</v>
      </c>
    </row>
    <row r="1391" spans="1:13">
      <c r="A1391" s="28" t="s">
        <v>2488</v>
      </c>
      <c r="B1391" s="28">
        <v>0</v>
      </c>
      <c r="C1391" s="28">
        <v>0</v>
      </c>
      <c r="D1391" s="28">
        <v>0</v>
      </c>
      <c r="E1391" s="28">
        <v>0</v>
      </c>
      <c r="F1391" s="28">
        <v>0</v>
      </c>
      <c r="G1391" s="28">
        <v>0</v>
      </c>
      <c r="H1391" s="28">
        <v>0</v>
      </c>
      <c r="I1391" s="28">
        <v>0</v>
      </c>
      <c r="J1391" s="28">
        <v>60</v>
      </c>
      <c r="K1391" s="28">
        <v>100</v>
      </c>
      <c r="L1391" s="28">
        <v>0</v>
      </c>
      <c r="M1391" s="28">
        <v>0</v>
      </c>
    </row>
    <row r="1392" spans="1:13">
      <c r="A1392" s="28" t="s">
        <v>2489</v>
      </c>
      <c r="B1392" s="28">
        <v>0</v>
      </c>
      <c r="C1392" s="28">
        <v>0</v>
      </c>
      <c r="D1392" s="28">
        <v>0</v>
      </c>
      <c r="E1392" s="28">
        <v>0</v>
      </c>
      <c r="F1392" s="28">
        <v>0</v>
      </c>
      <c r="G1392" s="28">
        <v>0</v>
      </c>
      <c r="H1392" s="28">
        <v>0</v>
      </c>
      <c r="I1392" s="28">
        <v>95</v>
      </c>
      <c r="J1392" s="28">
        <v>0</v>
      </c>
      <c r="K1392" s="28">
        <v>0</v>
      </c>
      <c r="L1392" s="28">
        <v>0</v>
      </c>
      <c r="M1392" s="28">
        <v>0</v>
      </c>
    </row>
    <row r="1393" spans="1:13">
      <c r="A1393" s="28" t="s">
        <v>2490</v>
      </c>
      <c r="B1393" s="28">
        <v>0</v>
      </c>
      <c r="C1393" s="28">
        <v>0</v>
      </c>
      <c r="D1393" s="28">
        <v>0</v>
      </c>
      <c r="E1393" s="28">
        <v>0</v>
      </c>
      <c r="F1393" s="28">
        <v>0</v>
      </c>
      <c r="G1393" s="28">
        <v>0</v>
      </c>
      <c r="H1393" s="28">
        <v>0</v>
      </c>
      <c r="I1393" s="28">
        <v>0</v>
      </c>
      <c r="J1393" s="28">
        <v>260</v>
      </c>
      <c r="K1393" s="28">
        <v>0</v>
      </c>
      <c r="L1393" s="28">
        <v>0</v>
      </c>
      <c r="M1393" s="28">
        <v>0</v>
      </c>
    </row>
    <row r="1394" spans="1:13">
      <c r="A1394" s="28" t="s">
        <v>2491</v>
      </c>
      <c r="B1394" s="28">
        <v>0</v>
      </c>
      <c r="C1394" s="28">
        <v>0</v>
      </c>
      <c r="D1394" s="28">
        <v>0</v>
      </c>
      <c r="E1394" s="28">
        <v>0</v>
      </c>
      <c r="F1394" s="28">
        <v>0</v>
      </c>
      <c r="G1394" s="28">
        <v>0</v>
      </c>
      <c r="H1394" s="28">
        <v>0</v>
      </c>
      <c r="I1394" s="28">
        <v>0</v>
      </c>
      <c r="J1394" s="28">
        <v>40</v>
      </c>
      <c r="K1394" s="28">
        <v>0</v>
      </c>
      <c r="L1394" s="28">
        <v>0</v>
      </c>
      <c r="M1394" s="28">
        <v>60</v>
      </c>
    </row>
    <row r="1395" spans="1:13">
      <c r="A1395" s="28" t="s">
        <v>2492</v>
      </c>
      <c r="B1395" s="28">
        <v>0</v>
      </c>
      <c r="C1395" s="28">
        <v>0</v>
      </c>
      <c r="D1395" s="28">
        <v>0</v>
      </c>
      <c r="E1395" s="28">
        <v>0</v>
      </c>
      <c r="F1395" s="28">
        <v>0</v>
      </c>
      <c r="G1395" s="28">
        <v>0</v>
      </c>
      <c r="H1395" s="28">
        <v>0</v>
      </c>
      <c r="I1395" s="28">
        <v>0</v>
      </c>
      <c r="J1395" s="28">
        <v>220</v>
      </c>
      <c r="K1395" s="28">
        <v>0</v>
      </c>
      <c r="L1395" s="28">
        <v>0</v>
      </c>
      <c r="M1395" s="28">
        <v>0</v>
      </c>
    </row>
    <row r="1396" spans="1:13">
      <c r="A1396" s="28" t="s">
        <v>2493</v>
      </c>
      <c r="B1396" s="28">
        <v>0</v>
      </c>
      <c r="C1396" s="28">
        <v>0</v>
      </c>
      <c r="D1396" s="28">
        <v>0</v>
      </c>
      <c r="E1396" s="28">
        <v>0</v>
      </c>
      <c r="F1396" s="28">
        <v>0</v>
      </c>
      <c r="G1396" s="28">
        <v>0</v>
      </c>
      <c r="H1396" s="28">
        <v>0</v>
      </c>
      <c r="I1396" s="28">
        <v>0</v>
      </c>
      <c r="J1396" s="28">
        <v>0</v>
      </c>
      <c r="K1396" s="28">
        <v>0</v>
      </c>
      <c r="L1396" s="28">
        <v>94</v>
      </c>
      <c r="M1396" s="28">
        <v>0</v>
      </c>
    </row>
    <row r="1397" spans="1:13">
      <c r="A1397" s="28" t="s">
        <v>2494</v>
      </c>
      <c r="B1397" s="28">
        <v>0</v>
      </c>
      <c r="C1397" s="28">
        <v>0</v>
      </c>
      <c r="D1397" s="28">
        <v>0</v>
      </c>
      <c r="E1397" s="28">
        <v>0</v>
      </c>
      <c r="F1397" s="28">
        <v>0</v>
      </c>
      <c r="G1397" s="28">
        <v>0</v>
      </c>
      <c r="H1397" s="28">
        <v>0</v>
      </c>
      <c r="I1397" s="28">
        <v>300</v>
      </c>
      <c r="J1397" s="28">
        <v>300</v>
      </c>
      <c r="K1397" s="28">
        <v>0</v>
      </c>
      <c r="L1397" s="28">
        <v>0</v>
      </c>
      <c r="M1397" s="28">
        <v>300</v>
      </c>
    </row>
    <row r="1398" spans="1:13">
      <c r="A1398" s="28" t="s">
        <v>2495</v>
      </c>
      <c r="B1398" s="28">
        <v>0</v>
      </c>
      <c r="C1398" s="28">
        <v>0</v>
      </c>
      <c r="D1398" s="28">
        <v>0</v>
      </c>
      <c r="E1398" s="28">
        <v>0</v>
      </c>
      <c r="F1398" s="28">
        <v>0</v>
      </c>
      <c r="G1398" s="28">
        <v>0</v>
      </c>
      <c r="H1398" s="28">
        <v>0</v>
      </c>
      <c r="I1398" s="28">
        <v>0</v>
      </c>
      <c r="J1398" s="28">
        <v>20</v>
      </c>
      <c r="K1398" s="28">
        <v>0</v>
      </c>
      <c r="L1398" s="28">
        <v>0</v>
      </c>
      <c r="M1398" s="28">
        <v>0</v>
      </c>
    </row>
    <row r="1399" spans="1:13">
      <c r="A1399" s="28" t="s">
        <v>2496</v>
      </c>
      <c r="B1399" s="28">
        <v>0</v>
      </c>
      <c r="C1399" s="28">
        <v>0</v>
      </c>
      <c r="D1399" s="28">
        <v>0</v>
      </c>
      <c r="E1399" s="28">
        <v>0</v>
      </c>
      <c r="F1399" s="28">
        <v>0</v>
      </c>
      <c r="G1399" s="28">
        <v>0</v>
      </c>
      <c r="H1399" s="28">
        <v>0</v>
      </c>
      <c r="I1399" s="28">
        <v>0</v>
      </c>
      <c r="J1399" s="28">
        <v>100</v>
      </c>
      <c r="K1399" s="28">
        <v>0</v>
      </c>
      <c r="L1399" s="28">
        <v>500</v>
      </c>
      <c r="M1399" s="28">
        <v>0</v>
      </c>
    </row>
    <row r="1400" spans="1:13">
      <c r="A1400" s="28" t="s">
        <v>2497</v>
      </c>
      <c r="B1400" s="28">
        <v>0</v>
      </c>
      <c r="C1400" s="28">
        <v>0</v>
      </c>
      <c r="D1400" s="28">
        <v>0</v>
      </c>
      <c r="E1400" s="28">
        <v>0</v>
      </c>
      <c r="F1400" s="28">
        <v>0</v>
      </c>
      <c r="G1400" s="28">
        <v>0</v>
      </c>
      <c r="H1400" s="28">
        <v>0</v>
      </c>
      <c r="I1400" s="28">
        <v>0</v>
      </c>
      <c r="J1400" s="28">
        <v>100</v>
      </c>
      <c r="K1400" s="28">
        <v>0</v>
      </c>
      <c r="L1400" s="28">
        <v>100</v>
      </c>
      <c r="M1400" s="28">
        <v>140</v>
      </c>
    </row>
    <row r="1401" spans="1:13">
      <c r="A1401" s="28" t="s">
        <v>2498</v>
      </c>
      <c r="B1401" s="28">
        <v>0</v>
      </c>
      <c r="C1401" s="28">
        <v>0</v>
      </c>
      <c r="D1401" s="28">
        <v>0</v>
      </c>
      <c r="E1401" s="28">
        <v>0</v>
      </c>
      <c r="F1401" s="28">
        <v>0</v>
      </c>
      <c r="G1401" s="28">
        <v>0</v>
      </c>
      <c r="H1401" s="28">
        <v>0</v>
      </c>
      <c r="I1401" s="28">
        <v>0</v>
      </c>
      <c r="J1401" s="28">
        <v>80</v>
      </c>
      <c r="K1401" s="28">
        <v>0</v>
      </c>
      <c r="L1401" s="28">
        <v>0</v>
      </c>
      <c r="M1401" s="28">
        <v>120</v>
      </c>
    </row>
    <row r="1402" spans="1:13">
      <c r="A1402" s="28" t="s">
        <v>2499</v>
      </c>
      <c r="B1402" s="28">
        <v>0</v>
      </c>
      <c r="C1402" s="28">
        <v>0</v>
      </c>
      <c r="D1402" s="28">
        <v>0</v>
      </c>
      <c r="E1402" s="28">
        <v>0</v>
      </c>
      <c r="F1402" s="28">
        <v>0</v>
      </c>
      <c r="G1402" s="28">
        <v>0</v>
      </c>
      <c r="H1402" s="28">
        <v>0</v>
      </c>
      <c r="I1402" s="28">
        <v>0</v>
      </c>
      <c r="J1402" s="28">
        <v>25</v>
      </c>
      <c r="K1402" s="28">
        <v>20</v>
      </c>
      <c r="L1402" s="28">
        <v>40</v>
      </c>
      <c r="M1402" s="28">
        <v>0</v>
      </c>
    </row>
    <row r="1403" spans="1:13">
      <c r="A1403" s="28" t="s">
        <v>2500</v>
      </c>
      <c r="B1403" s="28">
        <v>0</v>
      </c>
      <c r="C1403" s="28">
        <v>0</v>
      </c>
      <c r="D1403" s="28">
        <v>0</v>
      </c>
      <c r="E1403" s="28">
        <v>0</v>
      </c>
      <c r="F1403" s="28">
        <v>0</v>
      </c>
      <c r="G1403" s="28">
        <v>0</v>
      </c>
      <c r="H1403" s="28">
        <v>0</v>
      </c>
      <c r="I1403" s="28">
        <v>0</v>
      </c>
      <c r="J1403" s="28">
        <v>100</v>
      </c>
      <c r="K1403" s="28">
        <v>0</v>
      </c>
      <c r="L1403" s="28">
        <v>0</v>
      </c>
      <c r="M1403" s="28">
        <v>100</v>
      </c>
    </row>
    <row r="1404" spans="1:13">
      <c r="A1404" s="28" t="s">
        <v>2501</v>
      </c>
      <c r="B1404" s="28">
        <v>0</v>
      </c>
      <c r="C1404" s="28">
        <v>0</v>
      </c>
      <c r="D1404" s="28">
        <v>0</v>
      </c>
      <c r="E1404" s="28">
        <v>0</v>
      </c>
      <c r="F1404" s="28">
        <v>0</v>
      </c>
      <c r="G1404" s="28">
        <v>0</v>
      </c>
      <c r="H1404" s="28">
        <v>0</v>
      </c>
      <c r="I1404" s="28">
        <v>0</v>
      </c>
      <c r="J1404" s="28">
        <v>80</v>
      </c>
      <c r="K1404" s="28">
        <v>0</v>
      </c>
      <c r="L1404" s="28">
        <v>0</v>
      </c>
      <c r="M1404" s="28">
        <v>0</v>
      </c>
    </row>
    <row r="1405" spans="1:13">
      <c r="A1405" s="28" t="s">
        <v>2502</v>
      </c>
      <c r="B1405" s="28">
        <v>0</v>
      </c>
      <c r="C1405" s="28">
        <v>0</v>
      </c>
      <c r="D1405" s="28">
        <v>0</v>
      </c>
      <c r="E1405" s="28">
        <v>0</v>
      </c>
      <c r="F1405" s="28">
        <v>0</v>
      </c>
      <c r="G1405" s="28">
        <v>0</v>
      </c>
      <c r="H1405" s="28">
        <v>0</v>
      </c>
      <c r="I1405" s="28">
        <v>0</v>
      </c>
      <c r="J1405" s="28">
        <v>100</v>
      </c>
      <c r="K1405" s="28">
        <v>0</v>
      </c>
      <c r="L1405" s="28">
        <v>0</v>
      </c>
      <c r="M1405" s="28">
        <v>100</v>
      </c>
    </row>
    <row r="1406" spans="1:13">
      <c r="A1406" s="28" t="s">
        <v>2503</v>
      </c>
      <c r="B1406" s="28">
        <v>0</v>
      </c>
      <c r="C1406" s="28">
        <v>0</v>
      </c>
      <c r="D1406" s="28">
        <v>0</v>
      </c>
      <c r="E1406" s="28">
        <v>0</v>
      </c>
      <c r="F1406" s="28">
        <v>0</v>
      </c>
      <c r="G1406" s="28">
        <v>0</v>
      </c>
      <c r="H1406" s="28">
        <v>0</v>
      </c>
      <c r="I1406" s="28">
        <v>0</v>
      </c>
      <c r="J1406" s="28">
        <v>140</v>
      </c>
      <c r="K1406" s="28">
        <v>260</v>
      </c>
      <c r="L1406" s="28">
        <v>320</v>
      </c>
      <c r="M1406" s="28">
        <v>0</v>
      </c>
    </row>
    <row r="1407" spans="1:13">
      <c r="A1407" s="28" t="s">
        <v>2504</v>
      </c>
      <c r="B1407" s="28">
        <v>0</v>
      </c>
      <c r="C1407" s="28">
        <v>0</v>
      </c>
      <c r="D1407" s="28">
        <v>0</v>
      </c>
      <c r="E1407" s="28">
        <v>0</v>
      </c>
      <c r="F1407" s="28">
        <v>0</v>
      </c>
      <c r="G1407" s="28">
        <v>0</v>
      </c>
      <c r="H1407" s="28">
        <v>0</v>
      </c>
      <c r="I1407" s="28">
        <v>0</v>
      </c>
      <c r="J1407" s="28">
        <v>20</v>
      </c>
      <c r="K1407" s="28">
        <v>0</v>
      </c>
      <c r="L1407" s="28">
        <v>0</v>
      </c>
      <c r="M1407" s="28">
        <v>0</v>
      </c>
    </row>
    <row r="1408" spans="1:13">
      <c r="A1408" s="28" t="s">
        <v>2505</v>
      </c>
      <c r="B1408" s="28">
        <v>0</v>
      </c>
      <c r="C1408" s="28">
        <v>0</v>
      </c>
      <c r="D1408" s="28">
        <v>0</v>
      </c>
      <c r="E1408" s="28">
        <v>0</v>
      </c>
      <c r="F1408" s="28">
        <v>0</v>
      </c>
      <c r="G1408" s="28">
        <v>0</v>
      </c>
      <c r="H1408" s="28">
        <v>0</v>
      </c>
      <c r="I1408" s="28">
        <v>0</v>
      </c>
      <c r="J1408" s="28">
        <v>200</v>
      </c>
      <c r="K1408" s="28">
        <v>0</v>
      </c>
      <c r="L1408" s="28">
        <v>0</v>
      </c>
      <c r="M1408" s="28">
        <v>0</v>
      </c>
    </row>
    <row r="1409" spans="1:13">
      <c r="A1409" s="28" t="s">
        <v>2506</v>
      </c>
      <c r="B1409" s="28">
        <v>0</v>
      </c>
      <c r="C1409" s="28">
        <v>0</v>
      </c>
      <c r="D1409" s="28">
        <v>0</v>
      </c>
      <c r="E1409" s="28">
        <v>0</v>
      </c>
      <c r="F1409" s="28">
        <v>0</v>
      </c>
      <c r="G1409" s="28">
        <v>0</v>
      </c>
      <c r="H1409" s="28">
        <v>0</v>
      </c>
      <c r="I1409" s="28">
        <v>0</v>
      </c>
      <c r="J1409" s="28">
        <v>20</v>
      </c>
      <c r="K1409" s="28">
        <v>0</v>
      </c>
      <c r="L1409" s="28">
        <v>0</v>
      </c>
      <c r="M1409" s="28">
        <v>0</v>
      </c>
    </row>
    <row r="1410" spans="1:13">
      <c r="A1410" s="28" t="s">
        <v>2507</v>
      </c>
      <c r="B1410" s="28">
        <v>0</v>
      </c>
      <c r="C1410" s="28">
        <v>0</v>
      </c>
      <c r="D1410" s="28">
        <v>0</v>
      </c>
      <c r="E1410" s="28">
        <v>0</v>
      </c>
      <c r="F1410" s="28">
        <v>0</v>
      </c>
      <c r="G1410" s="28">
        <v>0</v>
      </c>
      <c r="H1410" s="28">
        <v>0</v>
      </c>
      <c r="I1410" s="28">
        <v>0</v>
      </c>
      <c r="J1410" s="28">
        <v>20</v>
      </c>
      <c r="K1410" s="28">
        <v>0</v>
      </c>
      <c r="L1410" s="28">
        <v>0</v>
      </c>
      <c r="M1410" s="28">
        <v>0</v>
      </c>
    </row>
    <row r="1411" spans="1:13">
      <c r="A1411" s="28" t="s">
        <v>2508</v>
      </c>
      <c r="B1411" s="28">
        <v>0</v>
      </c>
      <c r="C1411" s="28">
        <v>0</v>
      </c>
      <c r="D1411" s="28">
        <v>0</v>
      </c>
      <c r="E1411" s="28">
        <v>0</v>
      </c>
      <c r="F1411" s="28">
        <v>0</v>
      </c>
      <c r="G1411" s="28">
        <v>0</v>
      </c>
      <c r="H1411" s="28">
        <v>0</v>
      </c>
      <c r="I1411" s="28">
        <v>0</v>
      </c>
      <c r="J1411" s="28">
        <v>50</v>
      </c>
      <c r="K1411" s="28">
        <v>0</v>
      </c>
      <c r="L1411" s="28">
        <v>0</v>
      </c>
      <c r="M1411" s="28">
        <v>0</v>
      </c>
    </row>
    <row r="1412" spans="1:13">
      <c r="A1412" s="28" t="s">
        <v>2509</v>
      </c>
      <c r="B1412" s="28">
        <v>0</v>
      </c>
      <c r="C1412" s="28">
        <v>0</v>
      </c>
      <c r="D1412" s="28">
        <v>0</v>
      </c>
      <c r="E1412" s="28">
        <v>0</v>
      </c>
      <c r="F1412" s="28">
        <v>0</v>
      </c>
      <c r="G1412" s="28">
        <v>0</v>
      </c>
      <c r="H1412" s="28">
        <v>0</v>
      </c>
      <c r="I1412" s="28">
        <v>0</v>
      </c>
      <c r="J1412" s="28">
        <v>0</v>
      </c>
      <c r="K1412" s="28">
        <v>40</v>
      </c>
      <c r="L1412" s="28">
        <v>0</v>
      </c>
      <c r="M1412" s="28">
        <v>0</v>
      </c>
    </row>
    <row r="1413" spans="1:13">
      <c r="A1413" s="28" t="s">
        <v>2510</v>
      </c>
      <c r="B1413" s="28">
        <v>0</v>
      </c>
      <c r="C1413" s="28">
        <v>0</v>
      </c>
      <c r="D1413" s="28">
        <v>0</v>
      </c>
      <c r="E1413" s="28">
        <v>0</v>
      </c>
      <c r="F1413" s="28">
        <v>0</v>
      </c>
      <c r="G1413" s="28">
        <v>0</v>
      </c>
      <c r="H1413" s="28">
        <v>0</v>
      </c>
      <c r="I1413" s="28">
        <v>0</v>
      </c>
      <c r="J1413" s="28">
        <v>0</v>
      </c>
      <c r="K1413" s="28">
        <v>100</v>
      </c>
      <c r="L1413" s="28">
        <v>108</v>
      </c>
      <c r="M1413" s="28">
        <v>112</v>
      </c>
    </row>
    <row r="1414" spans="1:13">
      <c r="A1414" s="28" t="s">
        <v>2511</v>
      </c>
      <c r="B1414" s="28">
        <v>0</v>
      </c>
      <c r="C1414" s="28">
        <v>0</v>
      </c>
      <c r="D1414" s="28">
        <v>0</v>
      </c>
      <c r="E1414" s="28">
        <v>0</v>
      </c>
      <c r="F1414" s="28">
        <v>0</v>
      </c>
      <c r="G1414" s="28">
        <v>0</v>
      </c>
      <c r="H1414" s="28">
        <v>0</v>
      </c>
      <c r="I1414" s="28">
        <v>0</v>
      </c>
      <c r="J1414" s="28">
        <v>100</v>
      </c>
      <c r="K1414" s="28">
        <v>300</v>
      </c>
      <c r="L1414" s="28">
        <v>0</v>
      </c>
      <c r="M1414" s="28">
        <v>100</v>
      </c>
    </row>
    <row r="1415" spans="1:13">
      <c r="A1415" s="28" t="s">
        <v>2512</v>
      </c>
      <c r="B1415" s="28">
        <v>0</v>
      </c>
      <c r="C1415" s="28">
        <v>0</v>
      </c>
      <c r="D1415" s="28">
        <v>0</v>
      </c>
      <c r="E1415" s="28">
        <v>0</v>
      </c>
      <c r="F1415" s="28">
        <v>0</v>
      </c>
      <c r="G1415" s="28">
        <v>0</v>
      </c>
      <c r="H1415" s="28">
        <v>0</v>
      </c>
      <c r="I1415" s="28">
        <v>0</v>
      </c>
      <c r="J1415" s="28">
        <v>0</v>
      </c>
      <c r="K1415" s="28">
        <v>110</v>
      </c>
      <c r="L1415" s="28">
        <v>0</v>
      </c>
      <c r="M1415" s="28">
        <v>0</v>
      </c>
    </row>
    <row r="1416" spans="1:13">
      <c r="A1416" s="28" t="s">
        <v>2513</v>
      </c>
      <c r="B1416" s="28">
        <v>0</v>
      </c>
      <c r="C1416" s="28">
        <v>0</v>
      </c>
      <c r="D1416" s="28">
        <v>0</v>
      </c>
      <c r="E1416" s="28">
        <v>0</v>
      </c>
      <c r="F1416" s="28">
        <v>0</v>
      </c>
      <c r="G1416" s="28">
        <v>0</v>
      </c>
      <c r="H1416" s="28">
        <v>0</v>
      </c>
      <c r="I1416" s="28">
        <v>0</v>
      </c>
      <c r="J1416" s="28">
        <v>0</v>
      </c>
      <c r="K1416" s="28">
        <v>180</v>
      </c>
      <c r="L1416" s="28">
        <v>0</v>
      </c>
      <c r="M1416" s="28">
        <v>0</v>
      </c>
    </row>
    <row r="1417" spans="1:13">
      <c r="A1417" s="28" t="s">
        <v>2514</v>
      </c>
      <c r="B1417" s="28">
        <v>0</v>
      </c>
      <c r="C1417" s="28">
        <v>0</v>
      </c>
      <c r="D1417" s="28">
        <v>0</v>
      </c>
      <c r="E1417" s="28">
        <v>0</v>
      </c>
      <c r="F1417" s="28">
        <v>0</v>
      </c>
      <c r="G1417" s="28">
        <v>0</v>
      </c>
      <c r="H1417" s="28">
        <v>0</v>
      </c>
      <c r="I1417" s="28">
        <v>0</v>
      </c>
      <c r="J1417" s="28">
        <v>0</v>
      </c>
      <c r="K1417" s="28">
        <v>197</v>
      </c>
      <c r="L1417" s="28">
        <v>0</v>
      </c>
      <c r="M1417" s="28">
        <v>0</v>
      </c>
    </row>
    <row r="1418" spans="1:13">
      <c r="A1418" s="28" t="s">
        <v>2515</v>
      </c>
      <c r="B1418" s="28">
        <v>0</v>
      </c>
      <c r="C1418" s="28">
        <v>0</v>
      </c>
      <c r="D1418" s="28">
        <v>0</v>
      </c>
      <c r="E1418" s="28">
        <v>0</v>
      </c>
      <c r="F1418" s="28">
        <v>0</v>
      </c>
      <c r="G1418" s="28">
        <v>0</v>
      </c>
      <c r="H1418" s="28">
        <v>0</v>
      </c>
      <c r="I1418" s="28">
        <v>0</v>
      </c>
      <c r="J1418" s="28">
        <v>0</v>
      </c>
      <c r="K1418" s="28">
        <v>200</v>
      </c>
      <c r="L1418" s="28">
        <v>0</v>
      </c>
      <c r="M1418" s="28">
        <v>0</v>
      </c>
    </row>
    <row r="1419" spans="1:13">
      <c r="A1419" s="28" t="s">
        <v>2516</v>
      </c>
      <c r="B1419" s="28">
        <v>0</v>
      </c>
      <c r="C1419" s="28">
        <v>0</v>
      </c>
      <c r="D1419" s="28">
        <v>0</v>
      </c>
      <c r="E1419" s="28">
        <v>0</v>
      </c>
      <c r="F1419" s="28">
        <v>0</v>
      </c>
      <c r="G1419" s="28">
        <v>0</v>
      </c>
      <c r="H1419" s="28">
        <v>0</v>
      </c>
      <c r="I1419" s="28">
        <v>0</v>
      </c>
      <c r="J1419" s="28">
        <v>0</v>
      </c>
      <c r="K1419" s="28">
        <v>40</v>
      </c>
      <c r="L1419" s="28">
        <v>0</v>
      </c>
      <c r="M1419" s="28">
        <v>0</v>
      </c>
    </row>
    <row r="1420" spans="1:13">
      <c r="A1420" s="28" t="s">
        <v>2517</v>
      </c>
      <c r="B1420" s="28">
        <v>0</v>
      </c>
      <c r="C1420" s="28">
        <v>0</v>
      </c>
      <c r="D1420" s="28">
        <v>0</v>
      </c>
      <c r="E1420" s="28">
        <v>0</v>
      </c>
      <c r="F1420" s="28">
        <v>0</v>
      </c>
      <c r="G1420" s="28">
        <v>0</v>
      </c>
      <c r="H1420" s="28">
        <v>0</v>
      </c>
      <c r="I1420" s="28">
        <v>0</v>
      </c>
      <c r="J1420" s="28">
        <v>200</v>
      </c>
      <c r="K1420" s="28">
        <v>0</v>
      </c>
      <c r="L1420" s="28">
        <v>0</v>
      </c>
      <c r="M1420" s="28">
        <v>0</v>
      </c>
    </row>
    <row r="1421" spans="1:13">
      <c r="A1421" s="28" t="s">
        <v>2518</v>
      </c>
      <c r="B1421" s="28">
        <v>0</v>
      </c>
      <c r="C1421" s="28">
        <v>0</v>
      </c>
      <c r="D1421" s="28">
        <v>0</v>
      </c>
      <c r="E1421" s="28">
        <v>0</v>
      </c>
      <c r="F1421" s="28">
        <v>0</v>
      </c>
      <c r="G1421" s="28">
        <v>0</v>
      </c>
      <c r="H1421" s="28">
        <v>0</v>
      </c>
      <c r="I1421" s="28">
        <v>0</v>
      </c>
      <c r="J1421" s="28">
        <v>200</v>
      </c>
      <c r="K1421" s="28">
        <v>0</v>
      </c>
      <c r="L1421" s="28">
        <v>160</v>
      </c>
      <c r="M1421" s="28">
        <v>300</v>
      </c>
    </row>
    <row r="1422" spans="1:13">
      <c r="A1422" s="28" t="s">
        <v>2519</v>
      </c>
      <c r="B1422" s="28">
        <v>0</v>
      </c>
      <c r="C1422" s="28">
        <v>0</v>
      </c>
      <c r="D1422" s="28">
        <v>0</v>
      </c>
      <c r="E1422" s="28">
        <v>0</v>
      </c>
      <c r="F1422" s="28">
        <v>0</v>
      </c>
      <c r="G1422" s="28">
        <v>0</v>
      </c>
      <c r="H1422" s="28">
        <v>0</v>
      </c>
      <c r="I1422" s="28">
        <v>0</v>
      </c>
      <c r="J1422" s="28">
        <v>0</v>
      </c>
      <c r="K1422" s="28">
        <v>80</v>
      </c>
      <c r="L1422" s="28">
        <v>0</v>
      </c>
      <c r="M1422" s="28">
        <v>0</v>
      </c>
    </row>
    <row r="1423" spans="1:13">
      <c r="A1423" s="28" t="s">
        <v>2520</v>
      </c>
      <c r="B1423" s="28">
        <v>0</v>
      </c>
      <c r="C1423" s="28">
        <v>0</v>
      </c>
      <c r="D1423" s="28">
        <v>0</v>
      </c>
      <c r="E1423" s="28">
        <v>0</v>
      </c>
      <c r="F1423" s="28">
        <v>0</v>
      </c>
      <c r="G1423" s="28">
        <v>0</v>
      </c>
      <c r="H1423" s="28">
        <v>0</v>
      </c>
      <c r="I1423" s="28">
        <v>0</v>
      </c>
      <c r="J1423" s="28">
        <v>200</v>
      </c>
      <c r="K1423" s="28">
        <v>0</v>
      </c>
      <c r="L1423" s="28">
        <v>0</v>
      </c>
      <c r="M1423" s="28">
        <v>0</v>
      </c>
    </row>
    <row r="1424" spans="1:13">
      <c r="A1424" s="28" t="s">
        <v>2521</v>
      </c>
      <c r="B1424" s="28">
        <v>0</v>
      </c>
      <c r="C1424" s="28">
        <v>0</v>
      </c>
      <c r="D1424" s="28">
        <v>0</v>
      </c>
      <c r="E1424" s="28">
        <v>0</v>
      </c>
      <c r="F1424" s="28">
        <v>0</v>
      </c>
      <c r="G1424" s="28">
        <v>0</v>
      </c>
      <c r="H1424" s="28">
        <v>0</v>
      </c>
      <c r="I1424" s="28">
        <v>0</v>
      </c>
      <c r="J1424" s="28">
        <v>0</v>
      </c>
      <c r="K1424" s="28">
        <v>100</v>
      </c>
      <c r="L1424" s="28">
        <v>0</v>
      </c>
      <c r="M1424" s="28">
        <v>0</v>
      </c>
    </row>
    <row r="1425" spans="1:13">
      <c r="A1425" s="28" t="s">
        <v>2522</v>
      </c>
      <c r="B1425" s="28">
        <v>0</v>
      </c>
      <c r="C1425" s="28">
        <v>0</v>
      </c>
      <c r="D1425" s="28">
        <v>0</v>
      </c>
      <c r="E1425" s="28">
        <v>0</v>
      </c>
      <c r="F1425" s="28">
        <v>0</v>
      </c>
      <c r="G1425" s="28">
        <v>0</v>
      </c>
      <c r="H1425" s="28">
        <v>0</v>
      </c>
      <c r="I1425" s="28">
        <v>0</v>
      </c>
      <c r="J1425" s="28">
        <v>60</v>
      </c>
      <c r="K1425" s="28">
        <v>300</v>
      </c>
      <c r="L1425" s="28">
        <v>420</v>
      </c>
      <c r="M1425" s="28">
        <v>0</v>
      </c>
    </row>
    <row r="1426" spans="1:13">
      <c r="A1426" s="28" t="s">
        <v>2523</v>
      </c>
      <c r="B1426" s="28">
        <v>0</v>
      </c>
      <c r="C1426" s="28">
        <v>0</v>
      </c>
      <c r="D1426" s="28">
        <v>0</v>
      </c>
      <c r="E1426" s="28">
        <v>0</v>
      </c>
      <c r="F1426" s="28">
        <v>0</v>
      </c>
      <c r="G1426" s="28">
        <v>0</v>
      </c>
      <c r="H1426" s="28">
        <v>0</v>
      </c>
      <c r="I1426" s="28">
        <v>0</v>
      </c>
      <c r="J1426" s="28">
        <v>0</v>
      </c>
      <c r="K1426" s="28">
        <v>216</v>
      </c>
      <c r="L1426" s="28">
        <v>0</v>
      </c>
      <c r="M1426" s="28">
        <v>0</v>
      </c>
    </row>
    <row r="1427" spans="1:13">
      <c r="A1427" s="28" t="s">
        <v>2524</v>
      </c>
      <c r="B1427" s="28">
        <v>0</v>
      </c>
      <c r="C1427" s="28">
        <v>0</v>
      </c>
      <c r="D1427" s="28">
        <v>0</v>
      </c>
      <c r="E1427" s="28">
        <v>0</v>
      </c>
      <c r="F1427" s="28">
        <v>0</v>
      </c>
      <c r="G1427" s="28">
        <v>0</v>
      </c>
      <c r="H1427" s="28">
        <v>0</v>
      </c>
      <c r="I1427" s="28">
        <v>0</v>
      </c>
      <c r="J1427" s="28">
        <v>0</v>
      </c>
      <c r="K1427" s="28">
        <v>300</v>
      </c>
      <c r="L1427" s="28">
        <v>0</v>
      </c>
      <c r="M1427" s="28">
        <v>0</v>
      </c>
    </row>
    <row r="1428" spans="1:13">
      <c r="A1428" s="28" t="s">
        <v>2525</v>
      </c>
      <c r="B1428" s="28">
        <v>0</v>
      </c>
      <c r="C1428" s="28">
        <v>0</v>
      </c>
      <c r="D1428" s="28">
        <v>0</v>
      </c>
      <c r="E1428" s="28">
        <v>0</v>
      </c>
      <c r="F1428" s="28">
        <v>0</v>
      </c>
      <c r="G1428" s="28">
        <v>0</v>
      </c>
      <c r="H1428" s="28">
        <v>0</v>
      </c>
      <c r="I1428" s="28">
        <v>0</v>
      </c>
      <c r="J1428" s="28">
        <v>0</v>
      </c>
      <c r="K1428" s="28">
        <v>40</v>
      </c>
      <c r="L1428" s="28">
        <v>0</v>
      </c>
      <c r="M1428" s="28">
        <v>0</v>
      </c>
    </row>
    <row r="1429" spans="1:13">
      <c r="A1429" s="28" t="s">
        <v>2526</v>
      </c>
      <c r="B1429" s="28">
        <v>0</v>
      </c>
      <c r="C1429" s="28">
        <v>0</v>
      </c>
      <c r="D1429" s="28">
        <v>0</v>
      </c>
      <c r="E1429" s="28">
        <v>0</v>
      </c>
      <c r="F1429" s="28">
        <v>0</v>
      </c>
      <c r="G1429" s="28">
        <v>0</v>
      </c>
      <c r="H1429" s="28">
        <v>0</v>
      </c>
      <c r="I1429" s="28">
        <v>0</v>
      </c>
      <c r="J1429" s="28">
        <v>0</v>
      </c>
      <c r="K1429" s="28">
        <v>40</v>
      </c>
      <c r="L1429" s="28">
        <v>0</v>
      </c>
      <c r="M1429" s="28">
        <v>0</v>
      </c>
    </row>
    <row r="1430" spans="1:13">
      <c r="A1430" s="28" t="s">
        <v>2527</v>
      </c>
      <c r="B1430" s="28">
        <v>0</v>
      </c>
      <c r="C1430" s="28">
        <v>0</v>
      </c>
      <c r="D1430" s="28">
        <v>0</v>
      </c>
      <c r="E1430" s="28">
        <v>0</v>
      </c>
      <c r="F1430" s="28">
        <v>0</v>
      </c>
      <c r="G1430" s="28">
        <v>0</v>
      </c>
      <c r="H1430" s="28">
        <v>0</v>
      </c>
      <c r="I1430" s="28">
        <v>0</v>
      </c>
      <c r="J1430" s="28">
        <v>0</v>
      </c>
      <c r="K1430" s="28">
        <v>100</v>
      </c>
      <c r="L1430" s="28">
        <v>0</v>
      </c>
      <c r="M1430" s="28">
        <v>0</v>
      </c>
    </row>
    <row r="1431" spans="1:13">
      <c r="A1431" s="28" t="s">
        <v>2528</v>
      </c>
      <c r="B1431" s="28">
        <v>0</v>
      </c>
      <c r="C1431" s="28">
        <v>0</v>
      </c>
      <c r="D1431" s="28">
        <v>0</v>
      </c>
      <c r="E1431" s="28">
        <v>0</v>
      </c>
      <c r="F1431" s="28">
        <v>0</v>
      </c>
      <c r="G1431" s="28">
        <v>0</v>
      </c>
      <c r="H1431" s="28">
        <v>0</v>
      </c>
      <c r="I1431" s="28">
        <v>0</v>
      </c>
      <c r="J1431" s="28">
        <v>0</v>
      </c>
      <c r="K1431" s="28">
        <v>200</v>
      </c>
      <c r="L1431" s="28">
        <v>0</v>
      </c>
      <c r="M1431" s="28">
        <v>0</v>
      </c>
    </row>
    <row r="1432" spans="1:13">
      <c r="A1432" s="28" t="s">
        <v>2529</v>
      </c>
      <c r="B1432" s="28">
        <v>0</v>
      </c>
      <c r="C1432" s="28">
        <v>0</v>
      </c>
      <c r="D1432" s="28">
        <v>0</v>
      </c>
      <c r="E1432" s="28">
        <v>0</v>
      </c>
      <c r="F1432" s="28">
        <v>0</v>
      </c>
      <c r="G1432" s="28">
        <v>0</v>
      </c>
      <c r="H1432" s="28">
        <v>0</v>
      </c>
      <c r="I1432" s="28">
        <v>0</v>
      </c>
      <c r="J1432" s="28">
        <v>0</v>
      </c>
      <c r="K1432" s="28">
        <v>40</v>
      </c>
      <c r="L1432" s="28">
        <v>0</v>
      </c>
      <c r="M1432" s="28">
        <v>0</v>
      </c>
    </row>
    <row r="1433" spans="1:13">
      <c r="A1433" s="28" t="s">
        <v>2530</v>
      </c>
      <c r="B1433" s="28">
        <v>0</v>
      </c>
      <c r="C1433" s="28">
        <v>0</v>
      </c>
      <c r="D1433" s="28">
        <v>0</v>
      </c>
      <c r="E1433" s="28">
        <v>0</v>
      </c>
      <c r="F1433" s="28">
        <v>0</v>
      </c>
      <c r="G1433" s="28">
        <v>0</v>
      </c>
      <c r="H1433" s="28">
        <v>0</v>
      </c>
      <c r="I1433" s="28">
        <v>0</v>
      </c>
      <c r="J1433" s="28">
        <v>0</v>
      </c>
      <c r="K1433" s="28">
        <v>60</v>
      </c>
      <c r="L1433" s="28">
        <v>0</v>
      </c>
      <c r="M1433" s="28">
        <v>0</v>
      </c>
    </row>
    <row r="1434" spans="1:13">
      <c r="A1434" s="28" t="s">
        <v>2531</v>
      </c>
      <c r="B1434" s="28">
        <v>0</v>
      </c>
      <c r="C1434" s="28">
        <v>0</v>
      </c>
      <c r="D1434" s="28">
        <v>0</v>
      </c>
      <c r="E1434" s="28">
        <v>0</v>
      </c>
      <c r="F1434" s="28">
        <v>0</v>
      </c>
      <c r="G1434" s="28">
        <v>0</v>
      </c>
      <c r="H1434" s="28">
        <v>0</v>
      </c>
      <c r="I1434" s="28">
        <v>0</v>
      </c>
      <c r="J1434" s="28">
        <v>0</v>
      </c>
      <c r="K1434" s="28">
        <v>60</v>
      </c>
      <c r="L1434" s="28">
        <v>0</v>
      </c>
      <c r="M1434" s="28">
        <v>0</v>
      </c>
    </row>
    <row r="1435" spans="1:13">
      <c r="A1435" s="28" t="s">
        <v>2532</v>
      </c>
      <c r="B1435" s="28">
        <v>0</v>
      </c>
      <c r="C1435" s="28">
        <v>0</v>
      </c>
      <c r="D1435" s="28">
        <v>0</v>
      </c>
      <c r="E1435" s="28">
        <v>0</v>
      </c>
      <c r="F1435" s="28">
        <v>0</v>
      </c>
      <c r="G1435" s="28">
        <v>0</v>
      </c>
      <c r="H1435" s="28">
        <v>0</v>
      </c>
      <c r="I1435" s="28">
        <v>0</v>
      </c>
      <c r="J1435" s="28">
        <v>0</v>
      </c>
      <c r="K1435" s="28">
        <v>40</v>
      </c>
      <c r="L1435" s="28">
        <v>0</v>
      </c>
      <c r="M1435" s="28">
        <v>0</v>
      </c>
    </row>
    <row r="1436" spans="1:13">
      <c r="A1436" s="28" t="s">
        <v>2533</v>
      </c>
      <c r="B1436" s="28">
        <v>0</v>
      </c>
      <c r="C1436" s="28">
        <v>0</v>
      </c>
      <c r="D1436" s="28">
        <v>0</v>
      </c>
      <c r="E1436" s="28">
        <v>0</v>
      </c>
      <c r="F1436" s="28">
        <v>0</v>
      </c>
      <c r="G1436" s="28">
        <v>0</v>
      </c>
      <c r="H1436" s="28">
        <v>0</v>
      </c>
      <c r="I1436" s="28">
        <v>0</v>
      </c>
      <c r="J1436" s="28">
        <v>0</v>
      </c>
      <c r="K1436" s="28">
        <v>20</v>
      </c>
      <c r="L1436" s="28">
        <v>0</v>
      </c>
      <c r="M1436" s="28">
        <v>100</v>
      </c>
    </row>
    <row r="1437" spans="1:13">
      <c r="A1437" s="28" t="s">
        <v>2534</v>
      </c>
      <c r="B1437" s="28">
        <v>0</v>
      </c>
      <c r="C1437" s="28">
        <v>0</v>
      </c>
      <c r="D1437" s="28">
        <v>0</v>
      </c>
      <c r="E1437" s="28">
        <v>0</v>
      </c>
      <c r="F1437" s="28">
        <v>0</v>
      </c>
      <c r="G1437" s="28">
        <v>0</v>
      </c>
      <c r="H1437" s="28">
        <v>0</v>
      </c>
      <c r="I1437" s="28">
        <v>0</v>
      </c>
      <c r="J1437" s="28">
        <v>0</v>
      </c>
      <c r="K1437" s="28">
        <v>20</v>
      </c>
      <c r="L1437" s="28">
        <v>0</v>
      </c>
      <c r="M1437" s="28">
        <v>100</v>
      </c>
    </row>
    <row r="1438" spans="1:13">
      <c r="A1438" s="28" t="s">
        <v>2535</v>
      </c>
      <c r="B1438" s="28">
        <v>0</v>
      </c>
      <c r="C1438" s="28">
        <v>0</v>
      </c>
      <c r="D1438" s="28">
        <v>0</v>
      </c>
      <c r="E1438" s="28">
        <v>0</v>
      </c>
      <c r="F1438" s="28">
        <v>0</v>
      </c>
      <c r="G1438" s="28">
        <v>0</v>
      </c>
      <c r="H1438" s="28">
        <v>0</v>
      </c>
      <c r="I1438" s="28">
        <v>0</v>
      </c>
      <c r="J1438" s="28">
        <v>0</v>
      </c>
      <c r="K1438" s="28">
        <v>20</v>
      </c>
      <c r="L1438" s="28">
        <v>100</v>
      </c>
      <c r="M1438" s="28">
        <v>0</v>
      </c>
    </row>
    <row r="1439" spans="1:13">
      <c r="A1439" s="28" t="s">
        <v>2536</v>
      </c>
      <c r="B1439" s="28">
        <v>0</v>
      </c>
      <c r="C1439" s="28">
        <v>0</v>
      </c>
      <c r="D1439" s="28">
        <v>0</v>
      </c>
      <c r="E1439" s="28">
        <v>0</v>
      </c>
      <c r="F1439" s="28">
        <v>0</v>
      </c>
      <c r="G1439" s="28">
        <v>0</v>
      </c>
      <c r="H1439" s="28">
        <v>0</v>
      </c>
      <c r="I1439" s="28">
        <v>0</v>
      </c>
      <c r="J1439" s="28">
        <v>0</v>
      </c>
      <c r="K1439" s="28">
        <v>20</v>
      </c>
      <c r="L1439" s="28">
        <v>100</v>
      </c>
      <c r="M1439" s="28">
        <v>100</v>
      </c>
    </row>
    <row r="1440" spans="1:13">
      <c r="A1440" s="28" t="s">
        <v>2537</v>
      </c>
      <c r="B1440" s="28">
        <v>0</v>
      </c>
      <c r="C1440" s="28">
        <v>0</v>
      </c>
      <c r="D1440" s="28">
        <v>0</v>
      </c>
      <c r="E1440" s="28">
        <v>0</v>
      </c>
      <c r="F1440" s="28">
        <v>0</v>
      </c>
      <c r="G1440" s="28">
        <v>0</v>
      </c>
      <c r="H1440" s="28">
        <v>0</v>
      </c>
      <c r="I1440" s="28">
        <v>0</v>
      </c>
      <c r="J1440" s="28">
        <v>0</v>
      </c>
      <c r="K1440" s="28">
        <v>20</v>
      </c>
      <c r="L1440" s="28">
        <v>0</v>
      </c>
      <c r="M1440" s="28">
        <v>100</v>
      </c>
    </row>
    <row r="1441" spans="1:13">
      <c r="A1441" s="28" t="s">
        <v>2538</v>
      </c>
      <c r="B1441" s="28">
        <v>0</v>
      </c>
      <c r="C1441" s="28">
        <v>0</v>
      </c>
      <c r="D1441" s="28">
        <v>0</v>
      </c>
      <c r="E1441" s="28">
        <v>0</v>
      </c>
      <c r="F1441" s="28">
        <v>0</v>
      </c>
      <c r="G1441" s="28">
        <v>0</v>
      </c>
      <c r="H1441" s="28">
        <v>0</v>
      </c>
      <c r="I1441" s="28">
        <v>0</v>
      </c>
      <c r="J1441" s="28">
        <v>0</v>
      </c>
      <c r="K1441" s="28">
        <v>20</v>
      </c>
      <c r="L1441" s="28">
        <v>0</v>
      </c>
      <c r="M1441" s="28">
        <v>160</v>
      </c>
    </row>
    <row r="1442" spans="1:13">
      <c r="A1442" s="28" t="s">
        <v>2539</v>
      </c>
      <c r="B1442" s="28">
        <v>0</v>
      </c>
      <c r="C1442" s="28">
        <v>0</v>
      </c>
      <c r="D1442" s="28">
        <v>0</v>
      </c>
      <c r="E1442" s="28">
        <v>0</v>
      </c>
      <c r="F1442" s="28">
        <v>0</v>
      </c>
      <c r="G1442" s="28">
        <v>0</v>
      </c>
      <c r="H1442" s="28">
        <v>0</v>
      </c>
      <c r="I1442" s="28">
        <v>0</v>
      </c>
      <c r="J1442" s="28">
        <v>0</v>
      </c>
      <c r="K1442" s="28">
        <v>20</v>
      </c>
      <c r="L1442" s="28">
        <v>0</v>
      </c>
      <c r="M1442" s="28">
        <v>100</v>
      </c>
    </row>
    <row r="1443" spans="1:13">
      <c r="A1443" s="28" t="s">
        <v>2540</v>
      </c>
      <c r="B1443" s="28">
        <v>0</v>
      </c>
      <c r="C1443" s="28">
        <v>0</v>
      </c>
      <c r="D1443" s="28">
        <v>0</v>
      </c>
      <c r="E1443" s="28">
        <v>0</v>
      </c>
      <c r="F1443" s="28">
        <v>0</v>
      </c>
      <c r="G1443" s="28">
        <v>0</v>
      </c>
      <c r="H1443" s="28">
        <v>0</v>
      </c>
      <c r="I1443" s="28">
        <v>0</v>
      </c>
      <c r="J1443" s="28">
        <v>0</v>
      </c>
      <c r="K1443" s="28">
        <v>20</v>
      </c>
      <c r="L1443" s="28">
        <v>100</v>
      </c>
      <c r="M1443" s="28">
        <v>0</v>
      </c>
    </row>
    <row r="1444" spans="1:13">
      <c r="A1444" s="28" t="s">
        <v>2541</v>
      </c>
      <c r="B1444" s="28">
        <v>0</v>
      </c>
      <c r="C1444" s="28">
        <v>0</v>
      </c>
      <c r="D1444" s="28">
        <v>0</v>
      </c>
      <c r="E1444" s="28">
        <v>0</v>
      </c>
      <c r="F1444" s="28">
        <v>0</v>
      </c>
      <c r="G1444" s="28">
        <v>0</v>
      </c>
      <c r="H1444" s="28">
        <v>0</v>
      </c>
      <c r="I1444" s="28">
        <v>0</v>
      </c>
      <c r="J1444" s="28">
        <v>0</v>
      </c>
      <c r="K1444" s="28">
        <v>200</v>
      </c>
      <c r="L1444" s="28">
        <v>0</v>
      </c>
      <c r="M1444" s="28">
        <v>0</v>
      </c>
    </row>
    <row r="1445" spans="1:13">
      <c r="A1445" s="28" t="s">
        <v>2542</v>
      </c>
      <c r="B1445" s="28">
        <v>0</v>
      </c>
      <c r="C1445" s="28">
        <v>0</v>
      </c>
      <c r="D1445" s="28">
        <v>0</v>
      </c>
      <c r="E1445" s="28">
        <v>0</v>
      </c>
      <c r="F1445" s="28">
        <v>0</v>
      </c>
      <c r="G1445" s="28">
        <v>0</v>
      </c>
      <c r="H1445" s="28">
        <v>0</v>
      </c>
      <c r="I1445" s="28">
        <v>0</v>
      </c>
      <c r="J1445" s="28">
        <v>0</v>
      </c>
      <c r="K1445" s="28">
        <v>40</v>
      </c>
      <c r="L1445" s="28">
        <v>0</v>
      </c>
      <c r="M1445" s="28">
        <v>0</v>
      </c>
    </row>
    <row r="1446" spans="1:13">
      <c r="A1446" s="28" t="s">
        <v>2543</v>
      </c>
      <c r="B1446" s="28">
        <v>0</v>
      </c>
      <c r="C1446" s="28">
        <v>0</v>
      </c>
      <c r="D1446" s="28">
        <v>0</v>
      </c>
      <c r="E1446" s="28">
        <v>0</v>
      </c>
      <c r="F1446" s="28">
        <v>0</v>
      </c>
      <c r="G1446" s="28">
        <v>0</v>
      </c>
      <c r="H1446" s="28">
        <v>0</v>
      </c>
      <c r="I1446" s="28">
        <v>0</v>
      </c>
      <c r="J1446" s="28">
        <v>0</v>
      </c>
      <c r="K1446" s="28">
        <v>60</v>
      </c>
      <c r="L1446" s="28">
        <v>0</v>
      </c>
      <c r="M1446" s="28">
        <v>0</v>
      </c>
    </row>
    <row r="1447" spans="1:13">
      <c r="A1447" s="28" t="s">
        <v>2544</v>
      </c>
      <c r="B1447" s="28">
        <v>0</v>
      </c>
      <c r="C1447" s="28">
        <v>0</v>
      </c>
      <c r="D1447" s="28">
        <v>0</v>
      </c>
      <c r="E1447" s="28">
        <v>0</v>
      </c>
      <c r="F1447" s="28">
        <v>0</v>
      </c>
      <c r="G1447" s="28">
        <v>0</v>
      </c>
      <c r="H1447" s="28">
        <v>0</v>
      </c>
      <c r="I1447" s="28">
        <v>0</v>
      </c>
      <c r="J1447" s="28">
        <v>0</v>
      </c>
      <c r="K1447" s="28">
        <v>40</v>
      </c>
      <c r="L1447" s="28">
        <v>0</v>
      </c>
      <c r="M1447" s="28">
        <v>0</v>
      </c>
    </row>
    <row r="1448" spans="1:13">
      <c r="A1448" s="28" t="s">
        <v>2545</v>
      </c>
      <c r="B1448" s="28">
        <v>0</v>
      </c>
      <c r="C1448" s="28">
        <v>0</v>
      </c>
      <c r="D1448" s="28">
        <v>0</v>
      </c>
      <c r="E1448" s="28">
        <v>0</v>
      </c>
      <c r="F1448" s="28">
        <v>0</v>
      </c>
      <c r="G1448" s="28">
        <v>0</v>
      </c>
      <c r="H1448" s="28">
        <v>0</v>
      </c>
      <c r="I1448" s="28">
        <v>0</v>
      </c>
      <c r="J1448" s="28">
        <v>0</v>
      </c>
      <c r="K1448" s="28">
        <v>60</v>
      </c>
      <c r="L1448" s="28">
        <v>0</v>
      </c>
      <c r="M1448" s="28">
        <v>0</v>
      </c>
    </row>
    <row r="1449" spans="1:13">
      <c r="A1449" s="28" t="s">
        <v>2546</v>
      </c>
      <c r="B1449" s="28">
        <v>0</v>
      </c>
      <c r="C1449" s="28">
        <v>0</v>
      </c>
      <c r="D1449" s="28">
        <v>0</v>
      </c>
      <c r="E1449" s="28">
        <v>0</v>
      </c>
      <c r="F1449" s="28">
        <v>0</v>
      </c>
      <c r="G1449" s="28">
        <v>0</v>
      </c>
      <c r="H1449" s="28">
        <v>0</v>
      </c>
      <c r="I1449" s="28">
        <v>0</v>
      </c>
      <c r="J1449" s="28">
        <v>0</v>
      </c>
      <c r="K1449" s="28">
        <v>100</v>
      </c>
      <c r="L1449" s="28">
        <v>0</v>
      </c>
      <c r="M1449" s="28">
        <v>0</v>
      </c>
    </row>
    <row r="1450" spans="1:13">
      <c r="A1450" s="28" t="s">
        <v>2547</v>
      </c>
      <c r="B1450" s="28">
        <v>0</v>
      </c>
      <c r="C1450" s="28">
        <v>0</v>
      </c>
      <c r="D1450" s="28">
        <v>0</v>
      </c>
      <c r="E1450" s="28">
        <v>0</v>
      </c>
      <c r="F1450" s="28">
        <v>0</v>
      </c>
      <c r="G1450" s="28">
        <v>0</v>
      </c>
      <c r="H1450" s="28">
        <v>0</v>
      </c>
      <c r="I1450" s="28">
        <v>0</v>
      </c>
      <c r="J1450" s="28">
        <v>0</v>
      </c>
      <c r="K1450" s="28">
        <v>100</v>
      </c>
      <c r="L1450" s="28">
        <v>0</v>
      </c>
      <c r="M1450" s="28">
        <v>0</v>
      </c>
    </row>
    <row r="1451" spans="1:13">
      <c r="A1451" s="28" t="s">
        <v>2548</v>
      </c>
      <c r="B1451" s="28">
        <v>0</v>
      </c>
      <c r="C1451" s="28">
        <v>0</v>
      </c>
      <c r="D1451" s="28">
        <v>0</v>
      </c>
      <c r="E1451" s="28">
        <v>0</v>
      </c>
      <c r="F1451" s="28">
        <v>0</v>
      </c>
      <c r="G1451" s="28">
        <v>0</v>
      </c>
      <c r="H1451" s="28">
        <v>0</v>
      </c>
      <c r="I1451" s="28">
        <v>0</v>
      </c>
      <c r="J1451" s="28">
        <v>0</v>
      </c>
      <c r="K1451" s="28">
        <v>100</v>
      </c>
      <c r="L1451" s="28">
        <v>0</v>
      </c>
      <c r="M1451" s="28">
        <v>0</v>
      </c>
    </row>
    <row r="1452" spans="1:13">
      <c r="A1452" s="28" t="s">
        <v>2549</v>
      </c>
      <c r="B1452" s="28">
        <v>0</v>
      </c>
      <c r="C1452" s="28">
        <v>0</v>
      </c>
      <c r="D1452" s="28">
        <v>0</v>
      </c>
      <c r="E1452" s="28">
        <v>0</v>
      </c>
      <c r="F1452" s="28">
        <v>0</v>
      </c>
      <c r="G1452" s="28">
        <v>0</v>
      </c>
      <c r="H1452" s="28">
        <v>0</v>
      </c>
      <c r="I1452" s="28">
        <v>0</v>
      </c>
      <c r="J1452" s="28">
        <v>0</v>
      </c>
      <c r="K1452" s="28">
        <v>100</v>
      </c>
      <c r="L1452" s="28">
        <v>0</v>
      </c>
      <c r="M1452" s="28">
        <v>0</v>
      </c>
    </row>
    <row r="1453" spans="1:13">
      <c r="A1453" s="28" t="s">
        <v>2550</v>
      </c>
      <c r="B1453" s="28">
        <v>0</v>
      </c>
      <c r="C1453" s="28">
        <v>0</v>
      </c>
      <c r="D1453" s="28">
        <v>0</v>
      </c>
      <c r="E1453" s="28">
        <v>0</v>
      </c>
      <c r="F1453" s="28">
        <v>0</v>
      </c>
      <c r="G1453" s="28">
        <v>0</v>
      </c>
      <c r="H1453" s="28">
        <v>0</v>
      </c>
      <c r="I1453" s="28">
        <v>0</v>
      </c>
      <c r="J1453" s="28">
        <v>0</v>
      </c>
      <c r="K1453" s="28">
        <v>200</v>
      </c>
      <c r="L1453" s="28">
        <v>0</v>
      </c>
      <c r="M1453" s="28">
        <v>0</v>
      </c>
    </row>
    <row r="1454" spans="1:13">
      <c r="A1454" s="28" t="s">
        <v>2551</v>
      </c>
      <c r="B1454" s="28">
        <v>0</v>
      </c>
      <c r="C1454" s="28">
        <v>0</v>
      </c>
      <c r="D1454" s="28">
        <v>0</v>
      </c>
      <c r="E1454" s="28">
        <v>0</v>
      </c>
      <c r="F1454" s="28">
        <v>0</v>
      </c>
      <c r="G1454" s="28">
        <v>0</v>
      </c>
      <c r="H1454" s="28">
        <v>0</v>
      </c>
      <c r="I1454" s="28">
        <v>0</v>
      </c>
      <c r="J1454" s="28">
        <v>0</v>
      </c>
      <c r="K1454" s="28">
        <v>40</v>
      </c>
      <c r="L1454" s="28">
        <v>0</v>
      </c>
      <c r="M1454" s="28">
        <v>0</v>
      </c>
    </row>
    <row r="1455" spans="1:13">
      <c r="A1455" s="28" t="s">
        <v>2552</v>
      </c>
      <c r="B1455" s="28">
        <v>0</v>
      </c>
      <c r="C1455" s="28">
        <v>0</v>
      </c>
      <c r="D1455" s="28">
        <v>0</v>
      </c>
      <c r="E1455" s="28">
        <v>0</v>
      </c>
      <c r="F1455" s="28">
        <v>0</v>
      </c>
      <c r="G1455" s="28">
        <v>0</v>
      </c>
      <c r="H1455" s="28">
        <v>0</v>
      </c>
      <c r="I1455" s="28">
        <v>0</v>
      </c>
      <c r="J1455" s="28">
        <v>0</v>
      </c>
      <c r="K1455" s="28">
        <v>100</v>
      </c>
      <c r="L1455" s="28">
        <v>0</v>
      </c>
      <c r="M1455" s="28">
        <v>0</v>
      </c>
    </row>
    <row r="1456" spans="1:13">
      <c r="A1456" s="28" t="s">
        <v>2553</v>
      </c>
      <c r="B1456" s="28">
        <v>0</v>
      </c>
      <c r="C1456" s="28">
        <v>0</v>
      </c>
      <c r="D1456" s="28">
        <v>0</v>
      </c>
      <c r="E1456" s="28">
        <v>0</v>
      </c>
      <c r="F1456" s="28">
        <v>0</v>
      </c>
      <c r="G1456" s="28">
        <v>0</v>
      </c>
      <c r="H1456" s="28">
        <v>0</v>
      </c>
      <c r="I1456" s="28">
        <v>0</v>
      </c>
      <c r="J1456" s="28">
        <v>0</v>
      </c>
      <c r="K1456" s="28">
        <v>112</v>
      </c>
      <c r="L1456" s="28">
        <v>0</v>
      </c>
      <c r="M1456" s="28">
        <v>0</v>
      </c>
    </row>
    <row r="1457" spans="1:13">
      <c r="A1457" s="28" t="s">
        <v>2554</v>
      </c>
      <c r="B1457" s="28">
        <v>0</v>
      </c>
      <c r="C1457" s="28">
        <v>0</v>
      </c>
      <c r="D1457" s="28">
        <v>0</v>
      </c>
      <c r="E1457" s="28">
        <v>0</v>
      </c>
      <c r="F1457" s="28">
        <v>0</v>
      </c>
      <c r="G1457" s="28">
        <v>0</v>
      </c>
      <c r="H1457" s="28">
        <v>0</v>
      </c>
      <c r="I1457" s="28">
        <v>0</v>
      </c>
      <c r="J1457" s="28">
        <v>0</v>
      </c>
      <c r="K1457" s="28">
        <v>100</v>
      </c>
      <c r="L1457" s="28">
        <v>0</v>
      </c>
      <c r="M1457" s="28">
        <v>0</v>
      </c>
    </row>
    <row r="1458" spans="1:13">
      <c r="A1458" s="28" t="s">
        <v>2555</v>
      </c>
      <c r="B1458" s="28">
        <v>0</v>
      </c>
      <c r="C1458" s="28">
        <v>0</v>
      </c>
      <c r="D1458" s="28">
        <v>0</v>
      </c>
      <c r="E1458" s="28">
        <v>0</v>
      </c>
      <c r="F1458" s="28">
        <v>0</v>
      </c>
      <c r="G1458" s="28">
        <v>0</v>
      </c>
      <c r="H1458" s="28">
        <v>0</v>
      </c>
      <c r="I1458" s="28">
        <v>0</v>
      </c>
      <c r="J1458" s="28">
        <v>0</v>
      </c>
      <c r="K1458" s="28">
        <v>100</v>
      </c>
      <c r="L1458" s="28">
        <v>0</v>
      </c>
      <c r="M1458" s="28">
        <v>0</v>
      </c>
    </row>
    <row r="1459" spans="1:13">
      <c r="A1459" s="28" t="s">
        <v>2556</v>
      </c>
      <c r="B1459" s="28">
        <v>0</v>
      </c>
      <c r="C1459" s="28">
        <v>0</v>
      </c>
      <c r="D1459" s="28">
        <v>0</v>
      </c>
      <c r="E1459" s="28">
        <v>0</v>
      </c>
      <c r="F1459" s="28">
        <v>0</v>
      </c>
      <c r="G1459" s="28">
        <v>0</v>
      </c>
      <c r="H1459" s="28">
        <v>0</v>
      </c>
      <c r="I1459" s="28">
        <v>0</v>
      </c>
      <c r="J1459" s="28">
        <v>0</v>
      </c>
      <c r="K1459" s="28">
        <v>60</v>
      </c>
      <c r="L1459" s="28">
        <v>0</v>
      </c>
      <c r="M1459" s="28">
        <v>60</v>
      </c>
    </row>
    <row r="1460" spans="1:13">
      <c r="A1460" s="28" t="s">
        <v>2557</v>
      </c>
      <c r="B1460" s="28">
        <v>0</v>
      </c>
      <c r="C1460" s="28">
        <v>0</v>
      </c>
      <c r="D1460" s="28">
        <v>0</v>
      </c>
      <c r="E1460" s="28">
        <v>0</v>
      </c>
      <c r="F1460" s="28">
        <v>0</v>
      </c>
      <c r="G1460" s="28">
        <v>0</v>
      </c>
      <c r="H1460" s="28">
        <v>0</v>
      </c>
      <c r="I1460" s="28">
        <v>0</v>
      </c>
      <c r="J1460" s="28">
        <v>0</v>
      </c>
      <c r="K1460" s="28">
        <v>20</v>
      </c>
      <c r="L1460" s="28">
        <v>0</v>
      </c>
      <c r="M1460" s="28">
        <v>0</v>
      </c>
    </row>
    <row r="1461" spans="1:13">
      <c r="A1461" s="28" t="s">
        <v>2558</v>
      </c>
      <c r="B1461" s="28">
        <v>0</v>
      </c>
      <c r="C1461" s="28">
        <v>0</v>
      </c>
      <c r="D1461" s="28">
        <v>0</v>
      </c>
      <c r="E1461" s="28">
        <v>0</v>
      </c>
      <c r="F1461" s="28">
        <v>0</v>
      </c>
      <c r="G1461" s="28">
        <v>0</v>
      </c>
      <c r="H1461" s="28">
        <v>0</v>
      </c>
      <c r="I1461" s="28">
        <v>0</v>
      </c>
      <c r="J1461" s="28">
        <v>0</v>
      </c>
      <c r="K1461" s="28">
        <v>60</v>
      </c>
      <c r="L1461" s="28">
        <v>0</v>
      </c>
      <c r="M1461" s="28">
        <v>0</v>
      </c>
    </row>
    <row r="1462" spans="1:13">
      <c r="A1462" s="28" t="s">
        <v>2559</v>
      </c>
      <c r="B1462" s="28">
        <v>0</v>
      </c>
      <c r="C1462" s="28">
        <v>0</v>
      </c>
      <c r="D1462" s="28">
        <v>0</v>
      </c>
      <c r="E1462" s="28">
        <v>0</v>
      </c>
      <c r="F1462" s="28">
        <v>0</v>
      </c>
      <c r="G1462" s="28">
        <v>0</v>
      </c>
      <c r="H1462" s="28">
        <v>0</v>
      </c>
      <c r="I1462" s="28">
        <v>0</v>
      </c>
      <c r="J1462" s="28">
        <v>0</v>
      </c>
      <c r="K1462" s="28">
        <v>40</v>
      </c>
      <c r="L1462" s="28">
        <v>0</v>
      </c>
      <c r="M1462" s="28">
        <v>0</v>
      </c>
    </row>
    <row r="1463" spans="1:13">
      <c r="A1463" s="28" t="s">
        <v>2560</v>
      </c>
      <c r="B1463" s="28">
        <v>0</v>
      </c>
      <c r="C1463" s="28">
        <v>0</v>
      </c>
      <c r="D1463" s="28">
        <v>0</v>
      </c>
      <c r="E1463" s="28">
        <v>0</v>
      </c>
      <c r="F1463" s="28">
        <v>0</v>
      </c>
      <c r="G1463" s="28">
        <v>0</v>
      </c>
      <c r="H1463" s="28">
        <v>0</v>
      </c>
      <c r="I1463" s="28">
        <v>0</v>
      </c>
      <c r="J1463" s="28">
        <v>0</v>
      </c>
      <c r="K1463" s="28">
        <v>60</v>
      </c>
      <c r="L1463" s="28">
        <v>0</v>
      </c>
      <c r="M1463" s="28">
        <v>0</v>
      </c>
    </row>
    <row r="1464" spans="1:13">
      <c r="A1464" s="28" t="s">
        <v>2561</v>
      </c>
      <c r="B1464" s="28">
        <v>0</v>
      </c>
      <c r="C1464" s="28">
        <v>0</v>
      </c>
      <c r="D1464" s="28">
        <v>0</v>
      </c>
      <c r="E1464" s="28">
        <v>0</v>
      </c>
      <c r="F1464" s="28">
        <v>0</v>
      </c>
      <c r="G1464" s="28">
        <v>0</v>
      </c>
      <c r="H1464" s="28">
        <v>0</v>
      </c>
      <c r="I1464" s="28">
        <v>0</v>
      </c>
      <c r="J1464" s="28">
        <v>0</v>
      </c>
      <c r="K1464" s="28">
        <v>0</v>
      </c>
      <c r="L1464" s="28">
        <v>10</v>
      </c>
      <c r="M1464" s="28">
        <v>0</v>
      </c>
    </row>
    <row r="1465" spans="1:13">
      <c r="A1465" s="28" t="s">
        <v>2562</v>
      </c>
      <c r="B1465" s="28">
        <v>0</v>
      </c>
      <c r="C1465" s="28">
        <v>0</v>
      </c>
      <c r="D1465" s="28">
        <v>0</v>
      </c>
      <c r="E1465" s="28">
        <v>0</v>
      </c>
      <c r="F1465" s="28">
        <v>0</v>
      </c>
      <c r="G1465" s="28">
        <v>0</v>
      </c>
      <c r="H1465" s="28">
        <v>0</v>
      </c>
      <c r="I1465" s="28">
        <v>0</v>
      </c>
      <c r="J1465" s="28">
        <v>0</v>
      </c>
      <c r="K1465" s="28">
        <v>80</v>
      </c>
      <c r="L1465" s="28">
        <v>0</v>
      </c>
      <c r="M1465" s="28">
        <v>0</v>
      </c>
    </row>
    <row r="1466" spans="1:13">
      <c r="A1466" s="28" t="s">
        <v>2563</v>
      </c>
      <c r="B1466" s="28">
        <v>0</v>
      </c>
      <c r="C1466" s="28">
        <v>0</v>
      </c>
      <c r="D1466" s="28">
        <v>0</v>
      </c>
      <c r="E1466" s="28">
        <v>0</v>
      </c>
      <c r="F1466" s="28">
        <v>0</v>
      </c>
      <c r="G1466" s="28">
        <v>0</v>
      </c>
      <c r="H1466" s="28">
        <v>0</v>
      </c>
      <c r="I1466" s="28">
        <v>0</v>
      </c>
      <c r="J1466" s="28">
        <v>0</v>
      </c>
      <c r="K1466" s="28">
        <v>100</v>
      </c>
      <c r="L1466" s="28">
        <v>0</v>
      </c>
      <c r="M1466" s="28">
        <v>0</v>
      </c>
    </row>
    <row r="1467" spans="1:13">
      <c r="A1467" s="28" t="s">
        <v>2564</v>
      </c>
      <c r="B1467" s="28">
        <v>0</v>
      </c>
      <c r="C1467" s="28">
        <v>0</v>
      </c>
      <c r="D1467" s="28">
        <v>0</v>
      </c>
      <c r="E1467" s="28">
        <v>0</v>
      </c>
      <c r="F1467" s="28">
        <v>0</v>
      </c>
      <c r="G1467" s="28">
        <v>0</v>
      </c>
      <c r="H1467" s="28">
        <v>0</v>
      </c>
      <c r="I1467" s="28">
        <v>0</v>
      </c>
      <c r="J1467" s="28">
        <v>0</v>
      </c>
      <c r="K1467" s="28">
        <v>10</v>
      </c>
      <c r="L1467" s="28">
        <v>0</v>
      </c>
      <c r="M1467" s="28">
        <v>0</v>
      </c>
    </row>
    <row r="1468" spans="1:13">
      <c r="A1468" s="28" t="s">
        <v>2565</v>
      </c>
      <c r="B1468" s="28">
        <v>0</v>
      </c>
      <c r="C1468" s="28">
        <v>0</v>
      </c>
      <c r="D1468" s="28">
        <v>0</v>
      </c>
      <c r="E1468" s="28">
        <v>0</v>
      </c>
      <c r="F1468" s="28">
        <v>0</v>
      </c>
      <c r="G1468" s="28">
        <v>0</v>
      </c>
      <c r="H1468" s="28">
        <v>0</v>
      </c>
      <c r="I1468" s="28">
        <v>0</v>
      </c>
      <c r="J1468" s="28">
        <v>0</v>
      </c>
      <c r="K1468" s="28">
        <v>1980</v>
      </c>
      <c r="L1468" s="28">
        <v>0</v>
      </c>
      <c r="M1468" s="28">
        <v>1020</v>
      </c>
    </row>
    <row r="1469" spans="1:13">
      <c r="A1469" s="28" t="s">
        <v>2566</v>
      </c>
      <c r="B1469" s="28">
        <v>0</v>
      </c>
      <c r="C1469" s="28">
        <v>0</v>
      </c>
      <c r="D1469" s="28">
        <v>0</v>
      </c>
      <c r="E1469" s="28">
        <v>0</v>
      </c>
      <c r="F1469" s="28">
        <v>0</v>
      </c>
      <c r="G1469" s="28">
        <v>0</v>
      </c>
      <c r="H1469" s="28">
        <v>0</v>
      </c>
      <c r="I1469" s="28">
        <v>0</v>
      </c>
      <c r="J1469" s="28">
        <v>0</v>
      </c>
      <c r="K1469" s="28">
        <v>40</v>
      </c>
      <c r="L1469" s="28">
        <v>0</v>
      </c>
      <c r="M1469" s="28">
        <v>0</v>
      </c>
    </row>
    <row r="1470" spans="1:13">
      <c r="A1470" s="28" t="s">
        <v>2567</v>
      </c>
      <c r="B1470" s="28">
        <v>0</v>
      </c>
      <c r="C1470" s="28">
        <v>0</v>
      </c>
      <c r="D1470" s="28">
        <v>0</v>
      </c>
      <c r="E1470" s="28">
        <v>0</v>
      </c>
      <c r="F1470" s="28">
        <v>0</v>
      </c>
      <c r="G1470" s="28">
        <v>0</v>
      </c>
      <c r="H1470" s="28">
        <v>0</v>
      </c>
      <c r="I1470" s="28">
        <v>0</v>
      </c>
      <c r="J1470" s="28">
        <v>0</v>
      </c>
      <c r="K1470" s="28">
        <v>0</v>
      </c>
      <c r="L1470" s="28">
        <v>68</v>
      </c>
      <c r="M1470" s="28">
        <v>0</v>
      </c>
    </row>
    <row r="1471" spans="1:13">
      <c r="A1471" s="28" t="s">
        <v>2568</v>
      </c>
      <c r="B1471" s="28">
        <v>0</v>
      </c>
      <c r="C1471" s="28">
        <v>0</v>
      </c>
      <c r="D1471" s="28">
        <v>0</v>
      </c>
      <c r="E1471" s="28">
        <v>0</v>
      </c>
      <c r="F1471" s="28">
        <v>0</v>
      </c>
      <c r="G1471" s="28">
        <v>0</v>
      </c>
      <c r="H1471" s="28">
        <v>0</v>
      </c>
      <c r="I1471" s="28">
        <v>0</v>
      </c>
      <c r="J1471" s="28">
        <v>0</v>
      </c>
      <c r="K1471" s="28">
        <v>0</v>
      </c>
      <c r="L1471" s="28">
        <v>200</v>
      </c>
      <c r="M1471" s="28">
        <v>0</v>
      </c>
    </row>
    <row r="1472" spans="1:13">
      <c r="A1472" s="28" t="s">
        <v>2569</v>
      </c>
      <c r="B1472" s="28">
        <v>0</v>
      </c>
      <c r="C1472" s="28">
        <v>0</v>
      </c>
      <c r="D1472" s="28">
        <v>0</v>
      </c>
      <c r="E1472" s="28">
        <v>0</v>
      </c>
      <c r="F1472" s="28">
        <v>0</v>
      </c>
      <c r="G1472" s="28">
        <v>0</v>
      </c>
      <c r="H1472" s="28">
        <v>0</v>
      </c>
      <c r="I1472" s="28">
        <v>0</v>
      </c>
      <c r="J1472" s="28">
        <v>0</v>
      </c>
      <c r="K1472" s="28">
        <v>20</v>
      </c>
      <c r="L1472" s="28">
        <v>0</v>
      </c>
      <c r="M1472" s="28">
        <v>0</v>
      </c>
    </row>
    <row r="1473" spans="1:13">
      <c r="A1473" s="28" t="s">
        <v>2570</v>
      </c>
      <c r="B1473" s="28">
        <v>0</v>
      </c>
      <c r="C1473" s="28">
        <v>0</v>
      </c>
      <c r="D1473" s="28">
        <v>0</v>
      </c>
      <c r="E1473" s="28">
        <v>0</v>
      </c>
      <c r="F1473" s="28">
        <v>0</v>
      </c>
      <c r="G1473" s="28">
        <v>0</v>
      </c>
      <c r="H1473" s="28">
        <v>0</v>
      </c>
      <c r="I1473" s="28">
        <v>0</v>
      </c>
      <c r="J1473" s="28">
        <v>0</v>
      </c>
      <c r="K1473" s="28">
        <v>0</v>
      </c>
      <c r="L1473" s="28">
        <v>300</v>
      </c>
      <c r="M1473" s="28">
        <v>0</v>
      </c>
    </row>
    <row r="1474" spans="1:13">
      <c r="A1474" s="28" t="s">
        <v>2571</v>
      </c>
      <c r="B1474" s="28">
        <v>0</v>
      </c>
      <c r="C1474" s="28">
        <v>0</v>
      </c>
      <c r="D1474" s="28">
        <v>0</v>
      </c>
      <c r="E1474" s="28">
        <v>0</v>
      </c>
      <c r="F1474" s="28">
        <v>0</v>
      </c>
      <c r="G1474" s="28">
        <v>0</v>
      </c>
      <c r="H1474" s="28">
        <v>0</v>
      </c>
      <c r="I1474" s="28">
        <v>0</v>
      </c>
      <c r="J1474" s="28">
        <v>0</v>
      </c>
      <c r="K1474" s="28">
        <v>0</v>
      </c>
      <c r="L1474" s="28">
        <v>200</v>
      </c>
      <c r="M1474" s="28">
        <v>0</v>
      </c>
    </row>
    <row r="1475" spans="1:13">
      <c r="A1475" s="28" t="s">
        <v>2572</v>
      </c>
      <c r="B1475" s="28">
        <v>0</v>
      </c>
      <c r="C1475" s="28">
        <v>0</v>
      </c>
      <c r="D1475" s="28">
        <v>0</v>
      </c>
      <c r="E1475" s="28">
        <v>0</v>
      </c>
      <c r="F1475" s="28">
        <v>0</v>
      </c>
      <c r="G1475" s="28">
        <v>0</v>
      </c>
      <c r="H1475" s="28">
        <v>0</v>
      </c>
      <c r="I1475" s="28">
        <v>0</v>
      </c>
      <c r="J1475" s="28">
        <v>0</v>
      </c>
      <c r="K1475" s="28">
        <v>0</v>
      </c>
      <c r="L1475" s="28">
        <v>60</v>
      </c>
      <c r="M1475" s="28">
        <v>0</v>
      </c>
    </row>
    <row r="1476" spans="1:13">
      <c r="A1476" s="28" t="s">
        <v>2573</v>
      </c>
      <c r="B1476" s="28">
        <v>0</v>
      </c>
      <c r="C1476" s="28">
        <v>0</v>
      </c>
      <c r="D1476" s="28">
        <v>0</v>
      </c>
      <c r="E1476" s="28">
        <v>0</v>
      </c>
      <c r="F1476" s="28">
        <v>0</v>
      </c>
      <c r="G1476" s="28">
        <v>0</v>
      </c>
      <c r="H1476" s="28">
        <v>0</v>
      </c>
      <c r="I1476" s="28">
        <v>0</v>
      </c>
      <c r="J1476" s="28">
        <v>0</v>
      </c>
      <c r="K1476" s="28">
        <v>60</v>
      </c>
      <c r="L1476" s="28">
        <v>300</v>
      </c>
      <c r="M1476" s="28">
        <v>300</v>
      </c>
    </row>
    <row r="1477" spans="1:13">
      <c r="A1477" s="28" t="s">
        <v>2574</v>
      </c>
      <c r="B1477" s="28">
        <v>0</v>
      </c>
      <c r="C1477" s="28">
        <v>0</v>
      </c>
      <c r="D1477" s="28">
        <v>0</v>
      </c>
      <c r="E1477" s="28">
        <v>0</v>
      </c>
      <c r="F1477" s="28">
        <v>0</v>
      </c>
      <c r="G1477" s="28">
        <v>0</v>
      </c>
      <c r="H1477" s="28">
        <v>0</v>
      </c>
      <c r="I1477" s="28">
        <v>0</v>
      </c>
      <c r="J1477" s="28">
        <v>0</v>
      </c>
      <c r="K1477" s="28">
        <v>80</v>
      </c>
      <c r="L1477" s="28">
        <v>0</v>
      </c>
      <c r="M1477" s="28">
        <v>0</v>
      </c>
    </row>
    <row r="1478" spans="1:13">
      <c r="A1478" s="28" t="s">
        <v>2575</v>
      </c>
      <c r="B1478" s="28">
        <v>0</v>
      </c>
      <c r="C1478" s="28">
        <v>0</v>
      </c>
      <c r="D1478" s="28">
        <v>0</v>
      </c>
      <c r="E1478" s="28">
        <v>0</v>
      </c>
      <c r="F1478" s="28">
        <v>0</v>
      </c>
      <c r="G1478" s="28">
        <v>0</v>
      </c>
      <c r="H1478" s="28">
        <v>0</v>
      </c>
      <c r="I1478" s="28">
        <v>0</v>
      </c>
      <c r="J1478" s="28">
        <v>0</v>
      </c>
      <c r="K1478" s="28">
        <v>0</v>
      </c>
      <c r="L1478" s="28">
        <v>40</v>
      </c>
      <c r="M1478" s="28">
        <v>0</v>
      </c>
    </row>
    <row r="1479" spans="1:13">
      <c r="A1479" s="28" t="s">
        <v>2576</v>
      </c>
      <c r="B1479" s="28">
        <v>0</v>
      </c>
      <c r="C1479" s="28">
        <v>0</v>
      </c>
      <c r="D1479" s="28">
        <v>0</v>
      </c>
      <c r="E1479" s="28">
        <v>0</v>
      </c>
      <c r="F1479" s="28">
        <v>0</v>
      </c>
      <c r="G1479" s="28">
        <v>0</v>
      </c>
      <c r="H1479" s="28">
        <v>0</v>
      </c>
      <c r="I1479" s="28">
        <v>0</v>
      </c>
      <c r="J1479" s="28">
        <v>0</v>
      </c>
      <c r="K1479" s="28">
        <v>0</v>
      </c>
      <c r="L1479" s="28">
        <v>40</v>
      </c>
      <c r="M1479" s="28">
        <v>0</v>
      </c>
    </row>
    <row r="1480" spans="1:13">
      <c r="A1480" s="28" t="s">
        <v>2577</v>
      </c>
      <c r="B1480" s="28">
        <v>0</v>
      </c>
      <c r="C1480" s="28">
        <v>0</v>
      </c>
      <c r="D1480" s="28">
        <v>0</v>
      </c>
      <c r="E1480" s="28">
        <v>0</v>
      </c>
      <c r="F1480" s="28">
        <v>0</v>
      </c>
      <c r="G1480" s="28">
        <v>0</v>
      </c>
      <c r="H1480" s="28">
        <v>0</v>
      </c>
      <c r="I1480" s="28">
        <v>0</v>
      </c>
      <c r="J1480" s="28">
        <v>0</v>
      </c>
      <c r="K1480" s="28">
        <v>0</v>
      </c>
      <c r="L1480" s="28">
        <v>40</v>
      </c>
      <c r="M1480" s="28">
        <v>0</v>
      </c>
    </row>
    <row r="1481" spans="1:13">
      <c r="A1481" s="28" t="s">
        <v>2578</v>
      </c>
      <c r="B1481" s="28">
        <v>0</v>
      </c>
      <c r="C1481" s="28">
        <v>0</v>
      </c>
      <c r="D1481" s="28">
        <v>0</v>
      </c>
      <c r="E1481" s="28">
        <v>0</v>
      </c>
      <c r="F1481" s="28">
        <v>0</v>
      </c>
      <c r="G1481" s="28">
        <v>0</v>
      </c>
      <c r="H1481" s="28">
        <v>0</v>
      </c>
      <c r="I1481" s="28">
        <v>0</v>
      </c>
      <c r="J1481" s="28">
        <v>0</v>
      </c>
      <c r="K1481" s="28">
        <v>40</v>
      </c>
      <c r="L1481" s="28">
        <v>0</v>
      </c>
      <c r="M1481" s="28">
        <v>40</v>
      </c>
    </row>
    <row r="1482" spans="1:13">
      <c r="A1482" s="28" t="s">
        <v>2579</v>
      </c>
      <c r="B1482" s="28">
        <v>0</v>
      </c>
      <c r="C1482" s="28">
        <v>0</v>
      </c>
      <c r="D1482" s="28">
        <v>0</v>
      </c>
      <c r="E1482" s="28">
        <v>0</v>
      </c>
      <c r="F1482" s="28">
        <v>0</v>
      </c>
      <c r="G1482" s="28">
        <v>0</v>
      </c>
      <c r="H1482" s="28">
        <v>0</v>
      </c>
      <c r="I1482" s="28">
        <v>0</v>
      </c>
      <c r="J1482" s="28">
        <v>0</v>
      </c>
      <c r="K1482" s="28">
        <v>0</v>
      </c>
      <c r="L1482" s="28">
        <v>100</v>
      </c>
      <c r="M1482" s="28">
        <v>0</v>
      </c>
    </row>
    <row r="1483" spans="1:13">
      <c r="A1483" s="28" t="s">
        <v>2580</v>
      </c>
      <c r="B1483" s="28">
        <v>0</v>
      </c>
      <c r="C1483" s="28">
        <v>0</v>
      </c>
      <c r="D1483" s="28">
        <v>0</v>
      </c>
      <c r="E1483" s="28">
        <v>0</v>
      </c>
      <c r="F1483" s="28">
        <v>0</v>
      </c>
      <c r="G1483" s="28">
        <v>0</v>
      </c>
      <c r="H1483" s="28">
        <v>0</v>
      </c>
      <c r="I1483" s="28">
        <v>0</v>
      </c>
      <c r="J1483" s="28">
        <v>0</v>
      </c>
      <c r="K1483" s="28">
        <v>0</v>
      </c>
      <c r="L1483" s="28">
        <v>100</v>
      </c>
      <c r="M1483" s="28">
        <v>0</v>
      </c>
    </row>
    <row r="1484" spans="1:13">
      <c r="A1484" s="28" t="s">
        <v>2581</v>
      </c>
      <c r="B1484" s="28">
        <v>0</v>
      </c>
      <c r="C1484" s="28">
        <v>0</v>
      </c>
      <c r="D1484" s="28">
        <v>0</v>
      </c>
      <c r="E1484" s="28">
        <v>0</v>
      </c>
      <c r="F1484" s="28">
        <v>0</v>
      </c>
      <c r="G1484" s="28">
        <v>0</v>
      </c>
      <c r="H1484" s="28">
        <v>0</v>
      </c>
      <c r="I1484" s="28">
        <v>0</v>
      </c>
      <c r="J1484" s="28">
        <v>0</v>
      </c>
      <c r="K1484" s="28">
        <v>0</v>
      </c>
      <c r="L1484" s="28">
        <v>290</v>
      </c>
      <c r="M1484" s="28">
        <v>0</v>
      </c>
    </row>
    <row r="1485" spans="1:13">
      <c r="A1485" s="28" t="s">
        <v>2582</v>
      </c>
      <c r="B1485" s="28">
        <v>0</v>
      </c>
      <c r="C1485" s="28">
        <v>0</v>
      </c>
      <c r="D1485" s="28">
        <v>0</v>
      </c>
      <c r="E1485" s="28">
        <v>0</v>
      </c>
      <c r="F1485" s="28">
        <v>0</v>
      </c>
      <c r="G1485" s="28">
        <v>0</v>
      </c>
      <c r="H1485" s="28">
        <v>0</v>
      </c>
      <c r="I1485" s="28">
        <v>0</v>
      </c>
      <c r="J1485" s="28">
        <v>0</v>
      </c>
      <c r="K1485" s="28">
        <v>0</v>
      </c>
      <c r="L1485" s="28">
        <v>50</v>
      </c>
      <c r="M1485" s="28">
        <v>0</v>
      </c>
    </row>
    <row r="1486" spans="1:13">
      <c r="A1486" s="28" t="s">
        <v>2583</v>
      </c>
      <c r="B1486" s="28">
        <v>0</v>
      </c>
      <c r="C1486" s="28">
        <v>0</v>
      </c>
      <c r="D1486" s="28">
        <v>0</v>
      </c>
      <c r="E1486" s="28">
        <v>0</v>
      </c>
      <c r="F1486" s="28">
        <v>0</v>
      </c>
      <c r="G1486" s="28">
        <v>0</v>
      </c>
      <c r="H1486" s="28">
        <v>0</v>
      </c>
      <c r="I1486" s="28">
        <v>0</v>
      </c>
      <c r="J1486" s="28">
        <v>0</v>
      </c>
      <c r="K1486" s="28">
        <v>0</v>
      </c>
      <c r="L1486" s="28">
        <v>100</v>
      </c>
      <c r="M1486" s="28">
        <v>200</v>
      </c>
    </row>
    <row r="1487" spans="1:13">
      <c r="A1487" s="28" t="s">
        <v>2584</v>
      </c>
      <c r="B1487" s="28">
        <v>0</v>
      </c>
      <c r="C1487" s="28">
        <v>0</v>
      </c>
      <c r="D1487" s="28">
        <v>0</v>
      </c>
      <c r="E1487" s="28">
        <v>0</v>
      </c>
      <c r="F1487" s="28">
        <v>0</v>
      </c>
      <c r="G1487" s="28">
        <v>0</v>
      </c>
      <c r="H1487" s="28">
        <v>0</v>
      </c>
      <c r="I1487" s="28">
        <v>0</v>
      </c>
      <c r="J1487" s="28">
        <v>0</v>
      </c>
      <c r="K1487" s="28">
        <v>0</v>
      </c>
      <c r="L1487" s="28">
        <v>0</v>
      </c>
      <c r="M1487" s="28">
        <v>200</v>
      </c>
    </row>
    <row r="1488" spans="1:13">
      <c r="A1488" s="28" t="s">
        <v>2585</v>
      </c>
      <c r="B1488" s="28">
        <v>0</v>
      </c>
      <c r="C1488" s="28">
        <v>0</v>
      </c>
      <c r="D1488" s="28">
        <v>0</v>
      </c>
      <c r="E1488" s="28">
        <v>0</v>
      </c>
      <c r="F1488" s="28">
        <v>0</v>
      </c>
      <c r="G1488" s="28">
        <v>0</v>
      </c>
      <c r="H1488" s="28">
        <v>0</v>
      </c>
      <c r="I1488" s="28">
        <v>0</v>
      </c>
      <c r="J1488" s="28">
        <v>0</v>
      </c>
      <c r="K1488" s="28">
        <v>0</v>
      </c>
      <c r="L1488" s="28">
        <v>40</v>
      </c>
      <c r="M1488" s="28">
        <v>0</v>
      </c>
    </row>
    <row r="1489" spans="1:13">
      <c r="A1489" s="28" t="s">
        <v>2586</v>
      </c>
      <c r="B1489" s="28">
        <v>0</v>
      </c>
      <c r="C1489" s="28">
        <v>0</v>
      </c>
      <c r="D1489" s="28">
        <v>0</v>
      </c>
      <c r="E1489" s="28">
        <v>0</v>
      </c>
      <c r="F1489" s="28">
        <v>0</v>
      </c>
      <c r="G1489" s="28">
        <v>0</v>
      </c>
      <c r="H1489" s="28">
        <v>0</v>
      </c>
      <c r="I1489" s="28">
        <v>0</v>
      </c>
      <c r="J1489" s="28">
        <v>0</v>
      </c>
      <c r="K1489" s="28">
        <v>0</v>
      </c>
      <c r="L1489" s="28">
        <v>60</v>
      </c>
      <c r="M1489" s="28">
        <v>0</v>
      </c>
    </row>
    <row r="1490" spans="1:13">
      <c r="A1490" s="28" t="s">
        <v>2587</v>
      </c>
      <c r="B1490" s="28">
        <v>0</v>
      </c>
      <c r="C1490" s="28">
        <v>0</v>
      </c>
      <c r="D1490" s="28">
        <v>0</v>
      </c>
      <c r="E1490" s="28">
        <v>0</v>
      </c>
      <c r="F1490" s="28">
        <v>0</v>
      </c>
      <c r="G1490" s="28">
        <v>0</v>
      </c>
      <c r="H1490" s="28">
        <v>0</v>
      </c>
      <c r="I1490" s="28">
        <v>0</v>
      </c>
      <c r="J1490" s="28">
        <v>0</v>
      </c>
      <c r="K1490" s="28">
        <v>0</v>
      </c>
      <c r="L1490" s="28">
        <v>60</v>
      </c>
      <c r="M1490" s="28">
        <v>0</v>
      </c>
    </row>
    <row r="1491" spans="1:13">
      <c r="A1491" s="28" t="s">
        <v>2588</v>
      </c>
      <c r="B1491" s="28">
        <v>0</v>
      </c>
      <c r="C1491" s="28">
        <v>0</v>
      </c>
      <c r="D1491" s="28">
        <v>0</v>
      </c>
      <c r="E1491" s="28">
        <v>0</v>
      </c>
      <c r="F1491" s="28">
        <v>0</v>
      </c>
      <c r="G1491" s="28">
        <v>0</v>
      </c>
      <c r="H1491" s="28">
        <v>0</v>
      </c>
      <c r="I1491" s="28">
        <v>0</v>
      </c>
      <c r="J1491" s="28">
        <v>0</v>
      </c>
      <c r="K1491" s="28">
        <v>0</v>
      </c>
      <c r="L1491" s="28">
        <v>60</v>
      </c>
      <c r="M1491" s="28">
        <v>0</v>
      </c>
    </row>
    <row r="1492" spans="1:13">
      <c r="A1492" s="28" t="s">
        <v>2589</v>
      </c>
      <c r="B1492" s="28">
        <v>0</v>
      </c>
      <c r="C1492" s="28">
        <v>0</v>
      </c>
      <c r="D1492" s="28">
        <v>0</v>
      </c>
      <c r="E1492" s="28">
        <v>0</v>
      </c>
      <c r="F1492" s="28">
        <v>0</v>
      </c>
      <c r="G1492" s="28">
        <v>0</v>
      </c>
      <c r="H1492" s="28">
        <v>0</v>
      </c>
      <c r="I1492" s="28">
        <v>0</v>
      </c>
      <c r="J1492" s="28">
        <v>0</v>
      </c>
      <c r="K1492" s="28">
        <v>0</v>
      </c>
      <c r="L1492" s="28">
        <v>60</v>
      </c>
      <c r="M1492" s="28">
        <v>0</v>
      </c>
    </row>
    <row r="1493" spans="1:13">
      <c r="A1493" s="28" t="s">
        <v>2590</v>
      </c>
      <c r="B1493" s="28">
        <v>0</v>
      </c>
      <c r="C1493" s="28">
        <v>0</v>
      </c>
      <c r="D1493" s="28">
        <v>0</v>
      </c>
      <c r="E1493" s="28">
        <v>0</v>
      </c>
      <c r="F1493" s="28">
        <v>0</v>
      </c>
      <c r="G1493" s="28">
        <v>0</v>
      </c>
      <c r="H1493" s="28">
        <v>0</v>
      </c>
      <c r="I1493" s="28">
        <v>0</v>
      </c>
      <c r="J1493" s="28">
        <v>0</v>
      </c>
      <c r="K1493" s="28">
        <v>0</v>
      </c>
      <c r="L1493" s="28">
        <v>0</v>
      </c>
      <c r="M1493" s="28">
        <v>5</v>
      </c>
    </row>
    <row r="1494" spans="1:13">
      <c r="A1494" s="28" t="s">
        <v>2591</v>
      </c>
      <c r="B1494" s="28">
        <v>0</v>
      </c>
      <c r="C1494" s="28">
        <v>0</v>
      </c>
      <c r="D1494" s="28">
        <v>0</v>
      </c>
      <c r="E1494" s="28">
        <v>0</v>
      </c>
      <c r="F1494" s="28">
        <v>0</v>
      </c>
      <c r="G1494" s="28">
        <v>0</v>
      </c>
      <c r="H1494" s="28">
        <v>0</v>
      </c>
      <c r="I1494" s="28">
        <v>0</v>
      </c>
      <c r="J1494" s="28">
        <v>0</v>
      </c>
      <c r="K1494" s="28">
        <v>0</v>
      </c>
      <c r="L1494" s="28">
        <v>50</v>
      </c>
      <c r="M1494" s="28">
        <v>0</v>
      </c>
    </row>
    <row r="1495" spans="1:13">
      <c r="A1495" s="28" t="s">
        <v>2592</v>
      </c>
      <c r="B1495" s="28">
        <v>0</v>
      </c>
      <c r="C1495" s="28">
        <v>0</v>
      </c>
      <c r="D1495" s="28">
        <v>0</v>
      </c>
      <c r="E1495" s="28">
        <v>0</v>
      </c>
      <c r="F1495" s="28">
        <v>0</v>
      </c>
      <c r="G1495" s="28">
        <v>0</v>
      </c>
      <c r="H1495" s="28">
        <v>0</v>
      </c>
      <c r="I1495" s="28">
        <v>0</v>
      </c>
      <c r="J1495" s="28">
        <v>0</v>
      </c>
      <c r="K1495" s="28">
        <v>0</v>
      </c>
      <c r="L1495" s="28">
        <v>50</v>
      </c>
      <c r="M1495" s="28">
        <v>0</v>
      </c>
    </row>
    <row r="1496" spans="1:13">
      <c r="A1496" s="28" t="s">
        <v>2593</v>
      </c>
      <c r="B1496" s="28">
        <v>0</v>
      </c>
      <c r="C1496" s="28">
        <v>0</v>
      </c>
      <c r="D1496" s="28">
        <v>0</v>
      </c>
      <c r="E1496" s="28">
        <v>0</v>
      </c>
      <c r="F1496" s="28">
        <v>0</v>
      </c>
      <c r="G1496" s="28">
        <v>0</v>
      </c>
      <c r="H1496" s="28">
        <v>0</v>
      </c>
      <c r="I1496" s="28">
        <v>0</v>
      </c>
      <c r="J1496" s="28">
        <v>0</v>
      </c>
      <c r="K1496" s="28">
        <v>0</v>
      </c>
      <c r="L1496" s="28">
        <v>80</v>
      </c>
      <c r="M1496" s="28">
        <v>0</v>
      </c>
    </row>
    <row r="1497" spans="1:13">
      <c r="A1497" s="28" t="s">
        <v>2594</v>
      </c>
      <c r="B1497" s="28">
        <v>0</v>
      </c>
      <c r="C1497" s="28">
        <v>0</v>
      </c>
      <c r="D1497" s="28">
        <v>0</v>
      </c>
      <c r="E1497" s="28">
        <v>0</v>
      </c>
      <c r="F1497" s="28">
        <v>0</v>
      </c>
      <c r="G1497" s="28">
        <v>0</v>
      </c>
      <c r="H1497" s="28">
        <v>0</v>
      </c>
      <c r="I1497" s="28">
        <v>0</v>
      </c>
      <c r="J1497" s="28">
        <v>0</v>
      </c>
      <c r="K1497" s="28">
        <v>0</v>
      </c>
      <c r="L1497" s="28">
        <v>200</v>
      </c>
      <c r="M1497" s="28">
        <v>0</v>
      </c>
    </row>
    <row r="1498" spans="1:13">
      <c r="A1498" s="28" t="s">
        <v>2595</v>
      </c>
      <c r="B1498" s="28">
        <v>0</v>
      </c>
      <c r="C1498" s="28">
        <v>0</v>
      </c>
      <c r="D1498" s="28">
        <v>0</v>
      </c>
      <c r="E1498" s="28">
        <v>0</v>
      </c>
      <c r="F1498" s="28">
        <v>0</v>
      </c>
      <c r="G1498" s="28">
        <v>0</v>
      </c>
      <c r="H1498" s="28">
        <v>0</v>
      </c>
      <c r="I1498" s="28">
        <v>0</v>
      </c>
      <c r="J1498" s="28">
        <v>0</v>
      </c>
      <c r="K1498" s="28">
        <v>0</v>
      </c>
      <c r="L1498" s="28">
        <v>100</v>
      </c>
      <c r="M1498" s="28">
        <v>0</v>
      </c>
    </row>
    <row r="1499" spans="1:13">
      <c r="A1499" s="28" t="s">
        <v>2596</v>
      </c>
      <c r="B1499" s="28">
        <v>0</v>
      </c>
      <c r="C1499" s="28">
        <v>0</v>
      </c>
      <c r="D1499" s="28">
        <v>0</v>
      </c>
      <c r="E1499" s="28">
        <v>0</v>
      </c>
      <c r="F1499" s="28">
        <v>0</v>
      </c>
      <c r="G1499" s="28">
        <v>0</v>
      </c>
      <c r="H1499" s="28">
        <v>0</v>
      </c>
      <c r="I1499" s="28">
        <v>0</v>
      </c>
      <c r="J1499" s="28">
        <v>0</v>
      </c>
      <c r="K1499" s="28">
        <v>0</v>
      </c>
      <c r="L1499" s="28">
        <v>60</v>
      </c>
      <c r="M1499" s="28">
        <v>0</v>
      </c>
    </row>
    <row r="1500" spans="1:13">
      <c r="A1500" s="28" t="s">
        <v>2597</v>
      </c>
      <c r="B1500" s="28">
        <v>0</v>
      </c>
      <c r="C1500" s="28">
        <v>0</v>
      </c>
      <c r="D1500" s="28">
        <v>0</v>
      </c>
      <c r="E1500" s="28">
        <v>0</v>
      </c>
      <c r="F1500" s="28">
        <v>0</v>
      </c>
      <c r="G1500" s="28">
        <v>0</v>
      </c>
      <c r="H1500" s="28">
        <v>0</v>
      </c>
      <c r="I1500" s="28">
        <v>0</v>
      </c>
      <c r="J1500" s="28">
        <v>0</v>
      </c>
      <c r="K1500" s="28">
        <v>0</v>
      </c>
      <c r="L1500" s="28">
        <v>40</v>
      </c>
      <c r="M1500" s="28">
        <v>0</v>
      </c>
    </row>
    <row r="1501" spans="1:13">
      <c r="A1501" s="28" t="s">
        <v>2598</v>
      </c>
      <c r="B1501" s="28">
        <v>0</v>
      </c>
      <c r="C1501" s="28">
        <v>0</v>
      </c>
      <c r="D1501" s="28">
        <v>0</v>
      </c>
      <c r="E1501" s="28">
        <v>0</v>
      </c>
      <c r="F1501" s="28">
        <v>0</v>
      </c>
      <c r="G1501" s="28">
        <v>0</v>
      </c>
      <c r="H1501" s="28">
        <v>0</v>
      </c>
      <c r="I1501" s="28">
        <v>0</v>
      </c>
      <c r="J1501" s="28">
        <v>0</v>
      </c>
      <c r="K1501" s="28">
        <v>0</v>
      </c>
      <c r="L1501" s="28">
        <v>40</v>
      </c>
      <c r="M1501" s="28">
        <v>0</v>
      </c>
    </row>
    <row r="1502" spans="1:13">
      <c r="A1502" s="28" t="s">
        <v>2599</v>
      </c>
      <c r="B1502" s="28">
        <v>0</v>
      </c>
      <c r="C1502" s="28">
        <v>0</v>
      </c>
      <c r="D1502" s="28">
        <v>0</v>
      </c>
      <c r="E1502" s="28">
        <v>0</v>
      </c>
      <c r="F1502" s="28">
        <v>0</v>
      </c>
      <c r="G1502" s="28">
        <v>0</v>
      </c>
      <c r="H1502" s="28">
        <v>0</v>
      </c>
      <c r="I1502" s="28">
        <v>0</v>
      </c>
      <c r="J1502" s="28">
        <v>0</v>
      </c>
      <c r="K1502" s="28">
        <v>0</v>
      </c>
      <c r="L1502" s="28">
        <v>100</v>
      </c>
      <c r="M1502" s="28">
        <v>60</v>
      </c>
    </row>
    <row r="1503" spans="1:13">
      <c r="A1503" s="28" t="s">
        <v>2600</v>
      </c>
      <c r="B1503" s="28">
        <v>0</v>
      </c>
      <c r="C1503" s="28">
        <v>0</v>
      </c>
      <c r="D1503" s="28">
        <v>0</v>
      </c>
      <c r="E1503" s="28">
        <v>0</v>
      </c>
      <c r="F1503" s="28">
        <v>0</v>
      </c>
      <c r="G1503" s="28">
        <v>0</v>
      </c>
      <c r="H1503" s="28">
        <v>0</v>
      </c>
      <c r="I1503" s="28">
        <v>0</v>
      </c>
      <c r="J1503" s="28">
        <v>0</v>
      </c>
      <c r="K1503" s="28">
        <v>0</v>
      </c>
      <c r="L1503" s="28">
        <v>25</v>
      </c>
      <c r="M1503" s="28">
        <v>0</v>
      </c>
    </row>
    <row r="1504" spans="1:13">
      <c r="A1504" s="28" t="s">
        <v>2601</v>
      </c>
      <c r="B1504" s="28">
        <v>0</v>
      </c>
      <c r="C1504" s="28">
        <v>0</v>
      </c>
      <c r="D1504" s="28">
        <v>0</v>
      </c>
      <c r="E1504" s="28">
        <v>0</v>
      </c>
      <c r="F1504" s="28">
        <v>0</v>
      </c>
      <c r="G1504" s="28">
        <v>0</v>
      </c>
      <c r="H1504" s="28">
        <v>0</v>
      </c>
      <c r="I1504" s="28">
        <v>0</v>
      </c>
      <c r="J1504" s="28">
        <v>0</v>
      </c>
      <c r="K1504" s="28">
        <v>0</v>
      </c>
      <c r="L1504" s="28">
        <v>4</v>
      </c>
      <c r="M1504" s="28">
        <v>0</v>
      </c>
    </row>
    <row r="1505" spans="1:13">
      <c r="A1505" s="28" t="s">
        <v>2602</v>
      </c>
      <c r="B1505" s="28">
        <v>0</v>
      </c>
      <c r="C1505" s="28">
        <v>0</v>
      </c>
      <c r="D1505" s="28">
        <v>0</v>
      </c>
      <c r="E1505" s="28">
        <v>0</v>
      </c>
      <c r="F1505" s="28">
        <v>0</v>
      </c>
      <c r="G1505" s="28">
        <v>0</v>
      </c>
      <c r="H1505" s="28">
        <v>0</v>
      </c>
      <c r="I1505" s="28">
        <v>0</v>
      </c>
      <c r="J1505" s="28">
        <v>0</v>
      </c>
      <c r="K1505" s="28">
        <v>0</v>
      </c>
      <c r="L1505" s="28">
        <v>60</v>
      </c>
      <c r="M1505" s="28">
        <v>0</v>
      </c>
    </row>
    <row r="1506" spans="1:13">
      <c r="A1506" s="28" t="s">
        <v>2603</v>
      </c>
      <c r="B1506" s="28">
        <v>0</v>
      </c>
      <c r="C1506" s="28">
        <v>0</v>
      </c>
      <c r="D1506" s="28">
        <v>0</v>
      </c>
      <c r="E1506" s="28">
        <v>0</v>
      </c>
      <c r="F1506" s="28">
        <v>0</v>
      </c>
      <c r="G1506" s="28">
        <v>0</v>
      </c>
      <c r="H1506" s="28">
        <v>0</v>
      </c>
      <c r="I1506" s="28">
        <v>0</v>
      </c>
      <c r="J1506" s="28">
        <v>0</v>
      </c>
      <c r="K1506" s="28">
        <v>0</v>
      </c>
      <c r="L1506" s="28">
        <v>0</v>
      </c>
      <c r="M1506" s="28">
        <v>100</v>
      </c>
    </row>
    <row r="1507" spans="1:13">
      <c r="A1507" s="28" t="s">
        <v>2604</v>
      </c>
      <c r="B1507" s="28">
        <v>0</v>
      </c>
      <c r="C1507" s="28">
        <v>0</v>
      </c>
      <c r="D1507" s="28">
        <v>0</v>
      </c>
      <c r="E1507" s="28">
        <v>0</v>
      </c>
      <c r="F1507" s="28">
        <v>0</v>
      </c>
      <c r="G1507" s="28">
        <v>0</v>
      </c>
      <c r="H1507" s="28">
        <v>0</v>
      </c>
      <c r="I1507" s="28">
        <v>0</v>
      </c>
      <c r="J1507" s="28">
        <v>0</v>
      </c>
      <c r="K1507" s="28">
        <v>0</v>
      </c>
      <c r="L1507" s="28">
        <v>60</v>
      </c>
      <c r="M1507" s="28">
        <v>0</v>
      </c>
    </row>
    <row r="1508" spans="1:13">
      <c r="A1508" s="28" t="s">
        <v>2605</v>
      </c>
      <c r="B1508" s="28">
        <v>0</v>
      </c>
      <c r="C1508" s="28">
        <v>0</v>
      </c>
      <c r="D1508" s="28">
        <v>0</v>
      </c>
      <c r="E1508" s="28">
        <v>0</v>
      </c>
      <c r="F1508" s="28">
        <v>0</v>
      </c>
      <c r="G1508" s="28">
        <v>0</v>
      </c>
      <c r="H1508" s="28">
        <v>0</v>
      </c>
      <c r="I1508" s="28">
        <v>0</v>
      </c>
      <c r="J1508" s="28">
        <v>0</v>
      </c>
      <c r="K1508" s="28">
        <v>0</v>
      </c>
      <c r="L1508" s="28">
        <v>0</v>
      </c>
      <c r="M1508" s="28">
        <v>200</v>
      </c>
    </row>
    <row r="1509" spans="1:13">
      <c r="A1509" s="28" t="s">
        <v>2606</v>
      </c>
      <c r="B1509" s="28">
        <v>0</v>
      </c>
      <c r="C1509" s="28">
        <v>0</v>
      </c>
      <c r="D1509" s="28">
        <v>0</v>
      </c>
      <c r="E1509" s="28">
        <v>0</v>
      </c>
      <c r="F1509" s="28">
        <v>0</v>
      </c>
      <c r="G1509" s="28">
        <v>0</v>
      </c>
      <c r="H1509" s="28">
        <v>0</v>
      </c>
      <c r="I1509" s="28">
        <v>0</v>
      </c>
      <c r="J1509" s="28">
        <v>0</v>
      </c>
      <c r="K1509" s="28">
        <v>0</v>
      </c>
      <c r="L1509" s="28">
        <v>0</v>
      </c>
      <c r="M1509" s="28">
        <v>1020</v>
      </c>
    </row>
    <row r="1510" spans="1:13">
      <c r="A1510" s="28" t="s">
        <v>2607</v>
      </c>
      <c r="B1510" s="28">
        <v>0</v>
      </c>
      <c r="C1510" s="28">
        <v>0</v>
      </c>
      <c r="D1510" s="28">
        <v>0</v>
      </c>
      <c r="E1510" s="28">
        <v>0</v>
      </c>
      <c r="F1510" s="28">
        <v>0</v>
      </c>
      <c r="G1510" s="28">
        <v>0</v>
      </c>
      <c r="H1510" s="28">
        <v>0</v>
      </c>
      <c r="I1510" s="28">
        <v>0</v>
      </c>
      <c r="J1510" s="28">
        <v>0</v>
      </c>
      <c r="K1510" s="28">
        <v>0</v>
      </c>
      <c r="L1510" s="28">
        <v>0</v>
      </c>
      <c r="M1510" s="28">
        <v>120</v>
      </c>
    </row>
    <row r="1511" spans="1:13">
      <c r="A1511" s="28" t="s">
        <v>2608</v>
      </c>
      <c r="B1511" s="28">
        <v>0</v>
      </c>
      <c r="C1511" s="28">
        <v>0</v>
      </c>
      <c r="D1511" s="28">
        <v>0</v>
      </c>
      <c r="E1511" s="28">
        <v>0</v>
      </c>
      <c r="F1511" s="28">
        <v>0</v>
      </c>
      <c r="G1511" s="28">
        <v>0</v>
      </c>
      <c r="H1511" s="28">
        <v>0</v>
      </c>
      <c r="I1511" s="28">
        <v>0</v>
      </c>
      <c r="J1511" s="28">
        <v>0</v>
      </c>
      <c r="K1511" s="28">
        <v>0</v>
      </c>
      <c r="L1511" s="28">
        <v>0</v>
      </c>
      <c r="M1511" s="28">
        <v>80</v>
      </c>
    </row>
    <row r="1512" spans="1:13">
      <c r="A1512" s="28" t="s">
        <v>2609</v>
      </c>
      <c r="B1512" s="28">
        <v>0</v>
      </c>
      <c r="C1512" s="28">
        <v>0</v>
      </c>
      <c r="D1512" s="28">
        <v>0</v>
      </c>
      <c r="E1512" s="28">
        <v>0</v>
      </c>
      <c r="F1512" s="28">
        <v>0</v>
      </c>
      <c r="G1512" s="28">
        <v>0</v>
      </c>
      <c r="H1512" s="28">
        <v>0</v>
      </c>
      <c r="I1512" s="28">
        <v>0</v>
      </c>
      <c r="J1512" s="28">
        <v>0</v>
      </c>
      <c r="K1512" s="28">
        <v>0</v>
      </c>
      <c r="L1512" s="28">
        <v>0</v>
      </c>
      <c r="M1512" s="28">
        <v>60</v>
      </c>
    </row>
    <row r="1513" spans="1:13">
      <c r="A1513" s="28" t="s">
        <v>2610</v>
      </c>
      <c r="B1513" s="28">
        <v>0</v>
      </c>
      <c r="C1513" s="28">
        <v>0</v>
      </c>
      <c r="D1513" s="28">
        <v>0</v>
      </c>
      <c r="E1513" s="28">
        <v>0</v>
      </c>
      <c r="F1513" s="28">
        <v>0</v>
      </c>
      <c r="G1513" s="28">
        <v>0</v>
      </c>
      <c r="H1513" s="28">
        <v>0</v>
      </c>
      <c r="I1513" s="28">
        <v>0</v>
      </c>
      <c r="J1513" s="28">
        <v>0</v>
      </c>
      <c r="K1513" s="28">
        <v>0</v>
      </c>
      <c r="L1513" s="28">
        <v>0</v>
      </c>
      <c r="M1513" s="28">
        <v>60</v>
      </c>
    </row>
    <row r="1514" spans="1:13">
      <c r="A1514" s="28" t="s">
        <v>2611</v>
      </c>
      <c r="B1514" s="28">
        <v>0</v>
      </c>
      <c r="C1514" s="28">
        <v>0</v>
      </c>
      <c r="D1514" s="28">
        <v>0</v>
      </c>
      <c r="E1514" s="28">
        <v>0</v>
      </c>
      <c r="F1514" s="28">
        <v>0</v>
      </c>
      <c r="G1514" s="28">
        <v>0</v>
      </c>
      <c r="H1514" s="28">
        <v>0</v>
      </c>
      <c r="I1514" s="28">
        <v>0</v>
      </c>
      <c r="J1514" s="28">
        <v>0</v>
      </c>
      <c r="K1514" s="28">
        <v>0</v>
      </c>
      <c r="L1514" s="28">
        <v>0</v>
      </c>
      <c r="M1514" s="28">
        <v>100</v>
      </c>
    </row>
    <row r="1515" spans="1:13">
      <c r="A1515" s="28" t="s">
        <v>2612</v>
      </c>
      <c r="B1515" s="28">
        <v>0</v>
      </c>
      <c r="C1515" s="28">
        <v>0</v>
      </c>
      <c r="D1515" s="28">
        <v>0</v>
      </c>
      <c r="E1515" s="28">
        <v>0</v>
      </c>
      <c r="F1515" s="28">
        <v>0</v>
      </c>
      <c r="G1515" s="28">
        <v>0</v>
      </c>
      <c r="H1515" s="28">
        <v>0</v>
      </c>
      <c r="I1515" s="28">
        <v>0</v>
      </c>
      <c r="J1515" s="28">
        <v>0</v>
      </c>
      <c r="K1515" s="28">
        <v>0</v>
      </c>
      <c r="L1515" s="28">
        <v>0</v>
      </c>
      <c r="M1515" s="28">
        <v>200</v>
      </c>
    </row>
    <row r="1516" spans="1:13">
      <c r="A1516" s="28" t="s">
        <v>2613</v>
      </c>
      <c r="B1516" s="28">
        <v>0</v>
      </c>
      <c r="C1516" s="28">
        <v>0</v>
      </c>
      <c r="D1516" s="28">
        <v>0</v>
      </c>
      <c r="E1516" s="28">
        <v>0</v>
      </c>
      <c r="F1516" s="28">
        <v>0</v>
      </c>
      <c r="G1516" s="28">
        <v>0</v>
      </c>
      <c r="H1516" s="28">
        <v>0</v>
      </c>
      <c r="I1516" s="28">
        <v>0</v>
      </c>
      <c r="J1516" s="28">
        <v>0</v>
      </c>
      <c r="K1516" s="28">
        <v>0</v>
      </c>
      <c r="L1516" s="28">
        <v>0</v>
      </c>
      <c r="M1516" s="28">
        <v>100</v>
      </c>
    </row>
    <row r="1517" spans="1:13">
      <c r="A1517" s="28" t="s">
        <v>2614</v>
      </c>
      <c r="B1517" s="28">
        <v>0</v>
      </c>
      <c r="C1517" s="28">
        <v>0</v>
      </c>
      <c r="D1517" s="28">
        <v>0</v>
      </c>
      <c r="E1517" s="28">
        <v>0</v>
      </c>
      <c r="F1517" s="28">
        <v>0</v>
      </c>
      <c r="G1517" s="28">
        <v>0</v>
      </c>
      <c r="H1517" s="28">
        <v>0</v>
      </c>
      <c r="I1517" s="28">
        <v>0</v>
      </c>
      <c r="J1517" s="28">
        <v>0</v>
      </c>
      <c r="K1517" s="28">
        <v>0</v>
      </c>
      <c r="L1517" s="28">
        <v>0</v>
      </c>
      <c r="M1517" s="28">
        <v>40</v>
      </c>
    </row>
    <row r="1518" spans="1:13">
      <c r="A1518" s="28" t="s">
        <v>2615</v>
      </c>
      <c r="B1518" s="28">
        <v>0</v>
      </c>
      <c r="C1518" s="28">
        <v>0</v>
      </c>
      <c r="D1518" s="28">
        <v>0</v>
      </c>
      <c r="E1518" s="28">
        <v>0</v>
      </c>
      <c r="F1518" s="28">
        <v>0</v>
      </c>
      <c r="G1518" s="28">
        <v>0</v>
      </c>
      <c r="H1518" s="28">
        <v>0</v>
      </c>
      <c r="I1518" s="28">
        <v>0</v>
      </c>
      <c r="J1518" s="28">
        <v>0</v>
      </c>
      <c r="K1518" s="28">
        <v>0</v>
      </c>
      <c r="L1518" s="28">
        <v>0</v>
      </c>
      <c r="M1518" s="28">
        <v>100</v>
      </c>
    </row>
    <row r="1519" spans="1:13">
      <c r="A1519" s="28" t="s">
        <v>2617</v>
      </c>
      <c r="B1519" s="28">
        <v>166</v>
      </c>
      <c r="C1519" s="28">
        <v>12</v>
      </c>
      <c r="D1519" s="28">
        <v>141</v>
      </c>
      <c r="E1519" s="28">
        <v>32</v>
      </c>
      <c r="F1519" s="28">
        <v>63</v>
      </c>
      <c r="G1519" s="28">
        <v>248</v>
      </c>
      <c r="H1519" s="28">
        <v>268</v>
      </c>
      <c r="I1519" s="28">
        <v>38</v>
      </c>
      <c r="J1519" s="28">
        <v>67</v>
      </c>
      <c r="K1519" s="28">
        <v>39</v>
      </c>
      <c r="L1519" s="28">
        <v>63</v>
      </c>
      <c r="M1519" s="28">
        <v>1</v>
      </c>
    </row>
    <row r="1520" spans="1:13">
      <c r="A1520" s="28" t="s">
        <v>2618</v>
      </c>
      <c r="B1520" s="28">
        <v>979</v>
      </c>
      <c r="C1520" s="28">
        <v>0</v>
      </c>
      <c r="D1520" s="28">
        <v>0</v>
      </c>
      <c r="E1520" s="28">
        <v>1620</v>
      </c>
      <c r="F1520" s="28">
        <v>0</v>
      </c>
      <c r="G1520" s="28">
        <v>220</v>
      </c>
      <c r="H1520" s="28">
        <v>1280</v>
      </c>
      <c r="I1520" s="28">
        <v>0</v>
      </c>
      <c r="J1520" s="28">
        <v>0</v>
      </c>
      <c r="K1520" s="28">
        <v>1000</v>
      </c>
      <c r="L1520" s="28">
        <v>1540</v>
      </c>
      <c r="M1520" s="28">
        <v>0</v>
      </c>
    </row>
    <row r="1521" spans="1:13">
      <c r="A1521" s="28" t="s">
        <v>2619</v>
      </c>
      <c r="B1521" s="28">
        <v>196</v>
      </c>
      <c r="C1521" s="28">
        <v>118</v>
      </c>
      <c r="D1521" s="28">
        <v>232</v>
      </c>
      <c r="E1521" s="28">
        <v>348</v>
      </c>
      <c r="F1521" s="28">
        <v>77</v>
      </c>
      <c r="G1521" s="28">
        <v>1376</v>
      </c>
      <c r="H1521" s="28">
        <v>442</v>
      </c>
      <c r="I1521" s="28">
        <v>31</v>
      </c>
      <c r="J1521" s="28">
        <v>118</v>
      </c>
      <c r="K1521" s="28">
        <v>88</v>
      </c>
      <c r="L1521" s="28">
        <v>142</v>
      </c>
      <c r="M1521" s="28">
        <v>80</v>
      </c>
    </row>
    <row r="1522" spans="1:13">
      <c r="A1522" s="28" t="s">
        <v>2620</v>
      </c>
      <c r="B1522" s="28">
        <v>80</v>
      </c>
      <c r="C1522" s="28">
        <v>0</v>
      </c>
      <c r="D1522" s="28">
        <v>16</v>
      </c>
      <c r="E1522" s="28">
        <v>48</v>
      </c>
      <c r="F1522" s="28">
        <v>44</v>
      </c>
      <c r="G1522" s="28">
        <v>68</v>
      </c>
      <c r="H1522" s="28">
        <v>164</v>
      </c>
      <c r="I1522" s="28">
        <v>0</v>
      </c>
      <c r="J1522" s="28">
        <v>128</v>
      </c>
      <c r="K1522" s="28">
        <v>144</v>
      </c>
      <c r="L1522" s="28">
        <v>0</v>
      </c>
      <c r="M1522" s="28">
        <v>84</v>
      </c>
    </row>
    <row r="1523" spans="1:13">
      <c r="A1523" s="28" t="s">
        <v>2621</v>
      </c>
      <c r="B1523" s="28">
        <v>220</v>
      </c>
      <c r="C1523" s="28">
        <v>0</v>
      </c>
      <c r="D1523" s="28">
        <v>312</v>
      </c>
      <c r="E1523" s="28">
        <v>270</v>
      </c>
      <c r="F1523" s="28">
        <v>0</v>
      </c>
      <c r="G1523" s="28">
        <v>0</v>
      </c>
      <c r="H1523" s="28">
        <v>360</v>
      </c>
      <c r="I1523" s="28">
        <v>0</v>
      </c>
      <c r="J1523" s="28">
        <v>12</v>
      </c>
      <c r="K1523" s="28">
        <v>436</v>
      </c>
      <c r="L1523" s="28">
        <v>255</v>
      </c>
      <c r="M1523" s="28">
        <v>0</v>
      </c>
    </row>
    <row r="1524" spans="1:13">
      <c r="A1524" s="28" t="s">
        <v>2622</v>
      </c>
      <c r="B1524" s="28">
        <v>2212</v>
      </c>
      <c r="C1524" s="28">
        <v>2576</v>
      </c>
      <c r="D1524" s="28">
        <v>2240</v>
      </c>
      <c r="E1524" s="28">
        <v>1616</v>
      </c>
      <c r="F1524" s="28">
        <v>3008</v>
      </c>
      <c r="G1524" s="28">
        <v>2624</v>
      </c>
      <c r="H1524" s="28">
        <v>1296</v>
      </c>
      <c r="I1524" s="28">
        <v>48</v>
      </c>
      <c r="J1524" s="28">
        <v>24</v>
      </c>
      <c r="K1524" s="28">
        <v>880</v>
      </c>
      <c r="L1524" s="28">
        <v>2824</v>
      </c>
      <c r="M1524" s="28">
        <v>662</v>
      </c>
    </row>
    <row r="1525" spans="1:13">
      <c r="A1525" s="28" t="s">
        <v>2623</v>
      </c>
      <c r="B1525" s="28">
        <v>0</v>
      </c>
      <c r="C1525" s="28">
        <v>0</v>
      </c>
      <c r="D1525" s="28">
        <v>0</v>
      </c>
      <c r="E1525" s="28">
        <v>0</v>
      </c>
      <c r="F1525" s="28">
        <v>92</v>
      </c>
      <c r="G1525" s="28">
        <v>0</v>
      </c>
      <c r="H1525" s="28">
        <v>0</v>
      </c>
      <c r="I1525" s="28">
        <v>0</v>
      </c>
      <c r="J1525" s="28">
        <v>0</v>
      </c>
      <c r="K1525" s="28">
        <v>0</v>
      </c>
      <c r="L1525" s="28">
        <v>0</v>
      </c>
      <c r="M1525" s="28">
        <v>0</v>
      </c>
    </row>
    <row r="1526" spans="1:13">
      <c r="A1526" s="28" t="s">
        <v>2624</v>
      </c>
      <c r="B1526" s="28">
        <v>200</v>
      </c>
      <c r="C1526" s="28">
        <v>0</v>
      </c>
      <c r="D1526" s="28">
        <v>0</v>
      </c>
      <c r="E1526" s="28">
        <v>0</v>
      </c>
      <c r="F1526" s="28">
        <v>0</v>
      </c>
      <c r="G1526" s="28">
        <v>0</v>
      </c>
      <c r="H1526" s="28">
        <v>100</v>
      </c>
      <c r="I1526" s="28">
        <v>0</v>
      </c>
      <c r="J1526" s="28">
        <v>0</v>
      </c>
      <c r="K1526" s="28">
        <v>0</v>
      </c>
      <c r="L1526" s="28">
        <v>0</v>
      </c>
      <c r="M1526" s="28">
        <v>0</v>
      </c>
    </row>
    <row r="1527" spans="1:13">
      <c r="A1527" s="28" t="s">
        <v>2625</v>
      </c>
      <c r="B1527" s="28">
        <v>0</v>
      </c>
      <c r="C1527" s="28">
        <v>0</v>
      </c>
      <c r="D1527" s="28">
        <v>0</v>
      </c>
      <c r="E1527" s="28">
        <v>213</v>
      </c>
      <c r="F1527" s="28">
        <v>0</v>
      </c>
      <c r="G1527" s="28">
        <v>200</v>
      </c>
      <c r="H1527" s="28">
        <v>200</v>
      </c>
      <c r="I1527" s="28">
        <v>0</v>
      </c>
      <c r="J1527" s="28">
        <v>0</v>
      </c>
      <c r="K1527" s="28">
        <v>210</v>
      </c>
      <c r="L1527" s="28">
        <v>0</v>
      </c>
      <c r="M1527" s="28">
        <v>0</v>
      </c>
    </row>
    <row r="1528" spans="1:13">
      <c r="A1528" s="28" t="s">
        <v>2626</v>
      </c>
      <c r="B1528" s="28">
        <v>0</v>
      </c>
      <c r="C1528" s="28">
        <v>116</v>
      </c>
      <c r="D1528" s="28">
        <v>0</v>
      </c>
      <c r="E1528" s="28">
        <v>0</v>
      </c>
      <c r="F1528" s="28">
        <v>100</v>
      </c>
      <c r="G1528" s="28">
        <v>0</v>
      </c>
      <c r="H1528" s="28">
        <v>240</v>
      </c>
      <c r="I1528" s="28">
        <v>0</v>
      </c>
      <c r="J1528" s="28">
        <v>220</v>
      </c>
      <c r="K1528" s="28">
        <v>0</v>
      </c>
      <c r="L1528" s="28">
        <v>0</v>
      </c>
      <c r="M1528" s="28">
        <v>0</v>
      </c>
    </row>
    <row r="1529" spans="1:13">
      <c r="A1529" s="28" t="s">
        <v>2627</v>
      </c>
      <c r="B1529" s="28">
        <v>0</v>
      </c>
      <c r="C1529" s="28">
        <v>0</v>
      </c>
      <c r="D1529" s="28">
        <v>0</v>
      </c>
      <c r="E1529" s="28">
        <v>0</v>
      </c>
      <c r="F1529" s="28">
        <v>0</v>
      </c>
      <c r="G1529" s="28">
        <v>0</v>
      </c>
      <c r="H1529" s="28">
        <v>213</v>
      </c>
      <c r="I1529" s="28">
        <v>0</v>
      </c>
      <c r="J1529" s="28">
        <v>0</v>
      </c>
      <c r="K1529" s="28">
        <v>0</v>
      </c>
      <c r="L1529" s="28">
        <v>200</v>
      </c>
      <c r="M1529" s="28">
        <v>0</v>
      </c>
    </row>
    <row r="1530" spans="1:13">
      <c r="A1530" s="28" t="s">
        <v>2628</v>
      </c>
      <c r="B1530" s="28">
        <v>300</v>
      </c>
      <c r="C1530" s="28">
        <v>0</v>
      </c>
      <c r="D1530" s="28">
        <v>290</v>
      </c>
      <c r="E1530" s="28">
        <v>220</v>
      </c>
      <c r="F1530" s="28">
        <v>0</v>
      </c>
      <c r="G1530" s="28">
        <v>110</v>
      </c>
      <c r="H1530" s="28">
        <v>0</v>
      </c>
      <c r="I1530" s="28">
        <v>710</v>
      </c>
      <c r="J1530" s="28">
        <v>0</v>
      </c>
      <c r="K1530" s="28">
        <v>0</v>
      </c>
      <c r="L1530" s="28">
        <v>0</v>
      </c>
      <c r="M1530" s="28">
        <v>100</v>
      </c>
    </row>
    <row r="1531" spans="1:13">
      <c r="A1531" s="28" t="s">
        <v>2629</v>
      </c>
      <c r="B1531" s="28">
        <v>215</v>
      </c>
      <c r="C1531" s="28">
        <v>405</v>
      </c>
      <c r="D1531" s="28">
        <v>440</v>
      </c>
      <c r="E1531" s="28">
        <v>0</v>
      </c>
      <c r="F1531" s="28">
        <v>265</v>
      </c>
      <c r="G1531" s="28">
        <v>440</v>
      </c>
      <c r="H1531" s="28">
        <v>1035</v>
      </c>
      <c r="I1531" s="28">
        <v>0</v>
      </c>
      <c r="J1531" s="28">
        <v>540</v>
      </c>
      <c r="K1531" s="28">
        <v>85</v>
      </c>
      <c r="L1531" s="28">
        <v>40</v>
      </c>
      <c r="M1531" s="28">
        <v>0</v>
      </c>
    </row>
    <row r="1532" spans="1:13">
      <c r="A1532" s="28" t="s">
        <v>2630</v>
      </c>
      <c r="B1532" s="28">
        <v>0</v>
      </c>
      <c r="C1532" s="28">
        <v>120</v>
      </c>
      <c r="D1532" s="28">
        <v>0</v>
      </c>
      <c r="E1532" s="28">
        <v>0</v>
      </c>
      <c r="F1532" s="28">
        <v>0</v>
      </c>
      <c r="G1532" s="28">
        <v>0</v>
      </c>
      <c r="H1532" s="28">
        <v>0</v>
      </c>
      <c r="I1532" s="28">
        <v>0</v>
      </c>
      <c r="J1532" s="28">
        <v>0</v>
      </c>
      <c r="K1532" s="28">
        <v>0</v>
      </c>
      <c r="L1532" s="28">
        <v>0</v>
      </c>
      <c r="M1532" s="28">
        <v>0</v>
      </c>
    </row>
    <row r="1533" spans="1:13">
      <c r="A1533" s="28" t="s">
        <v>2631</v>
      </c>
      <c r="B1533" s="28">
        <v>320</v>
      </c>
      <c r="C1533" s="28">
        <v>0</v>
      </c>
      <c r="D1533" s="28">
        <v>112</v>
      </c>
      <c r="E1533" s="28">
        <v>96</v>
      </c>
      <c r="F1533" s="28">
        <v>70</v>
      </c>
      <c r="G1533" s="28">
        <v>0</v>
      </c>
      <c r="H1533" s="28">
        <v>128</v>
      </c>
      <c r="I1533" s="28">
        <v>0</v>
      </c>
      <c r="J1533" s="28">
        <v>336</v>
      </c>
      <c r="K1533" s="28">
        <v>0</v>
      </c>
      <c r="L1533" s="28">
        <v>16</v>
      </c>
      <c r="M1533" s="28">
        <v>72</v>
      </c>
    </row>
    <row r="1534" spans="1:13">
      <c r="A1534" s="28" t="s">
        <v>2632</v>
      </c>
      <c r="B1534" s="28">
        <v>0</v>
      </c>
      <c r="C1534" s="28">
        <v>100</v>
      </c>
      <c r="D1534" s="28">
        <v>0</v>
      </c>
      <c r="E1534" s="28">
        <v>0</v>
      </c>
      <c r="F1534" s="28">
        <v>0</v>
      </c>
      <c r="G1534" s="28">
        <v>0</v>
      </c>
      <c r="H1534" s="28">
        <v>100</v>
      </c>
      <c r="I1534" s="28">
        <v>0</v>
      </c>
      <c r="J1534" s="28">
        <v>0</v>
      </c>
      <c r="K1534" s="28">
        <v>0</v>
      </c>
      <c r="L1534" s="28">
        <v>0</v>
      </c>
      <c r="M1534" s="28">
        <v>40</v>
      </c>
    </row>
    <row r="1535" spans="1:13">
      <c r="A1535" s="28" t="s">
        <v>2633</v>
      </c>
      <c r="B1535" s="28">
        <v>0</v>
      </c>
      <c r="C1535" s="28">
        <v>0</v>
      </c>
      <c r="D1535" s="28">
        <v>0</v>
      </c>
      <c r="E1535" s="28">
        <v>0</v>
      </c>
      <c r="F1535" s="28">
        <v>64</v>
      </c>
      <c r="G1535" s="28">
        <v>0</v>
      </c>
      <c r="H1535" s="28">
        <v>0</v>
      </c>
      <c r="I1535" s="28">
        <v>0</v>
      </c>
      <c r="J1535" s="28">
        <v>0</v>
      </c>
      <c r="K1535" s="28">
        <v>0</v>
      </c>
      <c r="L1535" s="28">
        <v>0</v>
      </c>
      <c r="M1535" s="28">
        <v>0</v>
      </c>
    </row>
    <row r="1536" spans="1:13">
      <c r="A1536" s="28" t="s">
        <v>2634</v>
      </c>
      <c r="B1536" s="28">
        <v>48</v>
      </c>
      <c r="C1536" s="28">
        <v>0</v>
      </c>
      <c r="D1536" s="28">
        <v>96</v>
      </c>
      <c r="E1536" s="28">
        <v>0</v>
      </c>
      <c r="F1536" s="28">
        <v>16</v>
      </c>
      <c r="G1536" s="28">
        <v>208</v>
      </c>
      <c r="H1536" s="28">
        <v>0</v>
      </c>
      <c r="I1536" s="28">
        <v>0</v>
      </c>
      <c r="J1536" s="28">
        <v>0</v>
      </c>
      <c r="K1536" s="28">
        <v>32</v>
      </c>
      <c r="L1536" s="28">
        <v>0</v>
      </c>
      <c r="M1536" s="28">
        <v>112</v>
      </c>
    </row>
    <row r="1537" spans="1:13">
      <c r="A1537" s="28" t="s">
        <v>2635</v>
      </c>
      <c r="B1537" s="28">
        <v>0</v>
      </c>
      <c r="C1537" s="28">
        <v>0</v>
      </c>
      <c r="D1537" s="28">
        <v>0</v>
      </c>
      <c r="E1537" s="28">
        <v>0</v>
      </c>
      <c r="F1537" s="28">
        <v>0</v>
      </c>
      <c r="G1537" s="28">
        <v>186</v>
      </c>
      <c r="H1537" s="28">
        <v>208</v>
      </c>
      <c r="I1537" s="28">
        <v>0</v>
      </c>
      <c r="J1537" s="28">
        <v>0</v>
      </c>
      <c r="K1537" s="28">
        <v>0</v>
      </c>
      <c r="L1537" s="28">
        <v>201</v>
      </c>
      <c r="M1537" s="28">
        <v>0</v>
      </c>
    </row>
    <row r="1538" spans="1:13">
      <c r="A1538" s="28" t="s">
        <v>2636</v>
      </c>
      <c r="B1538" s="28">
        <v>432</v>
      </c>
      <c r="C1538" s="28">
        <v>560</v>
      </c>
      <c r="D1538" s="28">
        <v>0</v>
      </c>
      <c r="E1538" s="28">
        <v>480</v>
      </c>
      <c r="F1538" s="28">
        <v>589</v>
      </c>
      <c r="G1538" s="28">
        <v>960</v>
      </c>
      <c r="H1538" s="28">
        <v>192</v>
      </c>
      <c r="I1538" s="28">
        <v>0</v>
      </c>
      <c r="J1538" s="28">
        <v>576</v>
      </c>
      <c r="K1538" s="28">
        <v>960</v>
      </c>
      <c r="L1538" s="28">
        <v>0</v>
      </c>
      <c r="M1538" s="28">
        <v>0</v>
      </c>
    </row>
    <row r="1539" spans="1:13">
      <c r="A1539" s="28" t="s">
        <v>2637</v>
      </c>
      <c r="B1539" s="28">
        <v>890</v>
      </c>
      <c r="C1539" s="28">
        <v>0</v>
      </c>
      <c r="D1539" s="28">
        <v>973</v>
      </c>
      <c r="E1539" s="28">
        <v>1053</v>
      </c>
      <c r="F1539" s="28">
        <v>816</v>
      </c>
      <c r="G1539" s="28">
        <v>928</v>
      </c>
      <c r="H1539" s="28">
        <v>960</v>
      </c>
      <c r="I1539" s="28">
        <v>0</v>
      </c>
      <c r="J1539" s="28">
        <v>96</v>
      </c>
      <c r="K1539" s="28">
        <v>384</v>
      </c>
      <c r="L1539" s="28">
        <v>1200</v>
      </c>
      <c r="M1539" s="28">
        <v>160</v>
      </c>
    </row>
    <row r="1540" spans="1:13">
      <c r="A1540" s="28" t="s">
        <v>2638</v>
      </c>
      <c r="B1540" s="28">
        <v>370</v>
      </c>
      <c r="C1540" s="28">
        <v>368</v>
      </c>
      <c r="D1540" s="28">
        <v>0</v>
      </c>
      <c r="E1540" s="28">
        <v>0</v>
      </c>
      <c r="F1540" s="28">
        <v>0</v>
      </c>
      <c r="G1540" s="28">
        <v>0</v>
      </c>
      <c r="H1540" s="28">
        <v>225</v>
      </c>
      <c r="I1540" s="28">
        <v>0</v>
      </c>
      <c r="J1540" s="28">
        <v>98</v>
      </c>
      <c r="K1540" s="28">
        <v>200</v>
      </c>
      <c r="L1540" s="28">
        <v>216</v>
      </c>
      <c r="M1540" s="28">
        <v>200</v>
      </c>
    </row>
    <row r="1541" spans="1:13">
      <c r="A1541" s="28" t="s">
        <v>2639</v>
      </c>
      <c r="B1541" s="28">
        <v>600</v>
      </c>
      <c r="C1541" s="28">
        <v>1000</v>
      </c>
      <c r="D1541" s="28">
        <v>0</v>
      </c>
      <c r="E1541" s="28">
        <v>1660</v>
      </c>
      <c r="F1541" s="28">
        <v>0</v>
      </c>
      <c r="G1541" s="28">
        <v>200</v>
      </c>
      <c r="H1541" s="28">
        <v>1200</v>
      </c>
      <c r="I1541" s="28">
        <v>0</v>
      </c>
      <c r="J1541" s="28">
        <v>0</v>
      </c>
      <c r="K1541" s="28">
        <v>1000</v>
      </c>
      <c r="L1541" s="28">
        <v>0</v>
      </c>
      <c r="M1541" s="28">
        <v>638</v>
      </c>
    </row>
    <row r="1542" spans="1:13">
      <c r="A1542" s="28" t="s">
        <v>2640</v>
      </c>
      <c r="B1542" s="28">
        <v>0</v>
      </c>
      <c r="C1542" s="28">
        <v>0</v>
      </c>
      <c r="D1542" s="28">
        <v>0</v>
      </c>
      <c r="E1542" s="28">
        <v>0</v>
      </c>
      <c r="F1542" s="28">
        <v>0</v>
      </c>
      <c r="G1542" s="28">
        <v>0</v>
      </c>
      <c r="H1542" s="28">
        <v>205</v>
      </c>
      <c r="I1542" s="28">
        <v>0</v>
      </c>
      <c r="J1542" s="28">
        <v>0</v>
      </c>
      <c r="K1542" s="28">
        <v>0</v>
      </c>
      <c r="L1542" s="28">
        <v>0</v>
      </c>
      <c r="M1542" s="28">
        <v>0</v>
      </c>
    </row>
    <row r="1543" spans="1:13">
      <c r="A1543" s="28" t="s">
        <v>2641</v>
      </c>
      <c r="B1543" s="28">
        <v>300</v>
      </c>
      <c r="C1543" s="28">
        <v>420</v>
      </c>
      <c r="D1543" s="28">
        <v>0</v>
      </c>
      <c r="E1543" s="28">
        <v>300</v>
      </c>
      <c r="F1543" s="28">
        <v>0</v>
      </c>
      <c r="G1543" s="28">
        <v>0</v>
      </c>
      <c r="H1543" s="28">
        <v>211</v>
      </c>
      <c r="I1543" s="28">
        <v>0</v>
      </c>
      <c r="J1543" s="28">
        <v>0</v>
      </c>
      <c r="K1543" s="28">
        <v>219</v>
      </c>
      <c r="L1543" s="28">
        <v>0</v>
      </c>
      <c r="M1543" s="28">
        <v>220</v>
      </c>
    </row>
    <row r="1544" spans="1:13">
      <c r="A1544" s="28" t="s">
        <v>2642</v>
      </c>
      <c r="B1544" s="28">
        <v>0</v>
      </c>
      <c r="C1544" s="28">
        <v>209</v>
      </c>
      <c r="D1544" s="28">
        <v>0</v>
      </c>
      <c r="E1544" s="28">
        <v>0</v>
      </c>
      <c r="F1544" s="28">
        <v>0</v>
      </c>
      <c r="G1544" s="28">
        <v>0</v>
      </c>
      <c r="H1544" s="28">
        <v>300</v>
      </c>
      <c r="I1544" s="28">
        <v>0</v>
      </c>
      <c r="J1544" s="28">
        <v>200</v>
      </c>
      <c r="K1544" s="28">
        <v>0</v>
      </c>
      <c r="L1544" s="28">
        <v>0</v>
      </c>
      <c r="M1544" s="28">
        <v>0</v>
      </c>
    </row>
    <row r="1545" spans="1:13">
      <c r="A1545" s="28" t="s">
        <v>2643</v>
      </c>
      <c r="B1545" s="28">
        <v>120</v>
      </c>
      <c r="C1545" s="28">
        <v>0</v>
      </c>
      <c r="D1545" s="28">
        <v>0</v>
      </c>
      <c r="E1545" s="28">
        <v>0</v>
      </c>
      <c r="F1545" s="28">
        <v>0</v>
      </c>
      <c r="G1545" s="28">
        <v>208</v>
      </c>
      <c r="H1545" s="28">
        <v>128</v>
      </c>
      <c r="I1545" s="28">
        <v>0</v>
      </c>
      <c r="J1545" s="28">
        <v>0</v>
      </c>
      <c r="K1545" s="28">
        <v>32</v>
      </c>
      <c r="L1545" s="28">
        <v>0</v>
      </c>
      <c r="M1545" s="28">
        <v>0</v>
      </c>
    </row>
    <row r="1546" spans="1:13">
      <c r="A1546" s="28" t="s">
        <v>2644</v>
      </c>
      <c r="B1546" s="28">
        <v>270</v>
      </c>
      <c r="C1546" s="28">
        <v>737</v>
      </c>
      <c r="D1546" s="28">
        <v>456</v>
      </c>
      <c r="E1546" s="28">
        <v>200</v>
      </c>
      <c r="F1546" s="28">
        <v>134</v>
      </c>
      <c r="G1546" s="28">
        <v>420</v>
      </c>
      <c r="H1546" s="28">
        <v>549</v>
      </c>
      <c r="I1546" s="28">
        <v>206</v>
      </c>
      <c r="J1546" s="28">
        <v>243</v>
      </c>
      <c r="K1546" s="28">
        <v>370</v>
      </c>
      <c r="L1546" s="28">
        <v>377</v>
      </c>
      <c r="M1546" s="28">
        <v>51</v>
      </c>
    </row>
    <row r="1547" spans="1:13">
      <c r="A1547" s="28" t="s">
        <v>2645</v>
      </c>
      <c r="B1547" s="28">
        <v>0</v>
      </c>
      <c r="C1547" s="28">
        <v>0</v>
      </c>
      <c r="D1547" s="28">
        <v>0</v>
      </c>
      <c r="E1547" s="28">
        <v>0</v>
      </c>
      <c r="F1547" s="28">
        <v>0</v>
      </c>
      <c r="G1547" s="28">
        <v>0</v>
      </c>
      <c r="H1547" s="28">
        <v>200</v>
      </c>
      <c r="I1547" s="28">
        <v>0</v>
      </c>
      <c r="J1547" s="28">
        <v>0</v>
      </c>
      <c r="K1547" s="28">
        <v>0</v>
      </c>
      <c r="L1547" s="28">
        <v>0</v>
      </c>
      <c r="M1547" s="28">
        <v>0</v>
      </c>
    </row>
    <row r="1548" spans="1:13">
      <c r="A1548" s="28" t="s">
        <v>2646</v>
      </c>
      <c r="B1548" s="28">
        <v>0</v>
      </c>
      <c r="C1548" s="28">
        <v>0</v>
      </c>
      <c r="D1548" s="28">
        <v>0</v>
      </c>
      <c r="E1548" s="28">
        <v>0</v>
      </c>
      <c r="F1548" s="28">
        <v>0</v>
      </c>
      <c r="G1548" s="28">
        <v>0</v>
      </c>
      <c r="H1548" s="28">
        <v>0</v>
      </c>
      <c r="I1548" s="28">
        <v>0</v>
      </c>
      <c r="J1548" s="28">
        <v>0</v>
      </c>
      <c r="K1548" s="28">
        <v>0</v>
      </c>
      <c r="L1548" s="28">
        <v>108</v>
      </c>
      <c r="M1548" s="28">
        <v>8</v>
      </c>
    </row>
    <row r="1549" spans="1:13">
      <c r="A1549" s="28" t="s">
        <v>2647</v>
      </c>
      <c r="B1549" s="28">
        <v>0</v>
      </c>
      <c r="C1549" s="28">
        <v>0</v>
      </c>
      <c r="D1549" s="28">
        <v>209</v>
      </c>
      <c r="E1549" s="28">
        <v>0</v>
      </c>
      <c r="F1549" s="28">
        <v>0</v>
      </c>
      <c r="G1549" s="28">
        <v>0</v>
      </c>
      <c r="H1549" s="28">
        <v>0</v>
      </c>
      <c r="I1549" s="28">
        <v>0</v>
      </c>
      <c r="J1549" s="28">
        <v>0</v>
      </c>
      <c r="K1549" s="28">
        <v>0</v>
      </c>
      <c r="L1549" s="28">
        <v>0</v>
      </c>
      <c r="M1549" s="28">
        <v>0</v>
      </c>
    </row>
    <row r="1550" spans="1:13">
      <c r="A1550" s="28" t="s">
        <v>2648</v>
      </c>
      <c r="B1550" s="28">
        <v>240</v>
      </c>
      <c r="C1550" s="28">
        <v>160</v>
      </c>
      <c r="D1550" s="28">
        <v>0</v>
      </c>
      <c r="E1550" s="28">
        <v>164</v>
      </c>
      <c r="F1550" s="28">
        <v>0</v>
      </c>
      <c r="G1550" s="28">
        <v>0</v>
      </c>
      <c r="H1550" s="28">
        <v>0</v>
      </c>
      <c r="I1550" s="28">
        <v>0</v>
      </c>
      <c r="J1550" s="28">
        <v>1</v>
      </c>
      <c r="K1550" s="28">
        <v>4</v>
      </c>
      <c r="L1550" s="28">
        <v>208</v>
      </c>
      <c r="M1550" s="28">
        <v>68</v>
      </c>
    </row>
    <row r="1551" spans="1:13">
      <c r="A1551" s="28" t="s">
        <v>2649</v>
      </c>
      <c r="B1551" s="28">
        <v>0</v>
      </c>
      <c r="C1551" s="28">
        <v>0</v>
      </c>
      <c r="D1551" s="28">
        <v>0</v>
      </c>
      <c r="E1551" s="28">
        <v>0</v>
      </c>
      <c r="F1551" s="28">
        <v>0</v>
      </c>
      <c r="G1551" s="28">
        <v>0</v>
      </c>
      <c r="H1551" s="28">
        <v>0</v>
      </c>
      <c r="I1551" s="28">
        <v>0</v>
      </c>
      <c r="J1551" s="28">
        <v>0</v>
      </c>
      <c r="K1551" s="28">
        <v>96</v>
      </c>
      <c r="L1551" s="28">
        <v>0</v>
      </c>
      <c r="M1551" s="28">
        <v>0</v>
      </c>
    </row>
    <row r="1552" spans="1:13">
      <c r="A1552" s="28" t="s">
        <v>2650</v>
      </c>
      <c r="B1552" s="28">
        <v>96</v>
      </c>
      <c r="C1552" s="28">
        <v>0</v>
      </c>
      <c r="D1552" s="28">
        <v>192</v>
      </c>
      <c r="E1552" s="28">
        <v>0</v>
      </c>
      <c r="F1552" s="28">
        <v>0</v>
      </c>
      <c r="G1552" s="28">
        <v>0</v>
      </c>
      <c r="H1552" s="28">
        <v>0</v>
      </c>
      <c r="I1552" s="28">
        <v>0</v>
      </c>
      <c r="J1552" s="28">
        <v>160</v>
      </c>
      <c r="K1552" s="28">
        <v>0</v>
      </c>
      <c r="L1552" s="28">
        <v>0</v>
      </c>
      <c r="M1552" s="28">
        <v>0</v>
      </c>
    </row>
    <row r="1553" spans="1:13">
      <c r="A1553" s="28" t="s">
        <v>2651</v>
      </c>
      <c r="B1553" s="28">
        <v>100</v>
      </c>
      <c r="C1553" s="28">
        <v>0</v>
      </c>
      <c r="D1553" s="28">
        <v>0</v>
      </c>
      <c r="E1553" s="28">
        <v>0</v>
      </c>
      <c r="F1553" s="28">
        <v>0</v>
      </c>
      <c r="G1553" s="28">
        <v>0</v>
      </c>
      <c r="H1553" s="28">
        <v>100</v>
      </c>
      <c r="I1553" s="28">
        <v>0</v>
      </c>
      <c r="J1553" s="28">
        <v>0</v>
      </c>
      <c r="K1553" s="28">
        <v>0</v>
      </c>
      <c r="L1553" s="28">
        <v>0</v>
      </c>
      <c r="M1553" s="28">
        <v>0</v>
      </c>
    </row>
    <row r="1554" spans="1:13">
      <c r="A1554" s="28" t="s">
        <v>2652</v>
      </c>
      <c r="B1554" s="28">
        <v>400</v>
      </c>
      <c r="C1554" s="28">
        <v>88</v>
      </c>
      <c r="D1554" s="28">
        <v>332</v>
      </c>
      <c r="E1554" s="28">
        <v>176</v>
      </c>
      <c r="F1554" s="28">
        <v>412</v>
      </c>
      <c r="G1554" s="28">
        <v>420</v>
      </c>
      <c r="H1554" s="28">
        <v>80</v>
      </c>
      <c r="I1554" s="28">
        <v>80</v>
      </c>
      <c r="J1554" s="28">
        <v>540</v>
      </c>
      <c r="K1554" s="28">
        <v>164</v>
      </c>
      <c r="L1554" s="28">
        <v>60</v>
      </c>
      <c r="M1554" s="28">
        <v>0</v>
      </c>
    </row>
    <row r="1555" spans="1:13">
      <c r="A1555" s="28" t="s">
        <v>2653</v>
      </c>
      <c r="B1555" s="28">
        <v>0</v>
      </c>
      <c r="C1555" s="28">
        <v>0</v>
      </c>
      <c r="D1555" s="28">
        <v>0</v>
      </c>
      <c r="E1555" s="28">
        <v>212</v>
      </c>
      <c r="F1555" s="28">
        <v>0</v>
      </c>
      <c r="G1555" s="28">
        <v>0</v>
      </c>
      <c r="H1555" s="28">
        <v>311</v>
      </c>
      <c r="I1555" s="28">
        <v>0</v>
      </c>
      <c r="J1555" s="28">
        <v>312</v>
      </c>
      <c r="K1555" s="28">
        <v>0</v>
      </c>
      <c r="L1555" s="28">
        <v>0</v>
      </c>
      <c r="M1555" s="28">
        <v>0</v>
      </c>
    </row>
    <row r="1556" spans="1:13">
      <c r="A1556" s="28" t="s">
        <v>2654</v>
      </c>
      <c r="B1556" s="28">
        <v>0</v>
      </c>
      <c r="C1556" s="28">
        <v>0</v>
      </c>
      <c r="D1556" s="28">
        <v>137</v>
      </c>
      <c r="E1556" s="28">
        <v>0</v>
      </c>
      <c r="F1556" s="28">
        <v>0</v>
      </c>
      <c r="G1556" s="28">
        <v>125</v>
      </c>
      <c r="H1556" s="28">
        <v>120</v>
      </c>
      <c r="I1556" s="28">
        <v>0</v>
      </c>
      <c r="J1556" s="28">
        <v>125</v>
      </c>
      <c r="K1556" s="28">
        <v>0</v>
      </c>
      <c r="L1556" s="28">
        <v>0</v>
      </c>
      <c r="M1556" s="28">
        <v>0</v>
      </c>
    </row>
    <row r="1557" spans="1:13">
      <c r="A1557" s="28" t="s">
        <v>2655</v>
      </c>
      <c r="B1557" s="28">
        <v>0</v>
      </c>
      <c r="C1557" s="28">
        <v>0</v>
      </c>
      <c r="D1557" s="28">
        <v>0</v>
      </c>
      <c r="E1557" s="28">
        <v>0</v>
      </c>
      <c r="F1557" s="28">
        <v>0</v>
      </c>
      <c r="G1557" s="28">
        <v>0</v>
      </c>
      <c r="H1557" s="28">
        <v>95</v>
      </c>
      <c r="I1557" s="28">
        <v>0</v>
      </c>
      <c r="J1557" s="28">
        <v>0</v>
      </c>
      <c r="K1557" s="28">
        <v>0</v>
      </c>
      <c r="L1557" s="28">
        <v>0</v>
      </c>
      <c r="M1557" s="28">
        <v>0</v>
      </c>
    </row>
    <row r="1558" spans="1:13">
      <c r="A1558" s="28" t="s">
        <v>2656</v>
      </c>
      <c r="B1558" s="28">
        <v>500</v>
      </c>
      <c r="C1558" s="28">
        <v>0</v>
      </c>
      <c r="D1558" s="28">
        <v>0</v>
      </c>
      <c r="E1558" s="28">
        <v>540</v>
      </c>
      <c r="F1558" s="28">
        <v>620</v>
      </c>
      <c r="G1558" s="28">
        <v>0</v>
      </c>
      <c r="H1558" s="28">
        <v>960</v>
      </c>
      <c r="I1558" s="28">
        <v>0</v>
      </c>
      <c r="J1558" s="28">
        <v>0</v>
      </c>
      <c r="K1558" s="28">
        <v>0</v>
      </c>
      <c r="L1558" s="28">
        <v>540</v>
      </c>
      <c r="M1558" s="28">
        <v>0</v>
      </c>
    </row>
    <row r="1559" spans="1:13">
      <c r="A1559" s="28" t="s">
        <v>2657</v>
      </c>
      <c r="B1559" s="28">
        <v>1060</v>
      </c>
      <c r="C1559" s="28">
        <v>0</v>
      </c>
      <c r="D1559" s="28">
        <v>0</v>
      </c>
      <c r="E1559" s="28">
        <v>620</v>
      </c>
      <c r="F1559" s="28">
        <v>1700</v>
      </c>
      <c r="G1559" s="28">
        <v>0</v>
      </c>
      <c r="H1559" s="28">
        <v>0</v>
      </c>
      <c r="I1559" s="28">
        <v>720</v>
      </c>
      <c r="J1559" s="28">
        <v>0</v>
      </c>
      <c r="K1559" s="28">
        <v>0</v>
      </c>
      <c r="L1559" s="28">
        <v>0</v>
      </c>
      <c r="M1559" s="28">
        <v>0</v>
      </c>
    </row>
    <row r="1560" spans="1:13">
      <c r="A1560" s="28" t="s">
        <v>2658</v>
      </c>
      <c r="B1560" s="28">
        <v>688</v>
      </c>
      <c r="C1560" s="28">
        <v>336</v>
      </c>
      <c r="D1560" s="28">
        <v>1056</v>
      </c>
      <c r="E1560" s="28">
        <v>272</v>
      </c>
      <c r="F1560" s="28">
        <v>720</v>
      </c>
      <c r="G1560" s="28">
        <v>400</v>
      </c>
      <c r="H1560" s="28">
        <v>960</v>
      </c>
      <c r="I1560" s="28">
        <v>240</v>
      </c>
      <c r="J1560" s="28">
        <v>160</v>
      </c>
      <c r="K1560" s="28">
        <v>400</v>
      </c>
      <c r="L1560" s="28">
        <v>624</v>
      </c>
      <c r="M1560" s="28">
        <v>320</v>
      </c>
    </row>
    <row r="1561" spans="1:13">
      <c r="A1561" s="28" t="s">
        <v>2659</v>
      </c>
      <c r="B1561" s="28">
        <v>0</v>
      </c>
      <c r="C1561" s="28">
        <v>0</v>
      </c>
      <c r="D1561" s="28">
        <v>430</v>
      </c>
      <c r="E1561" s="28">
        <v>0</v>
      </c>
      <c r="F1561" s="28">
        <v>500</v>
      </c>
      <c r="G1561" s="28">
        <v>0</v>
      </c>
      <c r="H1561" s="28">
        <v>720</v>
      </c>
      <c r="I1561" s="28">
        <v>0</v>
      </c>
      <c r="J1561" s="28">
        <v>0</v>
      </c>
      <c r="K1561" s="28">
        <v>0</v>
      </c>
      <c r="L1561" s="28">
        <v>0</v>
      </c>
      <c r="M1561" s="28">
        <v>0</v>
      </c>
    </row>
    <row r="1562" spans="1:13">
      <c r="A1562" s="28" t="s">
        <v>2660</v>
      </c>
      <c r="B1562" s="28">
        <v>0</v>
      </c>
      <c r="C1562" s="28">
        <v>0</v>
      </c>
      <c r="D1562" s="28">
        <v>0</v>
      </c>
      <c r="E1562" s="28">
        <v>0</v>
      </c>
      <c r="F1562" s="28">
        <v>0</v>
      </c>
      <c r="G1562" s="28">
        <v>0</v>
      </c>
      <c r="H1562" s="28">
        <v>100</v>
      </c>
      <c r="I1562" s="28">
        <v>0</v>
      </c>
      <c r="J1562" s="28">
        <v>220</v>
      </c>
      <c r="K1562" s="28">
        <v>0</v>
      </c>
      <c r="L1562" s="28">
        <v>0</v>
      </c>
      <c r="M1562" s="28">
        <v>0</v>
      </c>
    </row>
    <row r="1563" spans="1:13">
      <c r="A1563" s="28" t="s">
        <v>2661</v>
      </c>
      <c r="B1563" s="28">
        <v>108</v>
      </c>
      <c r="C1563" s="28">
        <v>0</v>
      </c>
      <c r="D1563" s="28">
        <v>0</v>
      </c>
      <c r="E1563" s="28">
        <v>100</v>
      </c>
      <c r="F1563" s="28">
        <v>0</v>
      </c>
      <c r="G1563" s="28">
        <v>184</v>
      </c>
      <c r="H1563" s="28">
        <v>0</v>
      </c>
      <c r="I1563" s="28">
        <v>0</v>
      </c>
      <c r="J1563" s="28">
        <v>0</v>
      </c>
      <c r="K1563" s="28">
        <v>0</v>
      </c>
      <c r="L1563" s="28">
        <v>208</v>
      </c>
      <c r="M1563" s="28">
        <v>0</v>
      </c>
    </row>
    <row r="1564" spans="1:13">
      <c r="A1564" s="28" t="s">
        <v>2662</v>
      </c>
      <c r="B1564" s="28">
        <v>160</v>
      </c>
      <c r="C1564" s="28">
        <v>128</v>
      </c>
      <c r="D1564" s="28">
        <v>0</v>
      </c>
      <c r="E1564" s="28">
        <v>0</v>
      </c>
      <c r="F1564" s="28">
        <v>16</v>
      </c>
      <c r="G1564" s="28">
        <v>144</v>
      </c>
      <c r="H1564" s="28">
        <v>368</v>
      </c>
      <c r="I1564" s="28">
        <v>0</v>
      </c>
      <c r="J1564" s="28">
        <v>0</v>
      </c>
      <c r="K1564" s="28">
        <v>205</v>
      </c>
      <c r="L1564" s="28">
        <v>32</v>
      </c>
      <c r="M1564" s="28">
        <v>0</v>
      </c>
    </row>
    <row r="1565" spans="1:13">
      <c r="A1565" s="28" t="s">
        <v>2663</v>
      </c>
      <c r="B1565" s="28">
        <v>0</v>
      </c>
      <c r="C1565" s="28">
        <v>0</v>
      </c>
      <c r="D1565" s="28">
        <v>0</v>
      </c>
      <c r="E1565" s="28">
        <v>0</v>
      </c>
      <c r="F1565" s="28">
        <v>0</v>
      </c>
      <c r="G1565" s="28">
        <v>0</v>
      </c>
      <c r="H1565" s="28">
        <v>0</v>
      </c>
      <c r="I1565" s="28">
        <v>0</v>
      </c>
      <c r="J1565" s="28">
        <v>220</v>
      </c>
      <c r="K1565" s="28">
        <v>0</v>
      </c>
      <c r="L1565" s="28">
        <v>0</v>
      </c>
      <c r="M1565" s="28">
        <v>0</v>
      </c>
    </row>
    <row r="1566" spans="1:13">
      <c r="A1566" s="28" t="s">
        <v>2664</v>
      </c>
      <c r="B1566" s="28">
        <v>0</v>
      </c>
      <c r="C1566" s="28">
        <v>0</v>
      </c>
      <c r="D1566" s="28">
        <v>0</v>
      </c>
      <c r="E1566" s="28">
        <v>220</v>
      </c>
      <c r="F1566" s="28">
        <v>0</v>
      </c>
      <c r="G1566" s="28">
        <v>0</v>
      </c>
      <c r="H1566" s="28">
        <v>0</v>
      </c>
      <c r="I1566" s="28">
        <v>0</v>
      </c>
      <c r="J1566" s="28">
        <v>0</v>
      </c>
      <c r="K1566" s="28">
        <v>0</v>
      </c>
      <c r="L1566" s="28">
        <v>0</v>
      </c>
      <c r="M1566" s="28">
        <v>0</v>
      </c>
    </row>
    <row r="1567" spans="1:13">
      <c r="A1567" s="28" t="s">
        <v>2665</v>
      </c>
      <c r="B1567" s="28">
        <v>0</v>
      </c>
      <c r="C1567" s="28">
        <v>0</v>
      </c>
      <c r="D1567" s="28">
        <v>0</v>
      </c>
      <c r="E1567" s="28">
        <v>0</v>
      </c>
      <c r="F1567" s="28">
        <v>600</v>
      </c>
      <c r="G1567" s="28">
        <v>0</v>
      </c>
      <c r="H1567" s="28">
        <v>260</v>
      </c>
      <c r="I1567" s="28">
        <v>0</v>
      </c>
      <c r="J1567" s="28">
        <v>480</v>
      </c>
      <c r="K1567" s="28">
        <v>0</v>
      </c>
      <c r="L1567" s="28">
        <v>100</v>
      </c>
      <c r="M1567" s="28">
        <v>0</v>
      </c>
    </row>
    <row r="1568" spans="1:13">
      <c r="A1568" s="28" t="s">
        <v>2666</v>
      </c>
      <c r="B1568" s="28">
        <v>735</v>
      </c>
      <c r="C1568" s="28">
        <v>740</v>
      </c>
      <c r="D1568" s="28">
        <v>0</v>
      </c>
      <c r="E1568" s="28">
        <v>0</v>
      </c>
      <c r="F1568" s="28">
        <v>757</v>
      </c>
      <c r="G1568" s="28">
        <v>860</v>
      </c>
      <c r="H1568" s="28">
        <v>0</v>
      </c>
      <c r="I1568" s="28">
        <v>0</v>
      </c>
      <c r="J1568" s="28">
        <v>537</v>
      </c>
      <c r="K1568" s="28">
        <v>0</v>
      </c>
      <c r="L1568" s="28">
        <v>520</v>
      </c>
      <c r="M1568" s="28">
        <v>0</v>
      </c>
    </row>
    <row r="1569" spans="1:13">
      <c r="A1569" s="28" t="s">
        <v>2667</v>
      </c>
      <c r="B1569" s="28">
        <v>0</v>
      </c>
      <c r="C1569" s="28">
        <v>0</v>
      </c>
      <c r="D1569" s="28">
        <v>524</v>
      </c>
      <c r="E1569" s="28">
        <v>0</v>
      </c>
      <c r="F1569" s="28">
        <v>2575</v>
      </c>
      <c r="G1569" s="28">
        <v>0</v>
      </c>
      <c r="H1569" s="28">
        <v>0</v>
      </c>
      <c r="I1569" s="28">
        <v>0</v>
      </c>
      <c r="J1569" s="28">
        <v>0</v>
      </c>
      <c r="K1569" s="28">
        <v>0</v>
      </c>
      <c r="L1569" s="28">
        <v>625</v>
      </c>
      <c r="M1569" s="28">
        <v>0</v>
      </c>
    </row>
    <row r="1570" spans="1:13">
      <c r="A1570" s="28" t="s">
        <v>2668</v>
      </c>
      <c r="B1570" s="28">
        <v>0</v>
      </c>
      <c r="C1570" s="28">
        <v>420</v>
      </c>
      <c r="D1570" s="28">
        <v>0</v>
      </c>
      <c r="E1570" s="28">
        <v>0</v>
      </c>
      <c r="F1570" s="28">
        <v>0</v>
      </c>
      <c r="G1570" s="28">
        <v>0</v>
      </c>
      <c r="H1570" s="28">
        <v>414</v>
      </c>
      <c r="I1570" s="28">
        <v>0</v>
      </c>
      <c r="J1570" s="28">
        <v>0</v>
      </c>
      <c r="K1570" s="28">
        <v>0</v>
      </c>
      <c r="L1570" s="28">
        <v>314</v>
      </c>
      <c r="M1570" s="28">
        <v>420</v>
      </c>
    </row>
    <row r="1571" spans="1:13">
      <c r="A1571" s="28" t="s">
        <v>2669</v>
      </c>
      <c r="B1571" s="28">
        <v>0</v>
      </c>
      <c r="C1571" s="28">
        <v>200</v>
      </c>
      <c r="D1571" s="28">
        <v>0</v>
      </c>
      <c r="E1571" s="28">
        <v>0</v>
      </c>
      <c r="F1571" s="28">
        <v>0</v>
      </c>
      <c r="G1571" s="28">
        <v>320</v>
      </c>
      <c r="H1571" s="28">
        <v>0</v>
      </c>
      <c r="I1571" s="28">
        <v>0</v>
      </c>
      <c r="J1571" s="28">
        <v>0</v>
      </c>
      <c r="K1571" s="28">
        <v>0</v>
      </c>
      <c r="L1571" s="28">
        <v>0</v>
      </c>
      <c r="M1571" s="28">
        <v>300</v>
      </c>
    </row>
    <row r="1572" spans="1:13">
      <c r="A1572" s="28" t="s">
        <v>2670</v>
      </c>
      <c r="B1572" s="28">
        <v>200</v>
      </c>
      <c r="C1572" s="28">
        <v>293</v>
      </c>
      <c r="D1572" s="28">
        <v>0</v>
      </c>
      <c r="E1572" s="28">
        <v>0</v>
      </c>
      <c r="F1572" s="28">
        <v>0</v>
      </c>
      <c r="G1572" s="28">
        <v>200</v>
      </c>
      <c r="H1572" s="28">
        <v>0</v>
      </c>
      <c r="I1572" s="28">
        <v>0</v>
      </c>
      <c r="J1572" s="28">
        <v>0</v>
      </c>
      <c r="K1572" s="28">
        <v>0</v>
      </c>
      <c r="L1572" s="28">
        <v>0</v>
      </c>
      <c r="M1572" s="28">
        <v>0</v>
      </c>
    </row>
    <row r="1573" spans="1:13">
      <c r="A1573" s="28" t="s">
        <v>2671</v>
      </c>
      <c r="B1573" s="28">
        <v>0</v>
      </c>
      <c r="C1573" s="28">
        <v>170</v>
      </c>
      <c r="D1573" s="28">
        <v>0</v>
      </c>
      <c r="E1573" s="28">
        <v>0</v>
      </c>
      <c r="F1573" s="28">
        <v>0</v>
      </c>
      <c r="G1573" s="28">
        <v>0</v>
      </c>
      <c r="H1573" s="28">
        <v>0</v>
      </c>
      <c r="I1573" s="28">
        <v>0</v>
      </c>
      <c r="J1573" s="28">
        <v>0</v>
      </c>
      <c r="K1573" s="28">
        <v>0</v>
      </c>
      <c r="L1573" s="28">
        <v>0</v>
      </c>
      <c r="M1573" s="28">
        <v>0</v>
      </c>
    </row>
    <row r="1574" spans="1:13">
      <c r="A1574" s="28" t="s">
        <v>2672</v>
      </c>
      <c r="B1574" s="28">
        <v>0</v>
      </c>
      <c r="C1574" s="28">
        <v>0</v>
      </c>
      <c r="D1574" s="28">
        <v>0</v>
      </c>
      <c r="E1574" s="28">
        <v>0</v>
      </c>
      <c r="F1574" s="28">
        <v>0</v>
      </c>
      <c r="G1574" s="28">
        <v>0</v>
      </c>
      <c r="H1574" s="28">
        <v>180</v>
      </c>
      <c r="I1574" s="28">
        <v>0</v>
      </c>
      <c r="J1574" s="28">
        <v>117</v>
      </c>
      <c r="K1574" s="28">
        <v>0</v>
      </c>
      <c r="L1574" s="28">
        <v>0</v>
      </c>
      <c r="M1574" s="28">
        <v>0</v>
      </c>
    </row>
    <row r="1575" spans="1:13">
      <c r="A1575" s="28" t="s">
        <v>2673</v>
      </c>
      <c r="B1575" s="28">
        <v>3456</v>
      </c>
      <c r="C1575" s="28">
        <v>3456</v>
      </c>
      <c r="D1575" s="28">
        <v>4320</v>
      </c>
      <c r="E1575" s="28">
        <v>4960</v>
      </c>
      <c r="F1575" s="28">
        <v>4192</v>
      </c>
      <c r="G1575" s="28">
        <v>1904</v>
      </c>
      <c r="H1575" s="28">
        <v>4736</v>
      </c>
      <c r="I1575" s="28">
        <v>0</v>
      </c>
      <c r="J1575" s="28">
        <v>5392</v>
      </c>
      <c r="K1575" s="28">
        <v>8192</v>
      </c>
      <c r="L1575" s="28">
        <v>2080</v>
      </c>
      <c r="M1575" s="28">
        <v>4032</v>
      </c>
    </row>
    <row r="1576" spans="1:13">
      <c r="A1576" s="28" t="s">
        <v>2674</v>
      </c>
      <c r="B1576" s="28">
        <v>0</v>
      </c>
      <c r="C1576" s="28">
        <v>0</v>
      </c>
      <c r="D1576" s="28">
        <v>0</v>
      </c>
      <c r="E1576" s="28">
        <v>0</v>
      </c>
      <c r="F1576" s="28">
        <v>0</v>
      </c>
      <c r="G1576" s="28">
        <v>0</v>
      </c>
      <c r="H1576" s="28">
        <v>0</v>
      </c>
      <c r="I1576" s="28">
        <v>0</v>
      </c>
      <c r="J1576" s="28">
        <v>192</v>
      </c>
      <c r="K1576" s="28">
        <v>0</v>
      </c>
      <c r="L1576" s="28">
        <v>0</v>
      </c>
      <c r="M1576" s="28">
        <v>0</v>
      </c>
    </row>
    <row r="1577" spans="1:13">
      <c r="A1577" s="28" t="s">
        <v>2675</v>
      </c>
      <c r="B1577" s="28">
        <v>0</v>
      </c>
      <c r="C1577" s="28">
        <v>0</v>
      </c>
      <c r="D1577" s="28">
        <v>0</v>
      </c>
      <c r="E1577" s="28">
        <v>0</v>
      </c>
      <c r="F1577" s="28">
        <v>0</v>
      </c>
      <c r="G1577" s="28">
        <v>208</v>
      </c>
      <c r="H1577" s="28">
        <v>0</v>
      </c>
      <c r="I1577" s="28">
        <v>0</v>
      </c>
      <c r="J1577" s="28">
        <v>0</v>
      </c>
      <c r="K1577" s="28">
        <v>0</v>
      </c>
      <c r="L1577" s="28">
        <v>0</v>
      </c>
      <c r="M1577" s="28">
        <v>0</v>
      </c>
    </row>
    <row r="1578" spans="1:13">
      <c r="A1578" s="28" t="s">
        <v>2676</v>
      </c>
      <c r="B1578" s="28">
        <v>0</v>
      </c>
      <c r="C1578" s="28">
        <v>1560</v>
      </c>
      <c r="D1578" s="28">
        <v>0</v>
      </c>
      <c r="E1578" s="28">
        <v>620</v>
      </c>
      <c r="F1578" s="28">
        <v>1080</v>
      </c>
      <c r="G1578" s="28">
        <v>0</v>
      </c>
      <c r="H1578" s="28">
        <v>633</v>
      </c>
      <c r="I1578" s="28">
        <v>0</v>
      </c>
      <c r="J1578" s="28">
        <v>0</v>
      </c>
      <c r="K1578" s="28">
        <v>0</v>
      </c>
      <c r="L1578" s="28">
        <v>620</v>
      </c>
      <c r="M1578" s="28">
        <v>0</v>
      </c>
    </row>
    <row r="1579" spans="1:13">
      <c r="A1579" s="28" t="s">
        <v>2677</v>
      </c>
      <c r="B1579" s="28">
        <v>0</v>
      </c>
      <c r="C1579" s="28">
        <v>200</v>
      </c>
      <c r="D1579" s="28">
        <v>0</v>
      </c>
      <c r="E1579" s="28">
        <v>0</v>
      </c>
      <c r="F1579" s="28">
        <v>200</v>
      </c>
      <c r="G1579" s="28">
        <v>320</v>
      </c>
      <c r="H1579" s="28">
        <v>0</v>
      </c>
      <c r="I1579" s="28">
        <v>0</v>
      </c>
      <c r="J1579" s="28">
        <v>0</v>
      </c>
      <c r="K1579" s="28">
        <v>260</v>
      </c>
      <c r="L1579" s="28">
        <v>0</v>
      </c>
      <c r="M1579" s="28">
        <v>520</v>
      </c>
    </row>
    <row r="1580" spans="1:13">
      <c r="A1580" s="28" t="s">
        <v>2678</v>
      </c>
      <c r="B1580" s="28">
        <v>0</v>
      </c>
      <c r="C1580" s="28">
        <v>0</v>
      </c>
      <c r="D1580" s="28">
        <v>0</v>
      </c>
      <c r="E1580" s="28">
        <v>0</v>
      </c>
      <c r="F1580" s="28">
        <v>0</v>
      </c>
      <c r="G1580" s="28">
        <v>215</v>
      </c>
      <c r="H1580" s="28">
        <v>0</v>
      </c>
      <c r="I1580" s="28">
        <v>0</v>
      </c>
      <c r="J1580" s="28">
        <v>0</v>
      </c>
      <c r="K1580" s="28">
        <v>0</v>
      </c>
      <c r="L1580" s="28">
        <v>0</v>
      </c>
      <c r="M1580" s="28">
        <v>0</v>
      </c>
    </row>
    <row r="1581" spans="1:13">
      <c r="A1581" s="28" t="s">
        <v>2679</v>
      </c>
      <c r="B1581" s="28">
        <v>93</v>
      </c>
      <c r="C1581" s="28">
        <v>0</v>
      </c>
      <c r="D1581" s="28">
        <v>0</v>
      </c>
      <c r="E1581" s="28">
        <v>0</v>
      </c>
      <c r="F1581" s="28">
        <v>0</v>
      </c>
      <c r="G1581" s="28">
        <v>0</v>
      </c>
      <c r="H1581" s="28">
        <v>0</v>
      </c>
      <c r="I1581" s="28">
        <v>0</v>
      </c>
      <c r="J1581" s="28">
        <v>0</v>
      </c>
      <c r="K1581" s="28">
        <v>0</v>
      </c>
      <c r="L1581" s="28">
        <v>0</v>
      </c>
      <c r="M1581" s="28">
        <v>0</v>
      </c>
    </row>
    <row r="1582" spans="1:13">
      <c r="A1582" s="28" t="s">
        <v>2680</v>
      </c>
      <c r="B1582" s="28">
        <v>420</v>
      </c>
      <c r="C1582" s="28">
        <v>0</v>
      </c>
      <c r="D1582" s="28">
        <v>200</v>
      </c>
      <c r="E1582" s="28">
        <v>600</v>
      </c>
      <c r="F1582" s="28">
        <v>214</v>
      </c>
      <c r="G1582" s="28">
        <v>200</v>
      </c>
      <c r="H1582" s="28">
        <v>214</v>
      </c>
      <c r="I1582" s="28">
        <v>0</v>
      </c>
      <c r="J1582" s="28">
        <v>532</v>
      </c>
      <c r="K1582" s="28">
        <v>0</v>
      </c>
      <c r="L1582" s="28">
        <v>0</v>
      </c>
      <c r="M1582" s="28">
        <v>0</v>
      </c>
    </row>
    <row r="1583" spans="1:13">
      <c r="A1583" s="28" t="s">
        <v>2681</v>
      </c>
      <c r="B1583" s="28">
        <v>0</v>
      </c>
      <c r="C1583" s="28">
        <v>0</v>
      </c>
      <c r="D1583" s="28">
        <v>0</v>
      </c>
      <c r="E1583" s="28">
        <v>0</v>
      </c>
      <c r="F1583" s="28">
        <v>0</v>
      </c>
      <c r="G1583" s="28">
        <v>0</v>
      </c>
      <c r="H1583" s="28">
        <v>0</v>
      </c>
      <c r="I1583" s="28">
        <v>0</v>
      </c>
      <c r="J1583" s="28">
        <v>0</v>
      </c>
      <c r="K1583" s="28">
        <v>0</v>
      </c>
      <c r="L1583" s="28">
        <v>220</v>
      </c>
      <c r="M1583" s="28">
        <v>0</v>
      </c>
    </row>
    <row r="1584" spans="1:13">
      <c r="A1584" s="28" t="s">
        <v>2682</v>
      </c>
      <c r="B1584" s="28">
        <v>416</v>
      </c>
      <c r="C1584" s="28">
        <v>216</v>
      </c>
      <c r="D1584" s="28">
        <v>220</v>
      </c>
      <c r="E1584" s="28">
        <v>0</v>
      </c>
      <c r="F1584" s="28">
        <v>433</v>
      </c>
      <c r="G1584" s="28">
        <v>475</v>
      </c>
      <c r="H1584" s="28">
        <v>0</v>
      </c>
      <c r="I1584" s="28">
        <v>880</v>
      </c>
      <c r="J1584" s="28">
        <v>0</v>
      </c>
      <c r="K1584" s="28">
        <v>220</v>
      </c>
      <c r="L1584" s="28">
        <v>220</v>
      </c>
      <c r="M1584" s="28">
        <v>220</v>
      </c>
    </row>
    <row r="1585" spans="1:13">
      <c r="A1585" s="28" t="s">
        <v>2683</v>
      </c>
      <c r="B1585" s="28">
        <v>0</v>
      </c>
      <c r="C1585" s="28">
        <v>0</v>
      </c>
      <c r="D1585" s="28">
        <v>0</v>
      </c>
      <c r="E1585" s="28">
        <v>0</v>
      </c>
      <c r="F1585" s="28">
        <v>0</v>
      </c>
      <c r="G1585" s="28">
        <v>0</v>
      </c>
      <c r="H1585" s="28">
        <v>212</v>
      </c>
      <c r="I1585" s="28">
        <v>0</v>
      </c>
      <c r="J1585" s="28">
        <v>0</v>
      </c>
      <c r="K1585" s="28">
        <v>0</v>
      </c>
      <c r="L1585" s="28">
        <v>0</v>
      </c>
      <c r="M1585" s="28">
        <v>113</v>
      </c>
    </row>
    <row r="1586" spans="1:13">
      <c r="A1586" s="28" t="s">
        <v>2684</v>
      </c>
      <c r="B1586" s="28">
        <v>0</v>
      </c>
      <c r="C1586" s="28">
        <v>308</v>
      </c>
      <c r="D1586" s="28">
        <v>0</v>
      </c>
      <c r="E1586" s="28">
        <v>0</v>
      </c>
      <c r="F1586" s="28">
        <v>0</v>
      </c>
      <c r="G1586" s="28">
        <v>155</v>
      </c>
      <c r="H1586" s="28">
        <v>157</v>
      </c>
      <c r="I1586" s="28">
        <v>0</v>
      </c>
      <c r="J1586" s="28">
        <v>0</v>
      </c>
      <c r="K1586" s="28">
        <v>400</v>
      </c>
      <c r="L1586" s="28">
        <v>0</v>
      </c>
      <c r="M1586" s="28">
        <v>0</v>
      </c>
    </row>
    <row r="1587" spans="1:13">
      <c r="A1587" s="28" t="s">
        <v>2685</v>
      </c>
      <c r="B1587" s="28">
        <v>600</v>
      </c>
      <c r="C1587" s="28">
        <v>640</v>
      </c>
      <c r="D1587" s="28">
        <v>320</v>
      </c>
      <c r="E1587" s="28">
        <v>0</v>
      </c>
      <c r="F1587" s="28">
        <v>1370</v>
      </c>
      <c r="G1587" s="28">
        <v>0</v>
      </c>
      <c r="H1587" s="28">
        <v>420</v>
      </c>
      <c r="I1587" s="28">
        <v>0</v>
      </c>
      <c r="J1587" s="28">
        <v>400</v>
      </c>
      <c r="K1587" s="28">
        <v>430</v>
      </c>
      <c r="L1587" s="28">
        <v>0</v>
      </c>
      <c r="M1587" s="28">
        <v>0</v>
      </c>
    </row>
    <row r="1588" spans="1:13">
      <c r="A1588" s="28" t="s">
        <v>2686</v>
      </c>
      <c r="B1588" s="28">
        <v>0</v>
      </c>
      <c r="C1588" s="28">
        <v>0</v>
      </c>
      <c r="D1588" s="28">
        <v>0</v>
      </c>
      <c r="E1588" s="28">
        <v>0</v>
      </c>
      <c r="F1588" s="28">
        <v>200</v>
      </c>
      <c r="G1588" s="28">
        <v>0</v>
      </c>
      <c r="H1588" s="28">
        <v>0</v>
      </c>
      <c r="I1588" s="28">
        <v>0</v>
      </c>
      <c r="J1588" s="28">
        <v>0</v>
      </c>
      <c r="K1588" s="28">
        <v>0</v>
      </c>
      <c r="L1588" s="28">
        <v>113</v>
      </c>
      <c r="M1588" s="28">
        <v>0</v>
      </c>
    </row>
    <row r="1589" spans="1:13">
      <c r="A1589" s="28" t="s">
        <v>2687</v>
      </c>
      <c r="B1589" s="28">
        <v>0</v>
      </c>
      <c r="C1589" s="28">
        <v>200</v>
      </c>
      <c r="D1589" s="28">
        <v>232</v>
      </c>
      <c r="E1589" s="28">
        <v>0</v>
      </c>
      <c r="F1589" s="28">
        <v>220</v>
      </c>
      <c r="G1589" s="28">
        <v>0</v>
      </c>
      <c r="H1589" s="28">
        <v>0</v>
      </c>
      <c r="I1589" s="28">
        <v>0</v>
      </c>
      <c r="J1589" s="28">
        <v>0</v>
      </c>
      <c r="K1589" s="28">
        <v>0</v>
      </c>
      <c r="L1589" s="28">
        <v>0</v>
      </c>
      <c r="M1589" s="28">
        <v>0</v>
      </c>
    </row>
    <row r="1590" spans="1:13">
      <c r="A1590" s="28" t="s">
        <v>2688</v>
      </c>
      <c r="B1590" s="28">
        <v>0</v>
      </c>
      <c r="C1590" s="28">
        <v>0</v>
      </c>
      <c r="D1590" s="28">
        <v>0</v>
      </c>
      <c r="E1590" s="28">
        <v>0</v>
      </c>
      <c r="F1590" s="28">
        <v>0</v>
      </c>
      <c r="G1590" s="28">
        <v>0</v>
      </c>
      <c r="H1590" s="28">
        <v>125</v>
      </c>
      <c r="I1590" s="28">
        <v>0</v>
      </c>
      <c r="J1590" s="28">
        <v>0</v>
      </c>
      <c r="K1590" s="28">
        <v>153</v>
      </c>
      <c r="L1590" s="28">
        <v>0</v>
      </c>
      <c r="M1590" s="28">
        <v>0</v>
      </c>
    </row>
    <row r="1591" spans="1:13">
      <c r="A1591" s="28" t="s">
        <v>2689</v>
      </c>
      <c r="B1591" s="28">
        <v>0</v>
      </c>
      <c r="C1591" s="28">
        <v>0</v>
      </c>
      <c r="D1591" s="28">
        <v>0</v>
      </c>
      <c r="E1591" s="28">
        <v>0</v>
      </c>
      <c r="F1591" s="28">
        <v>160</v>
      </c>
      <c r="G1591" s="28">
        <v>0</v>
      </c>
      <c r="H1591" s="28">
        <v>169</v>
      </c>
      <c r="I1591" s="28">
        <v>0</v>
      </c>
      <c r="J1591" s="28">
        <v>0</v>
      </c>
      <c r="K1591" s="28">
        <v>0</v>
      </c>
      <c r="L1591" s="28">
        <v>0</v>
      </c>
      <c r="M1591" s="28">
        <v>0</v>
      </c>
    </row>
    <row r="1592" spans="1:13">
      <c r="A1592" s="28" t="s">
        <v>2690</v>
      </c>
      <c r="B1592" s="28">
        <v>0</v>
      </c>
      <c r="C1592" s="28">
        <v>0</v>
      </c>
      <c r="D1592" s="28">
        <v>0</v>
      </c>
      <c r="E1592" s="28">
        <v>0</v>
      </c>
      <c r="F1592" s="28">
        <v>0</v>
      </c>
      <c r="G1592" s="28">
        <v>0</v>
      </c>
      <c r="H1592" s="28">
        <v>0</v>
      </c>
      <c r="I1592" s="28">
        <v>0</v>
      </c>
      <c r="J1592" s="28">
        <v>0</v>
      </c>
      <c r="K1592" s="28">
        <v>0</v>
      </c>
      <c r="L1592" s="28">
        <v>0</v>
      </c>
      <c r="M1592" s="28">
        <v>520</v>
      </c>
    </row>
    <row r="1593" spans="1:13">
      <c r="A1593" s="28" t="s">
        <v>2691</v>
      </c>
      <c r="B1593" s="28">
        <v>416</v>
      </c>
      <c r="C1593" s="28">
        <v>942</v>
      </c>
      <c r="D1593" s="28">
        <v>544</v>
      </c>
      <c r="E1593" s="28">
        <v>206</v>
      </c>
      <c r="F1593" s="28">
        <v>492</v>
      </c>
      <c r="G1593" s="28">
        <v>400</v>
      </c>
      <c r="H1593" s="28">
        <v>416</v>
      </c>
      <c r="I1593" s="28">
        <v>0</v>
      </c>
      <c r="J1593" s="28">
        <v>464</v>
      </c>
      <c r="K1593" s="28">
        <v>0</v>
      </c>
      <c r="L1593" s="28">
        <v>304</v>
      </c>
      <c r="M1593" s="28">
        <v>681</v>
      </c>
    </row>
    <row r="1594" spans="1:13">
      <c r="A1594" s="28" t="s">
        <v>2692</v>
      </c>
      <c r="B1594" s="28">
        <v>0</v>
      </c>
      <c r="C1594" s="28">
        <v>0</v>
      </c>
      <c r="D1594" s="28">
        <v>0</v>
      </c>
      <c r="E1594" s="28">
        <v>1221</v>
      </c>
      <c r="F1594" s="28">
        <v>600</v>
      </c>
      <c r="G1594" s="28">
        <v>611</v>
      </c>
      <c r="H1594" s="28">
        <v>0</v>
      </c>
      <c r="I1594" s="28">
        <v>0</v>
      </c>
      <c r="J1594" s="28">
        <v>575</v>
      </c>
      <c r="K1594" s="28">
        <v>625</v>
      </c>
      <c r="L1594" s="28">
        <v>600</v>
      </c>
      <c r="M1594" s="28">
        <v>600</v>
      </c>
    </row>
    <row r="1595" spans="1:13">
      <c r="A1595" s="28" t="s">
        <v>2693</v>
      </c>
      <c r="B1595" s="28">
        <v>0</v>
      </c>
      <c r="C1595" s="28">
        <v>240</v>
      </c>
      <c r="D1595" s="28">
        <v>470</v>
      </c>
      <c r="E1595" s="28">
        <v>124</v>
      </c>
      <c r="F1595" s="28">
        <v>0</v>
      </c>
      <c r="G1595" s="28">
        <v>364</v>
      </c>
      <c r="H1595" s="28">
        <v>88</v>
      </c>
      <c r="I1595" s="28">
        <v>0</v>
      </c>
      <c r="J1595" s="28">
        <v>224</v>
      </c>
      <c r="K1595" s="28">
        <v>0</v>
      </c>
      <c r="L1595" s="28">
        <v>208</v>
      </c>
      <c r="M1595" s="28">
        <v>0</v>
      </c>
    </row>
    <row r="1596" spans="1:13">
      <c r="A1596" s="28" t="s">
        <v>2694</v>
      </c>
      <c r="B1596" s="28">
        <v>0</v>
      </c>
      <c r="C1596" s="28">
        <v>0</v>
      </c>
      <c r="D1596" s="28">
        <v>0</v>
      </c>
      <c r="E1596" s="28">
        <v>0</v>
      </c>
      <c r="F1596" s="28">
        <v>0</v>
      </c>
      <c r="G1596" s="28">
        <v>0</v>
      </c>
      <c r="H1596" s="28">
        <v>0</v>
      </c>
      <c r="I1596" s="28">
        <v>0</v>
      </c>
      <c r="J1596" s="28">
        <v>0</v>
      </c>
      <c r="K1596" s="28">
        <v>0</v>
      </c>
      <c r="L1596" s="28">
        <v>208</v>
      </c>
      <c r="M1596" s="28">
        <v>0</v>
      </c>
    </row>
    <row r="1597" spans="1:13">
      <c r="A1597" s="28" t="s">
        <v>2695</v>
      </c>
      <c r="B1597" s="28">
        <v>240</v>
      </c>
      <c r="C1597" s="28">
        <v>200</v>
      </c>
      <c r="D1597" s="28">
        <v>480</v>
      </c>
      <c r="E1597" s="28">
        <v>200</v>
      </c>
      <c r="F1597" s="28">
        <v>633</v>
      </c>
      <c r="G1597" s="28">
        <v>200</v>
      </c>
      <c r="H1597" s="28">
        <v>997</v>
      </c>
      <c r="I1597" s="28">
        <v>0</v>
      </c>
      <c r="J1597" s="28">
        <v>600</v>
      </c>
      <c r="K1597" s="28">
        <v>0</v>
      </c>
      <c r="L1597" s="28">
        <v>750</v>
      </c>
      <c r="M1597" s="28">
        <v>0</v>
      </c>
    </row>
    <row r="1598" spans="1:13">
      <c r="A1598" s="28" t="s">
        <v>2696</v>
      </c>
      <c r="B1598" s="28">
        <v>260</v>
      </c>
      <c r="C1598" s="28">
        <v>400</v>
      </c>
      <c r="D1598" s="28">
        <v>389</v>
      </c>
      <c r="E1598" s="28">
        <v>300</v>
      </c>
      <c r="F1598" s="28">
        <v>700</v>
      </c>
      <c r="G1598" s="28">
        <v>380</v>
      </c>
      <c r="H1598" s="28">
        <v>1052</v>
      </c>
      <c r="I1598" s="28">
        <v>0</v>
      </c>
      <c r="J1598" s="28">
        <v>600</v>
      </c>
      <c r="K1598" s="28">
        <v>400</v>
      </c>
      <c r="L1598" s="28">
        <v>1046</v>
      </c>
      <c r="M1598" s="28">
        <v>300</v>
      </c>
    </row>
    <row r="1599" spans="1:13">
      <c r="A1599" s="28" t="s">
        <v>2697</v>
      </c>
      <c r="B1599" s="28">
        <v>0</v>
      </c>
      <c r="C1599" s="28">
        <v>0</v>
      </c>
      <c r="D1599" s="28">
        <v>192</v>
      </c>
      <c r="E1599" s="28">
        <v>0</v>
      </c>
      <c r="F1599" s="28">
        <v>0</v>
      </c>
      <c r="G1599" s="28">
        <v>159</v>
      </c>
      <c r="H1599" s="28">
        <v>167</v>
      </c>
      <c r="I1599" s="28">
        <v>0</v>
      </c>
      <c r="J1599" s="28">
        <v>304</v>
      </c>
      <c r="K1599" s="28">
        <v>700</v>
      </c>
      <c r="L1599" s="28">
        <v>432</v>
      </c>
      <c r="M1599" s="28">
        <v>0</v>
      </c>
    </row>
    <row r="1600" spans="1:13">
      <c r="A1600" s="28" t="s">
        <v>2698</v>
      </c>
      <c r="B1600" s="28">
        <v>16</v>
      </c>
      <c r="C1600" s="28">
        <v>80</v>
      </c>
      <c r="D1600" s="28">
        <v>376</v>
      </c>
      <c r="E1600" s="28">
        <v>0</v>
      </c>
      <c r="F1600" s="28">
        <v>16</v>
      </c>
      <c r="G1600" s="28">
        <v>68</v>
      </c>
      <c r="H1600" s="28">
        <v>244</v>
      </c>
      <c r="I1600" s="28">
        <v>0</v>
      </c>
      <c r="J1600" s="28">
        <v>16</v>
      </c>
      <c r="K1600" s="28">
        <v>416</v>
      </c>
      <c r="L1600" s="28">
        <v>100</v>
      </c>
      <c r="M1600" s="28">
        <v>64</v>
      </c>
    </row>
    <row r="1601" spans="1:13">
      <c r="A1601" s="28" t="s">
        <v>2699</v>
      </c>
      <c r="B1601" s="28">
        <v>640</v>
      </c>
      <c r="C1601" s="28">
        <v>0</v>
      </c>
      <c r="D1601" s="28">
        <v>96</v>
      </c>
      <c r="E1601" s="28">
        <v>160</v>
      </c>
      <c r="F1601" s="28">
        <v>800</v>
      </c>
      <c r="G1601" s="28">
        <v>171</v>
      </c>
      <c r="H1601" s="28">
        <v>512</v>
      </c>
      <c r="I1601" s="28">
        <v>0</v>
      </c>
      <c r="J1601" s="28">
        <v>0</v>
      </c>
      <c r="K1601" s="28">
        <v>1038</v>
      </c>
      <c r="L1601" s="28">
        <v>1024</v>
      </c>
      <c r="M1601" s="28">
        <v>960</v>
      </c>
    </row>
    <row r="1602" spans="1:13">
      <c r="A1602" s="28" t="s">
        <v>2700</v>
      </c>
      <c r="B1602" s="28">
        <v>0</v>
      </c>
      <c r="C1602" s="28">
        <v>96</v>
      </c>
      <c r="D1602" s="28">
        <v>0</v>
      </c>
      <c r="E1602" s="28">
        <v>0</v>
      </c>
      <c r="F1602" s="28">
        <v>16</v>
      </c>
      <c r="G1602" s="28">
        <v>0</v>
      </c>
      <c r="H1602" s="28">
        <v>64</v>
      </c>
      <c r="I1602" s="28">
        <v>0</v>
      </c>
      <c r="J1602" s="28">
        <v>0</v>
      </c>
      <c r="K1602" s="28">
        <v>528</v>
      </c>
      <c r="L1602" s="28">
        <v>0</v>
      </c>
      <c r="M1602" s="28">
        <v>16</v>
      </c>
    </row>
    <row r="1603" spans="1:13">
      <c r="A1603" s="28" t="s">
        <v>2701</v>
      </c>
      <c r="B1603" s="28">
        <v>0</v>
      </c>
      <c r="C1603" s="28">
        <v>0</v>
      </c>
      <c r="D1603" s="28">
        <v>0</v>
      </c>
      <c r="E1603" s="28">
        <v>0</v>
      </c>
      <c r="F1603" s="28">
        <v>0</v>
      </c>
      <c r="G1603" s="28">
        <v>96</v>
      </c>
      <c r="H1603" s="28">
        <v>0</v>
      </c>
      <c r="I1603" s="28">
        <v>0</v>
      </c>
      <c r="J1603" s="28">
        <v>0</v>
      </c>
      <c r="K1603" s="28">
        <v>0</v>
      </c>
      <c r="L1603" s="28">
        <v>0</v>
      </c>
      <c r="M1603" s="28">
        <v>0</v>
      </c>
    </row>
    <row r="1604" spans="1:13">
      <c r="A1604" s="28" t="s">
        <v>2702</v>
      </c>
      <c r="B1604" s="28">
        <v>0</v>
      </c>
      <c r="C1604" s="28">
        <v>620</v>
      </c>
      <c r="D1604" s="28">
        <v>0</v>
      </c>
      <c r="E1604" s="28">
        <v>0</v>
      </c>
      <c r="F1604" s="28">
        <v>0</v>
      </c>
      <c r="G1604" s="28">
        <v>0</v>
      </c>
      <c r="H1604" s="28">
        <v>0</v>
      </c>
      <c r="I1604" s="28">
        <v>0</v>
      </c>
      <c r="J1604" s="28">
        <v>0</v>
      </c>
      <c r="K1604" s="28">
        <v>0</v>
      </c>
      <c r="L1604" s="28">
        <v>0</v>
      </c>
      <c r="M1604" s="28">
        <v>20</v>
      </c>
    </row>
    <row r="1605" spans="1:13">
      <c r="A1605" s="28" t="s">
        <v>2703</v>
      </c>
      <c r="B1605" s="28">
        <v>0</v>
      </c>
      <c r="C1605" s="28">
        <v>596</v>
      </c>
      <c r="D1605" s="28">
        <v>580</v>
      </c>
      <c r="E1605" s="28">
        <v>0</v>
      </c>
      <c r="F1605" s="28">
        <v>973</v>
      </c>
      <c r="G1605" s="28">
        <v>0</v>
      </c>
      <c r="H1605" s="28">
        <v>800</v>
      </c>
      <c r="I1605" s="28">
        <v>20</v>
      </c>
      <c r="J1605" s="28">
        <v>780</v>
      </c>
      <c r="K1605" s="28">
        <v>20</v>
      </c>
      <c r="L1605" s="28">
        <v>200</v>
      </c>
      <c r="M1605" s="28">
        <v>20</v>
      </c>
    </row>
    <row r="1606" spans="1:13">
      <c r="A1606" s="28" t="s">
        <v>2704</v>
      </c>
      <c r="B1606" s="28">
        <v>0</v>
      </c>
      <c r="C1606" s="28">
        <v>98</v>
      </c>
      <c r="D1606" s="28">
        <v>0</v>
      </c>
      <c r="E1606" s="28">
        <v>0</v>
      </c>
      <c r="F1606" s="28">
        <v>0</v>
      </c>
      <c r="G1606" s="28">
        <v>0</v>
      </c>
      <c r="H1606" s="28">
        <v>100</v>
      </c>
      <c r="I1606" s="28">
        <v>0</v>
      </c>
      <c r="J1606" s="28">
        <v>0</v>
      </c>
      <c r="K1606" s="28">
        <v>0</v>
      </c>
      <c r="L1606" s="28">
        <v>0</v>
      </c>
      <c r="M1606" s="28">
        <v>0</v>
      </c>
    </row>
    <row r="1607" spans="1:13">
      <c r="A1607" s="28" t="s">
        <v>1183</v>
      </c>
      <c r="B1607" s="28">
        <v>0</v>
      </c>
      <c r="C1607" s="28">
        <v>0</v>
      </c>
      <c r="D1607" s="28">
        <v>0</v>
      </c>
      <c r="E1607" s="28">
        <v>0</v>
      </c>
      <c r="F1607" s="28">
        <v>8</v>
      </c>
      <c r="G1607" s="28">
        <v>0</v>
      </c>
      <c r="H1607" s="28">
        <v>0</v>
      </c>
      <c r="I1607" s="28">
        <v>0</v>
      </c>
      <c r="J1607" s="28">
        <v>0</v>
      </c>
      <c r="K1607" s="28">
        <v>0</v>
      </c>
      <c r="L1607" s="28">
        <v>0</v>
      </c>
      <c r="M1607" s="28">
        <v>0</v>
      </c>
    </row>
    <row r="1608" spans="1:13">
      <c r="A1608" s="28" t="s">
        <v>2705</v>
      </c>
      <c r="B1608" s="28">
        <v>0</v>
      </c>
      <c r="C1608" s="28">
        <v>0</v>
      </c>
      <c r="D1608" s="28">
        <v>122</v>
      </c>
      <c r="E1608" s="28">
        <v>0</v>
      </c>
      <c r="F1608" s="28">
        <v>0</v>
      </c>
      <c r="G1608" s="28">
        <v>0</v>
      </c>
      <c r="H1608" s="28">
        <v>0</v>
      </c>
      <c r="I1608" s="28">
        <v>0</v>
      </c>
      <c r="J1608" s="28">
        <v>0</v>
      </c>
      <c r="K1608" s="28">
        <v>0</v>
      </c>
      <c r="L1608" s="28">
        <v>0</v>
      </c>
      <c r="M1608" s="28">
        <v>0</v>
      </c>
    </row>
    <row r="1609" spans="1:13">
      <c r="A1609" s="28" t="s">
        <v>2706</v>
      </c>
      <c r="B1609" s="28">
        <v>0</v>
      </c>
      <c r="C1609" s="28">
        <v>0</v>
      </c>
      <c r="D1609" s="28">
        <v>0</v>
      </c>
      <c r="E1609" s="28">
        <v>0</v>
      </c>
      <c r="F1609" s="28">
        <v>0</v>
      </c>
      <c r="G1609" s="28">
        <v>0</v>
      </c>
      <c r="H1609" s="28">
        <v>110</v>
      </c>
      <c r="I1609" s="28">
        <v>0</v>
      </c>
      <c r="J1609" s="28">
        <v>0</v>
      </c>
      <c r="K1609" s="28">
        <v>105</v>
      </c>
      <c r="L1609" s="28">
        <v>0</v>
      </c>
      <c r="M1609" s="28">
        <v>0</v>
      </c>
    </row>
    <row r="1610" spans="1:13">
      <c r="A1610" s="28" t="s">
        <v>2707</v>
      </c>
      <c r="B1610" s="28">
        <v>0</v>
      </c>
      <c r="C1610" s="28">
        <v>0</v>
      </c>
      <c r="D1610" s="28">
        <v>128</v>
      </c>
      <c r="E1610" s="28">
        <v>0</v>
      </c>
      <c r="F1610" s="28">
        <v>144</v>
      </c>
      <c r="G1610" s="28">
        <v>0</v>
      </c>
      <c r="H1610" s="28">
        <v>208</v>
      </c>
      <c r="I1610" s="28">
        <v>0</v>
      </c>
      <c r="J1610" s="28">
        <v>0</v>
      </c>
      <c r="K1610" s="28">
        <v>96</v>
      </c>
      <c r="L1610" s="28">
        <v>0</v>
      </c>
      <c r="M1610" s="28">
        <v>0</v>
      </c>
    </row>
    <row r="1611" spans="1:13">
      <c r="A1611" s="28" t="s">
        <v>2708</v>
      </c>
      <c r="B1611" s="28">
        <v>0</v>
      </c>
      <c r="C1611" s="28">
        <v>0</v>
      </c>
      <c r="D1611" s="28">
        <v>0</v>
      </c>
      <c r="E1611" s="28">
        <v>100</v>
      </c>
      <c r="F1611" s="28">
        <v>0</v>
      </c>
      <c r="G1611" s="28">
        <v>0</v>
      </c>
      <c r="H1611" s="28">
        <v>0</v>
      </c>
      <c r="I1611" s="28">
        <v>0</v>
      </c>
      <c r="J1611" s="28">
        <v>0</v>
      </c>
      <c r="K1611" s="28">
        <v>0</v>
      </c>
      <c r="L1611" s="28">
        <v>0</v>
      </c>
      <c r="M1611" s="28">
        <v>0</v>
      </c>
    </row>
    <row r="1612" spans="1:13">
      <c r="A1612" s="28" t="s">
        <v>2709</v>
      </c>
      <c r="B1612" s="28">
        <v>0</v>
      </c>
      <c r="C1612" s="28">
        <v>0</v>
      </c>
      <c r="D1612" s="28">
        <v>0</v>
      </c>
      <c r="E1612" s="28">
        <v>196</v>
      </c>
      <c r="F1612" s="28">
        <v>0</v>
      </c>
      <c r="G1612" s="28">
        <v>563</v>
      </c>
      <c r="H1612" s="28">
        <v>534</v>
      </c>
      <c r="I1612" s="28">
        <v>0</v>
      </c>
      <c r="J1612" s="28">
        <v>0</v>
      </c>
      <c r="K1612" s="28">
        <v>0</v>
      </c>
      <c r="L1612" s="28">
        <v>0</v>
      </c>
      <c r="M1612" s="28">
        <v>0</v>
      </c>
    </row>
    <row r="1613" spans="1:13">
      <c r="A1613" s="28" t="s">
        <v>2710</v>
      </c>
      <c r="B1613" s="28">
        <v>1364</v>
      </c>
      <c r="C1613" s="28">
        <v>0</v>
      </c>
      <c r="D1613" s="28">
        <v>289</v>
      </c>
      <c r="E1613" s="28">
        <v>450</v>
      </c>
      <c r="F1613" s="28">
        <v>0</v>
      </c>
      <c r="G1613" s="28">
        <v>765</v>
      </c>
      <c r="H1613" s="28">
        <v>491</v>
      </c>
      <c r="I1613" s="28">
        <v>0</v>
      </c>
      <c r="J1613" s="28">
        <v>302</v>
      </c>
      <c r="K1613" s="28">
        <v>446</v>
      </c>
      <c r="L1613" s="28">
        <v>1074</v>
      </c>
      <c r="M1613" s="28">
        <v>150</v>
      </c>
    </row>
    <row r="1614" spans="1:13">
      <c r="A1614" s="28" t="s">
        <v>2711</v>
      </c>
      <c r="B1614" s="28">
        <v>0</v>
      </c>
      <c r="C1614" s="28">
        <v>0</v>
      </c>
      <c r="D1614" s="28">
        <v>0</v>
      </c>
      <c r="E1614" s="28">
        <v>195</v>
      </c>
      <c r="F1614" s="28">
        <v>0</v>
      </c>
      <c r="G1614" s="28">
        <v>0</v>
      </c>
      <c r="H1614" s="28">
        <v>0</v>
      </c>
      <c r="I1614" s="28">
        <v>0</v>
      </c>
      <c r="J1614" s="28">
        <v>0</v>
      </c>
      <c r="K1614" s="28">
        <v>0</v>
      </c>
      <c r="L1614" s="28">
        <v>0</v>
      </c>
      <c r="M1614" s="28">
        <v>0</v>
      </c>
    </row>
    <row r="1615" spans="1:13">
      <c r="A1615" s="28" t="s">
        <v>2712</v>
      </c>
      <c r="B1615" s="28">
        <v>0</v>
      </c>
      <c r="C1615" s="28">
        <v>256</v>
      </c>
      <c r="D1615" s="28">
        <v>418</v>
      </c>
      <c r="E1615" s="28">
        <v>0</v>
      </c>
      <c r="F1615" s="28">
        <v>217</v>
      </c>
      <c r="G1615" s="28">
        <v>232</v>
      </c>
      <c r="H1615" s="28">
        <v>0</v>
      </c>
      <c r="I1615" s="28">
        <v>0</v>
      </c>
      <c r="J1615" s="28">
        <v>0</v>
      </c>
      <c r="K1615" s="28">
        <v>0</v>
      </c>
      <c r="L1615" s="28">
        <v>417</v>
      </c>
      <c r="M1615" s="28">
        <v>0</v>
      </c>
    </row>
    <row r="1616" spans="1:13">
      <c r="A1616" s="28" t="s">
        <v>2713</v>
      </c>
      <c r="B1616" s="28">
        <v>0</v>
      </c>
      <c r="C1616" s="28">
        <v>0</v>
      </c>
      <c r="D1616" s="28">
        <v>0</v>
      </c>
      <c r="E1616" s="28">
        <v>0</v>
      </c>
      <c r="F1616" s="28">
        <v>0</v>
      </c>
      <c r="G1616" s="28">
        <v>0</v>
      </c>
      <c r="H1616" s="28">
        <v>100</v>
      </c>
      <c r="I1616" s="28">
        <v>0</v>
      </c>
      <c r="J1616" s="28">
        <v>0</v>
      </c>
      <c r="K1616" s="28">
        <v>0</v>
      </c>
      <c r="L1616" s="28">
        <v>0</v>
      </c>
      <c r="M1616" s="28">
        <v>0</v>
      </c>
    </row>
    <row r="1617" spans="1:13">
      <c r="A1617" s="28" t="s">
        <v>2714</v>
      </c>
      <c r="B1617" s="28">
        <v>0</v>
      </c>
      <c r="C1617" s="28">
        <v>816</v>
      </c>
      <c r="D1617" s="28">
        <v>848</v>
      </c>
      <c r="E1617" s="28">
        <v>0</v>
      </c>
      <c r="F1617" s="28">
        <v>0</v>
      </c>
      <c r="G1617" s="28">
        <v>816</v>
      </c>
      <c r="H1617" s="28">
        <v>1654</v>
      </c>
      <c r="I1617" s="28">
        <v>0</v>
      </c>
      <c r="J1617" s="28">
        <v>0</v>
      </c>
      <c r="K1617" s="28">
        <v>810</v>
      </c>
      <c r="L1617" s="28">
        <v>496</v>
      </c>
      <c r="M1617" s="28">
        <v>0</v>
      </c>
    </row>
    <row r="1618" spans="1:13">
      <c r="A1618" s="28" t="s">
        <v>2715</v>
      </c>
      <c r="B1618" s="28">
        <v>0</v>
      </c>
      <c r="C1618" s="28">
        <v>0</v>
      </c>
      <c r="D1618" s="28">
        <v>0</v>
      </c>
      <c r="E1618" s="28">
        <v>0</v>
      </c>
      <c r="F1618" s="28">
        <v>0</v>
      </c>
      <c r="G1618" s="28">
        <v>240</v>
      </c>
      <c r="H1618" s="28">
        <v>0</v>
      </c>
      <c r="I1618" s="28">
        <v>0</v>
      </c>
      <c r="J1618" s="28">
        <v>0</v>
      </c>
      <c r="K1618" s="28">
        <v>300</v>
      </c>
      <c r="L1618" s="28">
        <v>0</v>
      </c>
      <c r="M1618" s="28">
        <v>0</v>
      </c>
    </row>
    <row r="1619" spans="1:13">
      <c r="A1619" s="28" t="s">
        <v>2716</v>
      </c>
      <c r="B1619" s="28">
        <v>0</v>
      </c>
      <c r="C1619" s="28">
        <v>0</v>
      </c>
      <c r="D1619" s="28">
        <v>180</v>
      </c>
      <c r="E1619" s="28">
        <v>200</v>
      </c>
      <c r="F1619" s="28">
        <v>0</v>
      </c>
      <c r="G1619" s="28">
        <v>440</v>
      </c>
      <c r="H1619" s="28">
        <v>432</v>
      </c>
      <c r="I1619" s="28">
        <v>0</v>
      </c>
      <c r="J1619" s="28">
        <v>0</v>
      </c>
      <c r="K1619" s="28">
        <v>0</v>
      </c>
      <c r="L1619" s="28">
        <v>0</v>
      </c>
      <c r="M1619" s="28">
        <v>0</v>
      </c>
    </row>
    <row r="1620" spans="1:13">
      <c r="A1620" s="28" t="s">
        <v>2717</v>
      </c>
      <c r="B1620" s="28">
        <v>160</v>
      </c>
      <c r="C1620" s="28">
        <v>0</v>
      </c>
      <c r="D1620" s="28">
        <v>326</v>
      </c>
      <c r="E1620" s="28">
        <v>0</v>
      </c>
      <c r="F1620" s="28">
        <v>0</v>
      </c>
      <c r="G1620" s="28">
        <v>0</v>
      </c>
      <c r="H1620" s="28">
        <v>160</v>
      </c>
      <c r="I1620" s="28">
        <v>0</v>
      </c>
      <c r="J1620" s="28">
        <v>0</v>
      </c>
      <c r="K1620" s="28">
        <v>160</v>
      </c>
      <c r="L1620" s="28">
        <v>167</v>
      </c>
      <c r="M1620" s="28">
        <v>0</v>
      </c>
    </row>
    <row r="1621" spans="1:13">
      <c r="A1621" s="28" t="s">
        <v>2718</v>
      </c>
      <c r="B1621" s="28">
        <v>0</v>
      </c>
      <c r="C1621" s="28">
        <v>975</v>
      </c>
      <c r="D1621" s="28">
        <v>1048</v>
      </c>
      <c r="E1621" s="28">
        <v>1066</v>
      </c>
      <c r="F1621" s="28">
        <v>1069</v>
      </c>
      <c r="G1621" s="28">
        <v>1050</v>
      </c>
      <c r="H1621" s="28">
        <v>1050</v>
      </c>
      <c r="I1621" s="28">
        <v>0</v>
      </c>
      <c r="J1621" s="28">
        <v>950</v>
      </c>
      <c r="K1621" s="28">
        <v>1088</v>
      </c>
      <c r="L1621" s="28">
        <v>1000</v>
      </c>
      <c r="M1621" s="28">
        <v>0</v>
      </c>
    </row>
    <row r="1622" spans="1:13">
      <c r="A1622" s="28" t="s">
        <v>2719</v>
      </c>
      <c r="B1622" s="28">
        <v>0</v>
      </c>
      <c r="C1622" s="28">
        <v>0</v>
      </c>
      <c r="D1622" s="28">
        <v>0</v>
      </c>
      <c r="E1622" s="28">
        <v>0</v>
      </c>
      <c r="F1622" s="28">
        <v>0</v>
      </c>
      <c r="G1622" s="28">
        <v>2160</v>
      </c>
      <c r="H1622" s="28">
        <v>5100</v>
      </c>
      <c r="I1622" s="28">
        <v>1940</v>
      </c>
      <c r="J1622" s="28">
        <v>0</v>
      </c>
      <c r="K1622" s="28">
        <v>0</v>
      </c>
      <c r="L1622" s="28">
        <v>0</v>
      </c>
      <c r="M1622" s="28">
        <v>3975</v>
      </c>
    </row>
    <row r="1623" spans="1:13">
      <c r="A1623" s="28" t="s">
        <v>2720</v>
      </c>
      <c r="B1623" s="28">
        <v>0</v>
      </c>
      <c r="C1623" s="28">
        <v>0</v>
      </c>
      <c r="D1623" s="28">
        <v>0</v>
      </c>
      <c r="E1623" s="28">
        <v>0</v>
      </c>
      <c r="F1623" s="28">
        <v>208</v>
      </c>
      <c r="G1623" s="28">
        <v>0</v>
      </c>
      <c r="H1623" s="28">
        <v>0</v>
      </c>
      <c r="I1623" s="28">
        <v>0</v>
      </c>
      <c r="J1623" s="28">
        <v>200</v>
      </c>
      <c r="K1623" s="28">
        <v>0</v>
      </c>
      <c r="L1623" s="28">
        <v>0</v>
      </c>
      <c r="M1623" s="28">
        <v>196</v>
      </c>
    </row>
    <row r="1624" spans="1:13">
      <c r="A1624" s="28" t="s">
        <v>2721</v>
      </c>
      <c r="B1624" s="28">
        <v>0</v>
      </c>
      <c r="C1624" s="28">
        <v>0</v>
      </c>
      <c r="D1624" s="28">
        <v>0</v>
      </c>
      <c r="E1624" s="28">
        <v>0</v>
      </c>
      <c r="F1624" s="28">
        <v>0</v>
      </c>
      <c r="G1624" s="28">
        <v>0</v>
      </c>
      <c r="H1624" s="28">
        <v>0</v>
      </c>
      <c r="I1624" s="28">
        <v>0</v>
      </c>
      <c r="J1624" s="28">
        <v>0</v>
      </c>
      <c r="K1624" s="28">
        <v>0</v>
      </c>
      <c r="L1624" s="28">
        <v>0</v>
      </c>
      <c r="M1624" s="28">
        <v>156</v>
      </c>
    </row>
    <row r="1625" spans="1:13">
      <c r="A1625" s="28" t="s">
        <v>2722</v>
      </c>
      <c r="B1625" s="28">
        <v>1000</v>
      </c>
      <c r="C1625" s="28">
        <v>980</v>
      </c>
      <c r="D1625" s="28">
        <v>1020</v>
      </c>
      <c r="E1625" s="28">
        <v>2000</v>
      </c>
      <c r="F1625" s="28">
        <v>1000</v>
      </c>
      <c r="G1625" s="28">
        <v>1000</v>
      </c>
      <c r="H1625" s="28">
        <v>0</v>
      </c>
      <c r="I1625" s="28">
        <v>2020</v>
      </c>
      <c r="J1625" s="28">
        <v>0</v>
      </c>
      <c r="K1625" s="28">
        <v>2040</v>
      </c>
      <c r="L1625" s="28">
        <v>0</v>
      </c>
      <c r="M1625" s="28">
        <v>0</v>
      </c>
    </row>
    <row r="1626" spans="1:13">
      <c r="A1626" s="28" t="s">
        <v>2723</v>
      </c>
      <c r="B1626" s="28">
        <v>200</v>
      </c>
      <c r="C1626" s="28">
        <v>400</v>
      </c>
      <c r="D1626" s="28">
        <v>180</v>
      </c>
      <c r="E1626" s="28">
        <v>200</v>
      </c>
      <c r="F1626" s="28">
        <v>91</v>
      </c>
      <c r="G1626" s="28">
        <v>0</v>
      </c>
      <c r="H1626" s="28">
        <v>0</v>
      </c>
      <c r="I1626" s="28">
        <v>0</v>
      </c>
      <c r="J1626" s="28">
        <v>0</v>
      </c>
      <c r="K1626" s="28">
        <v>0</v>
      </c>
      <c r="L1626" s="28">
        <v>0</v>
      </c>
      <c r="M1626" s="28">
        <v>0</v>
      </c>
    </row>
    <row r="1627" spans="1:13">
      <c r="A1627" s="28" t="s">
        <v>2724</v>
      </c>
      <c r="B1627" s="28">
        <v>3060</v>
      </c>
      <c r="C1627" s="28">
        <v>0</v>
      </c>
      <c r="D1627" s="28">
        <v>0</v>
      </c>
      <c r="E1627" s="28">
        <v>0</v>
      </c>
      <c r="F1627" s="28">
        <v>0</v>
      </c>
      <c r="G1627" s="28">
        <v>0</v>
      </c>
      <c r="H1627" s="28">
        <v>0</v>
      </c>
      <c r="I1627" s="28">
        <v>0</v>
      </c>
      <c r="J1627" s="28">
        <v>0</v>
      </c>
      <c r="K1627" s="28">
        <v>0</v>
      </c>
      <c r="L1627" s="28">
        <v>0</v>
      </c>
      <c r="M1627" s="28">
        <v>0</v>
      </c>
    </row>
    <row r="1628" spans="1:13">
      <c r="A1628" s="28" t="s">
        <v>2725</v>
      </c>
      <c r="B1628" s="28">
        <v>0</v>
      </c>
      <c r="C1628" s="28">
        <v>0</v>
      </c>
      <c r="D1628" s="28">
        <v>210</v>
      </c>
      <c r="E1628" s="28">
        <v>0</v>
      </c>
      <c r="F1628" s="28">
        <v>255</v>
      </c>
      <c r="G1628" s="28">
        <v>0</v>
      </c>
      <c r="H1628" s="28">
        <v>244</v>
      </c>
      <c r="I1628" s="28">
        <v>0</v>
      </c>
      <c r="J1628" s="28">
        <v>275</v>
      </c>
      <c r="K1628" s="28">
        <v>315</v>
      </c>
      <c r="L1628" s="28">
        <v>0</v>
      </c>
      <c r="M1628" s="28">
        <v>300</v>
      </c>
    </row>
    <row r="1629" spans="1:13">
      <c r="A1629" s="28" t="s">
        <v>2726</v>
      </c>
      <c r="B1629" s="28">
        <v>0</v>
      </c>
      <c r="C1629" s="28">
        <v>0</v>
      </c>
      <c r="D1629" s="28">
        <v>0</v>
      </c>
      <c r="E1629" s="28">
        <v>100</v>
      </c>
      <c r="F1629" s="28">
        <v>0</v>
      </c>
      <c r="G1629" s="28">
        <v>0</v>
      </c>
      <c r="H1629" s="28">
        <v>116</v>
      </c>
      <c r="I1629" s="28">
        <v>0</v>
      </c>
      <c r="J1629" s="28">
        <v>0</v>
      </c>
      <c r="K1629" s="28">
        <v>0</v>
      </c>
      <c r="L1629" s="28">
        <v>0</v>
      </c>
      <c r="M1629" s="28">
        <v>0</v>
      </c>
    </row>
    <row r="1630" spans="1:13">
      <c r="A1630" s="28" t="s">
        <v>2727</v>
      </c>
      <c r="B1630" s="28">
        <v>0</v>
      </c>
      <c r="C1630" s="28">
        <v>0</v>
      </c>
      <c r="D1630" s="28">
        <v>0</v>
      </c>
      <c r="E1630" s="28">
        <v>0</v>
      </c>
      <c r="F1630" s="28">
        <v>0</v>
      </c>
      <c r="G1630" s="28">
        <v>0</v>
      </c>
      <c r="H1630" s="28">
        <v>0</v>
      </c>
      <c r="I1630" s="28">
        <v>0</v>
      </c>
      <c r="J1630" s="28">
        <v>0</v>
      </c>
      <c r="K1630" s="28">
        <v>0</v>
      </c>
      <c r="L1630" s="28">
        <v>625</v>
      </c>
      <c r="M1630" s="28">
        <v>0</v>
      </c>
    </row>
    <row r="1631" spans="1:13">
      <c r="A1631" s="28" t="s">
        <v>2728</v>
      </c>
      <c r="B1631" s="28">
        <v>8265</v>
      </c>
      <c r="C1631" s="28">
        <v>6505</v>
      </c>
      <c r="D1631" s="28">
        <v>8020</v>
      </c>
      <c r="E1631" s="28">
        <v>9902</v>
      </c>
      <c r="F1631" s="28">
        <v>10809</v>
      </c>
      <c r="G1631" s="28">
        <v>6887</v>
      </c>
      <c r="H1631" s="28">
        <v>14299</v>
      </c>
      <c r="I1631" s="28">
        <v>1825</v>
      </c>
      <c r="J1631" s="28">
        <v>13091</v>
      </c>
      <c r="K1631" s="28">
        <v>6725</v>
      </c>
      <c r="L1631" s="28">
        <v>10800</v>
      </c>
      <c r="M1631" s="28">
        <v>5422</v>
      </c>
    </row>
    <row r="1632" spans="1:13">
      <c r="A1632" s="28" t="s">
        <v>2729</v>
      </c>
      <c r="B1632" s="28">
        <v>2025</v>
      </c>
      <c r="C1632" s="28">
        <v>4072</v>
      </c>
      <c r="D1632" s="28">
        <v>3000</v>
      </c>
      <c r="E1632" s="28">
        <v>0</v>
      </c>
      <c r="F1632" s="28">
        <v>0</v>
      </c>
      <c r="G1632" s="28">
        <v>1025</v>
      </c>
      <c r="H1632" s="28">
        <v>3965</v>
      </c>
      <c r="I1632" s="28">
        <v>0</v>
      </c>
      <c r="J1632" s="28">
        <v>6000</v>
      </c>
      <c r="K1632" s="28">
        <v>0</v>
      </c>
      <c r="L1632" s="28">
        <v>6075</v>
      </c>
      <c r="M1632" s="28">
        <v>2975</v>
      </c>
    </row>
    <row r="1633" spans="1:13">
      <c r="A1633" s="28" t="s">
        <v>2730</v>
      </c>
      <c r="B1633" s="28">
        <v>0</v>
      </c>
      <c r="C1633" s="28">
        <v>0</v>
      </c>
      <c r="D1633" s="28">
        <v>0</v>
      </c>
      <c r="E1633" s="28">
        <v>0</v>
      </c>
      <c r="F1633" s="28">
        <v>0</v>
      </c>
      <c r="G1633" s="28">
        <v>0</v>
      </c>
      <c r="H1633" s="28">
        <v>0</v>
      </c>
      <c r="I1633" s="28">
        <v>0</v>
      </c>
      <c r="J1633" s="28">
        <v>0</v>
      </c>
      <c r="K1633" s="28">
        <v>163</v>
      </c>
      <c r="L1633" s="28">
        <v>0</v>
      </c>
      <c r="M1633" s="28">
        <v>0</v>
      </c>
    </row>
    <row r="1634" spans="1:13">
      <c r="A1634" s="28" t="s">
        <v>2731</v>
      </c>
      <c r="B1634" s="28">
        <v>990</v>
      </c>
      <c r="C1634" s="28">
        <v>0</v>
      </c>
      <c r="D1634" s="28">
        <v>3345</v>
      </c>
      <c r="E1634" s="28">
        <v>0</v>
      </c>
      <c r="F1634" s="28">
        <v>0</v>
      </c>
      <c r="G1634" s="28">
        <v>0</v>
      </c>
      <c r="H1634" s="28">
        <v>1620</v>
      </c>
      <c r="I1634" s="28">
        <v>0</v>
      </c>
      <c r="J1634" s="28">
        <v>0</v>
      </c>
      <c r="K1634" s="28">
        <v>0</v>
      </c>
      <c r="L1634" s="28">
        <v>0</v>
      </c>
      <c r="M1634" s="28">
        <v>75</v>
      </c>
    </row>
    <row r="1635" spans="1:13">
      <c r="A1635" s="28" t="s">
        <v>2732</v>
      </c>
      <c r="B1635" s="28">
        <v>0</v>
      </c>
      <c r="C1635" s="28">
        <v>0</v>
      </c>
      <c r="D1635" s="28">
        <v>0</v>
      </c>
      <c r="E1635" s="28">
        <v>0</v>
      </c>
      <c r="F1635" s="28">
        <v>0</v>
      </c>
      <c r="G1635" s="28">
        <v>0</v>
      </c>
      <c r="H1635" s="28">
        <v>0</v>
      </c>
      <c r="I1635" s="28">
        <v>0</v>
      </c>
      <c r="J1635" s="28">
        <v>0</v>
      </c>
      <c r="K1635" s="28">
        <v>0</v>
      </c>
      <c r="L1635" s="28">
        <v>0</v>
      </c>
      <c r="M1635" s="28">
        <v>200</v>
      </c>
    </row>
    <row r="1636" spans="1:13">
      <c r="A1636" s="28" t="s">
        <v>2733</v>
      </c>
      <c r="B1636" s="28">
        <v>0</v>
      </c>
      <c r="C1636" s="28">
        <v>0</v>
      </c>
      <c r="D1636" s="28">
        <v>2805</v>
      </c>
      <c r="E1636" s="28">
        <v>0</v>
      </c>
      <c r="F1636" s="28">
        <v>0</v>
      </c>
      <c r="G1636" s="28">
        <v>0</v>
      </c>
      <c r="H1636" s="28">
        <v>0</v>
      </c>
      <c r="I1636" s="28">
        <v>0</v>
      </c>
      <c r="J1636" s="28">
        <v>0</v>
      </c>
      <c r="K1636" s="28">
        <v>0</v>
      </c>
      <c r="L1636" s="28">
        <v>0</v>
      </c>
      <c r="M1636" s="28">
        <v>150</v>
      </c>
    </row>
    <row r="1637" spans="1:13">
      <c r="A1637" s="28" t="s">
        <v>2734</v>
      </c>
      <c r="B1637" s="28">
        <v>0</v>
      </c>
      <c r="C1637" s="28">
        <v>0</v>
      </c>
      <c r="D1637" s="28">
        <v>0</v>
      </c>
      <c r="E1637" s="28">
        <v>0</v>
      </c>
      <c r="F1637" s="28">
        <v>2070</v>
      </c>
      <c r="G1637" s="28">
        <v>0</v>
      </c>
      <c r="H1637" s="28">
        <v>0</v>
      </c>
      <c r="I1637" s="28">
        <v>0</v>
      </c>
      <c r="J1637" s="28">
        <v>0</v>
      </c>
      <c r="K1637" s="28">
        <v>0</v>
      </c>
      <c r="L1637" s="28">
        <v>0</v>
      </c>
      <c r="M1637" s="28">
        <v>0</v>
      </c>
    </row>
    <row r="1638" spans="1:13">
      <c r="A1638" s="28" t="s">
        <v>2735</v>
      </c>
      <c r="B1638" s="28">
        <v>600</v>
      </c>
      <c r="C1638" s="28">
        <v>438</v>
      </c>
      <c r="D1638" s="28">
        <v>300</v>
      </c>
      <c r="E1638" s="28">
        <v>200</v>
      </c>
      <c r="F1638" s="28">
        <v>520</v>
      </c>
      <c r="G1638" s="28">
        <v>500</v>
      </c>
      <c r="H1638" s="28">
        <v>500</v>
      </c>
      <c r="I1638" s="28">
        <v>100</v>
      </c>
      <c r="J1638" s="28">
        <v>300</v>
      </c>
      <c r="K1638" s="28">
        <v>700</v>
      </c>
      <c r="L1638" s="28">
        <v>0</v>
      </c>
      <c r="M1638" s="28">
        <v>0</v>
      </c>
    </row>
    <row r="1639" spans="1:13">
      <c r="A1639" s="28" t="s">
        <v>2736</v>
      </c>
      <c r="B1639" s="28">
        <v>1075</v>
      </c>
      <c r="C1639" s="28">
        <v>750</v>
      </c>
      <c r="D1639" s="28">
        <v>750</v>
      </c>
      <c r="E1639" s="28">
        <v>0</v>
      </c>
      <c r="F1639" s="28">
        <v>1000</v>
      </c>
      <c r="G1639" s="28">
        <v>250</v>
      </c>
      <c r="H1639" s="28">
        <v>0</v>
      </c>
      <c r="I1639" s="28">
        <v>0</v>
      </c>
      <c r="J1639" s="28">
        <v>0</v>
      </c>
      <c r="K1639" s="28">
        <v>225</v>
      </c>
      <c r="L1639" s="28">
        <v>0</v>
      </c>
      <c r="M1639" s="28">
        <v>0</v>
      </c>
    </row>
    <row r="1640" spans="1:13">
      <c r="A1640" s="28" t="s">
        <v>2737</v>
      </c>
      <c r="B1640" s="28">
        <v>0</v>
      </c>
      <c r="C1640" s="28">
        <v>0</v>
      </c>
      <c r="D1640" s="28">
        <v>0</v>
      </c>
      <c r="E1640" s="28">
        <v>0</v>
      </c>
      <c r="F1640" s="28">
        <v>1080</v>
      </c>
      <c r="G1640" s="28">
        <v>0</v>
      </c>
      <c r="H1640" s="28">
        <v>375</v>
      </c>
      <c r="I1640" s="28">
        <v>0</v>
      </c>
      <c r="J1640" s="28">
        <v>0</v>
      </c>
      <c r="K1640" s="28">
        <v>0</v>
      </c>
      <c r="L1640" s="28">
        <v>0</v>
      </c>
      <c r="M1640" s="28">
        <v>0</v>
      </c>
    </row>
    <row r="1641" spans="1:13">
      <c r="A1641" s="28" t="s">
        <v>2738</v>
      </c>
      <c r="B1641" s="28">
        <v>0</v>
      </c>
      <c r="C1641" s="28">
        <v>0</v>
      </c>
      <c r="D1641" s="28">
        <v>0</v>
      </c>
      <c r="E1641" s="28">
        <v>0</v>
      </c>
      <c r="F1641" s="28">
        <v>0</v>
      </c>
      <c r="G1641" s="28">
        <v>0</v>
      </c>
      <c r="H1641" s="28">
        <v>0</v>
      </c>
      <c r="I1641" s="28">
        <v>0</v>
      </c>
      <c r="J1641" s="28">
        <v>0</v>
      </c>
      <c r="K1641" s="28">
        <v>0</v>
      </c>
      <c r="L1641" s="28">
        <v>0</v>
      </c>
      <c r="M1641" s="28">
        <v>100</v>
      </c>
    </row>
    <row r="1642" spans="1:13">
      <c r="A1642" s="28" t="s">
        <v>2739</v>
      </c>
      <c r="B1642" s="28">
        <v>0</v>
      </c>
      <c r="C1642" s="28">
        <v>0</v>
      </c>
      <c r="D1642" s="28">
        <v>0</v>
      </c>
      <c r="E1642" s="28">
        <v>0</v>
      </c>
      <c r="F1642" s="28">
        <v>0</v>
      </c>
      <c r="G1642" s="28">
        <v>0</v>
      </c>
      <c r="H1642" s="28">
        <v>0</v>
      </c>
      <c r="I1642" s="28">
        <v>0</v>
      </c>
      <c r="J1642" s="28">
        <v>213</v>
      </c>
      <c r="K1642" s="28">
        <v>0</v>
      </c>
      <c r="L1642" s="28">
        <v>0</v>
      </c>
      <c r="M1642" s="28">
        <v>0</v>
      </c>
    </row>
    <row r="1643" spans="1:13">
      <c r="A1643" s="28" t="s">
        <v>2740</v>
      </c>
      <c r="B1643" s="28">
        <v>0</v>
      </c>
      <c r="C1643" s="28">
        <v>0</v>
      </c>
      <c r="D1643" s="28">
        <v>0</v>
      </c>
      <c r="E1643" s="28">
        <v>0</v>
      </c>
      <c r="F1643" s="28">
        <v>105</v>
      </c>
      <c r="G1643" s="28">
        <v>0</v>
      </c>
      <c r="H1643" s="28">
        <v>0</v>
      </c>
      <c r="I1643" s="28">
        <v>0</v>
      </c>
      <c r="J1643" s="28">
        <v>105</v>
      </c>
      <c r="K1643" s="28">
        <v>0</v>
      </c>
      <c r="L1643" s="28">
        <v>0</v>
      </c>
      <c r="M1643" s="28">
        <v>0</v>
      </c>
    </row>
    <row r="1644" spans="1:13">
      <c r="A1644" s="28" t="s">
        <v>2741</v>
      </c>
      <c r="B1644" s="28">
        <v>0</v>
      </c>
      <c r="C1644" s="28">
        <v>0</v>
      </c>
      <c r="D1644" s="28">
        <v>5000</v>
      </c>
      <c r="E1644" s="28">
        <v>0</v>
      </c>
      <c r="F1644" s="28">
        <v>5000</v>
      </c>
      <c r="G1644" s="28">
        <v>5000</v>
      </c>
      <c r="H1644" s="28">
        <v>7500</v>
      </c>
      <c r="I1644" s="28">
        <v>0</v>
      </c>
      <c r="J1644" s="28">
        <v>7500</v>
      </c>
      <c r="K1644" s="28">
        <v>0</v>
      </c>
      <c r="L1644" s="28">
        <v>10000</v>
      </c>
      <c r="M1644" s="28">
        <v>0</v>
      </c>
    </row>
    <row r="1645" spans="1:13">
      <c r="A1645" s="28" t="s">
        <v>2742</v>
      </c>
      <c r="B1645" s="28">
        <v>510</v>
      </c>
      <c r="C1645" s="28">
        <v>0</v>
      </c>
      <c r="D1645" s="28">
        <v>0</v>
      </c>
      <c r="E1645" s="28">
        <v>0</v>
      </c>
      <c r="F1645" s="28">
        <v>0</v>
      </c>
      <c r="G1645" s="28">
        <v>0</v>
      </c>
      <c r="H1645" s="28">
        <v>0</v>
      </c>
      <c r="I1645" s="28">
        <v>320</v>
      </c>
      <c r="J1645" s="28">
        <v>0</v>
      </c>
      <c r="K1645" s="28">
        <v>0</v>
      </c>
      <c r="L1645" s="28">
        <v>535</v>
      </c>
      <c r="M1645" s="28">
        <v>0</v>
      </c>
    </row>
    <row r="1646" spans="1:13">
      <c r="A1646" s="28" t="s">
        <v>2743</v>
      </c>
      <c r="B1646" s="28">
        <v>0</v>
      </c>
      <c r="C1646" s="28">
        <v>194</v>
      </c>
      <c r="D1646" s="28">
        <v>0</v>
      </c>
      <c r="E1646" s="28">
        <v>0</v>
      </c>
      <c r="F1646" s="28">
        <v>0</v>
      </c>
      <c r="G1646" s="28">
        <v>0</v>
      </c>
      <c r="H1646" s="28">
        <v>0</v>
      </c>
      <c r="I1646" s="28">
        <v>0</v>
      </c>
      <c r="J1646" s="28">
        <v>0</v>
      </c>
      <c r="K1646" s="28">
        <v>0</v>
      </c>
      <c r="L1646" s="28">
        <v>0</v>
      </c>
      <c r="M1646" s="28">
        <v>0</v>
      </c>
    </row>
    <row r="1647" spans="1:13">
      <c r="A1647" s="28" t="s">
        <v>2744</v>
      </c>
      <c r="B1647" s="28">
        <v>0</v>
      </c>
      <c r="C1647" s="28">
        <v>0</v>
      </c>
      <c r="D1647" s="28">
        <v>0</v>
      </c>
      <c r="E1647" s="28">
        <v>150</v>
      </c>
      <c r="F1647" s="28">
        <v>0</v>
      </c>
      <c r="G1647" s="28">
        <v>0</v>
      </c>
      <c r="H1647" s="28">
        <v>0</v>
      </c>
      <c r="I1647" s="28">
        <v>0</v>
      </c>
      <c r="J1647" s="28">
        <v>0</v>
      </c>
      <c r="K1647" s="28">
        <v>0</v>
      </c>
      <c r="L1647" s="28">
        <v>0</v>
      </c>
      <c r="M1647" s="28">
        <v>0</v>
      </c>
    </row>
    <row r="1648" spans="1:13">
      <c r="A1648" s="28" t="s">
        <v>2745</v>
      </c>
      <c r="B1648" s="28">
        <v>200</v>
      </c>
      <c r="C1648" s="28">
        <v>220</v>
      </c>
      <c r="D1648" s="28">
        <v>108</v>
      </c>
      <c r="E1648" s="28">
        <v>0</v>
      </c>
      <c r="F1648" s="28">
        <v>220</v>
      </c>
      <c r="G1648" s="28">
        <v>0</v>
      </c>
      <c r="H1648" s="28">
        <v>0</v>
      </c>
      <c r="I1648" s="28">
        <v>0</v>
      </c>
      <c r="J1648" s="28">
        <v>0</v>
      </c>
      <c r="K1648" s="28">
        <v>0</v>
      </c>
      <c r="L1648" s="28">
        <v>0</v>
      </c>
      <c r="M1648" s="28">
        <v>0</v>
      </c>
    </row>
    <row r="1649" spans="1:13">
      <c r="A1649" s="28" t="s">
        <v>2746</v>
      </c>
      <c r="B1649" s="28">
        <v>0</v>
      </c>
      <c r="C1649" s="28">
        <v>0</v>
      </c>
      <c r="D1649" s="28">
        <v>0</v>
      </c>
      <c r="E1649" s="28">
        <v>0</v>
      </c>
      <c r="F1649" s="28">
        <v>160</v>
      </c>
      <c r="G1649" s="28">
        <v>0</v>
      </c>
      <c r="H1649" s="28">
        <v>0</v>
      </c>
      <c r="I1649" s="28">
        <v>0</v>
      </c>
      <c r="J1649" s="28">
        <v>0</v>
      </c>
      <c r="K1649" s="28">
        <v>0</v>
      </c>
      <c r="L1649" s="28">
        <v>0</v>
      </c>
      <c r="M1649" s="28">
        <v>0</v>
      </c>
    </row>
    <row r="1650" spans="1:13">
      <c r="A1650" s="28" t="s">
        <v>2747</v>
      </c>
      <c r="B1650" s="28">
        <v>113</v>
      </c>
      <c r="C1650" s="28">
        <v>0</v>
      </c>
      <c r="D1650" s="28">
        <v>0</v>
      </c>
      <c r="E1650" s="28">
        <v>0</v>
      </c>
      <c r="F1650" s="28">
        <v>0</v>
      </c>
      <c r="G1650" s="28">
        <v>0</v>
      </c>
      <c r="H1650" s="28">
        <v>0</v>
      </c>
      <c r="I1650" s="28">
        <v>0</v>
      </c>
      <c r="J1650" s="28">
        <v>0</v>
      </c>
      <c r="K1650" s="28">
        <v>0</v>
      </c>
      <c r="L1650" s="28">
        <v>0</v>
      </c>
      <c r="M1650" s="28">
        <v>0</v>
      </c>
    </row>
    <row r="1651" spans="1:13">
      <c r="A1651" s="28" t="s">
        <v>2748</v>
      </c>
      <c r="B1651" s="28">
        <v>0</v>
      </c>
      <c r="C1651" s="28">
        <v>495</v>
      </c>
      <c r="D1651" s="28">
        <v>624</v>
      </c>
      <c r="E1651" s="28">
        <v>481</v>
      </c>
      <c r="F1651" s="28">
        <v>0</v>
      </c>
      <c r="G1651" s="28">
        <v>510</v>
      </c>
      <c r="H1651" s="28">
        <v>0</v>
      </c>
      <c r="I1651" s="28">
        <v>0</v>
      </c>
      <c r="J1651" s="28">
        <v>498</v>
      </c>
      <c r="K1651" s="28">
        <v>0</v>
      </c>
      <c r="L1651" s="28">
        <v>495</v>
      </c>
      <c r="M1651" s="28">
        <v>520</v>
      </c>
    </row>
    <row r="1652" spans="1:13">
      <c r="A1652" s="28" t="s">
        <v>2749</v>
      </c>
      <c r="B1652" s="28">
        <v>120</v>
      </c>
      <c r="C1652" s="28">
        <v>100</v>
      </c>
      <c r="D1652" s="28">
        <v>120</v>
      </c>
      <c r="E1652" s="28">
        <v>0</v>
      </c>
      <c r="F1652" s="28">
        <v>0</v>
      </c>
      <c r="G1652" s="28">
        <v>0</v>
      </c>
      <c r="H1652" s="28">
        <v>209</v>
      </c>
      <c r="I1652" s="28">
        <v>205</v>
      </c>
      <c r="J1652" s="28">
        <v>900</v>
      </c>
      <c r="K1652" s="28">
        <v>0</v>
      </c>
      <c r="L1652" s="28">
        <v>0</v>
      </c>
      <c r="M1652" s="28">
        <v>0</v>
      </c>
    </row>
    <row r="1653" spans="1:13">
      <c r="A1653" s="28" t="s">
        <v>2750</v>
      </c>
      <c r="B1653" s="28">
        <v>1060</v>
      </c>
      <c r="C1653" s="28">
        <v>1600</v>
      </c>
      <c r="D1653" s="28">
        <v>0</v>
      </c>
      <c r="E1653" s="28">
        <v>0</v>
      </c>
      <c r="F1653" s="28">
        <v>0</v>
      </c>
      <c r="G1653" s="28">
        <v>0</v>
      </c>
      <c r="H1653" s="28">
        <v>0</v>
      </c>
      <c r="I1653" s="28">
        <v>0</v>
      </c>
      <c r="J1653" s="28">
        <v>0</v>
      </c>
      <c r="K1653" s="28">
        <v>0</v>
      </c>
      <c r="L1653" s="28">
        <v>0</v>
      </c>
      <c r="M1653" s="28">
        <v>3</v>
      </c>
    </row>
    <row r="1654" spans="1:13">
      <c r="A1654" s="28" t="s">
        <v>2751</v>
      </c>
      <c r="B1654" s="28">
        <v>0</v>
      </c>
      <c r="C1654" s="28">
        <v>300</v>
      </c>
      <c r="D1654" s="28">
        <v>520</v>
      </c>
      <c r="E1654" s="28">
        <v>529</v>
      </c>
      <c r="F1654" s="28">
        <v>200</v>
      </c>
      <c r="G1654" s="28">
        <v>0</v>
      </c>
      <c r="H1654" s="28">
        <v>0</v>
      </c>
      <c r="I1654" s="28">
        <v>0</v>
      </c>
      <c r="J1654" s="28">
        <v>0</v>
      </c>
      <c r="K1654" s="28">
        <v>300</v>
      </c>
      <c r="L1654" s="28">
        <v>200</v>
      </c>
      <c r="M1654" s="28">
        <v>0</v>
      </c>
    </row>
    <row r="1655" spans="1:13">
      <c r="A1655" s="28" t="s">
        <v>2752</v>
      </c>
      <c r="B1655" s="28">
        <v>0</v>
      </c>
      <c r="C1655" s="28">
        <v>810</v>
      </c>
      <c r="D1655" s="28">
        <v>0</v>
      </c>
      <c r="E1655" s="28">
        <v>0</v>
      </c>
      <c r="F1655" s="28">
        <v>1535</v>
      </c>
      <c r="G1655" s="28">
        <v>0</v>
      </c>
      <c r="H1655" s="28">
        <v>600</v>
      </c>
      <c r="I1655" s="28">
        <v>0</v>
      </c>
      <c r="J1655" s="28">
        <v>1272</v>
      </c>
      <c r="K1655" s="28">
        <v>0</v>
      </c>
      <c r="L1655" s="28">
        <v>900</v>
      </c>
      <c r="M1655" s="28">
        <v>0</v>
      </c>
    </row>
    <row r="1656" spans="1:13">
      <c r="A1656" s="28" t="s">
        <v>2753</v>
      </c>
      <c r="B1656" s="28">
        <v>0</v>
      </c>
      <c r="C1656" s="28">
        <v>100</v>
      </c>
      <c r="D1656" s="28">
        <v>100</v>
      </c>
      <c r="E1656" s="28">
        <v>0</v>
      </c>
      <c r="F1656" s="28">
        <v>0</v>
      </c>
      <c r="G1656" s="28">
        <v>0</v>
      </c>
      <c r="H1656" s="28">
        <v>0</v>
      </c>
      <c r="I1656" s="28">
        <v>0</v>
      </c>
      <c r="J1656" s="28">
        <v>100</v>
      </c>
      <c r="K1656" s="28">
        <v>0</v>
      </c>
      <c r="L1656" s="28">
        <v>0</v>
      </c>
      <c r="M1656" s="28">
        <v>0</v>
      </c>
    </row>
    <row r="1657" spans="1:13">
      <c r="A1657" s="28" t="s">
        <v>2754</v>
      </c>
      <c r="B1657" s="28">
        <v>0</v>
      </c>
      <c r="C1657" s="28">
        <v>149</v>
      </c>
      <c r="D1657" s="28">
        <v>95</v>
      </c>
      <c r="E1657" s="28">
        <v>88</v>
      </c>
      <c r="F1657" s="28">
        <v>98</v>
      </c>
      <c r="G1657" s="28">
        <v>0</v>
      </c>
      <c r="H1657" s="28">
        <v>780</v>
      </c>
      <c r="I1657" s="28">
        <v>0</v>
      </c>
      <c r="J1657" s="28">
        <v>0</v>
      </c>
      <c r="K1657" s="28">
        <v>220</v>
      </c>
      <c r="L1657" s="28">
        <v>790</v>
      </c>
      <c r="M1657" s="28">
        <v>500</v>
      </c>
    </row>
    <row r="1658" spans="1:13">
      <c r="A1658" s="28" t="s">
        <v>2755</v>
      </c>
      <c r="B1658" s="28">
        <v>0</v>
      </c>
      <c r="C1658" s="28">
        <v>0</v>
      </c>
      <c r="D1658" s="28">
        <v>0</v>
      </c>
      <c r="E1658" s="28">
        <v>400</v>
      </c>
      <c r="F1658" s="28">
        <v>980</v>
      </c>
      <c r="G1658" s="28">
        <v>0</v>
      </c>
      <c r="H1658" s="28">
        <v>0</v>
      </c>
      <c r="I1658" s="28">
        <v>0</v>
      </c>
      <c r="J1658" s="28">
        <v>800</v>
      </c>
      <c r="K1658" s="28">
        <v>1020</v>
      </c>
      <c r="L1658" s="28">
        <v>0</v>
      </c>
      <c r="M1658" s="28">
        <v>0</v>
      </c>
    </row>
    <row r="1659" spans="1:13">
      <c r="A1659" s="28" t="s">
        <v>2756</v>
      </c>
      <c r="B1659" s="28">
        <v>0</v>
      </c>
      <c r="C1659" s="28">
        <v>0</v>
      </c>
      <c r="D1659" s="28">
        <v>0</v>
      </c>
      <c r="E1659" s="28">
        <v>0</v>
      </c>
      <c r="F1659" s="28">
        <v>0</v>
      </c>
      <c r="G1659" s="28">
        <v>0</v>
      </c>
      <c r="H1659" s="28">
        <v>0</v>
      </c>
      <c r="I1659" s="28">
        <v>0</v>
      </c>
      <c r="J1659" s="28">
        <v>210</v>
      </c>
      <c r="K1659" s="28">
        <v>0</v>
      </c>
      <c r="L1659" s="28">
        <v>0</v>
      </c>
      <c r="M1659" s="28">
        <v>0</v>
      </c>
    </row>
    <row r="1660" spans="1:13">
      <c r="A1660" s="28" t="s">
        <v>2757</v>
      </c>
      <c r="B1660" s="28">
        <v>0</v>
      </c>
      <c r="C1660" s="28">
        <v>0</v>
      </c>
      <c r="D1660" s="28">
        <v>0</v>
      </c>
      <c r="E1660" s="28">
        <v>0</v>
      </c>
      <c r="F1660" s="28">
        <v>297</v>
      </c>
      <c r="G1660" s="28">
        <v>0</v>
      </c>
      <c r="H1660" s="28">
        <v>0</v>
      </c>
      <c r="I1660" s="28">
        <v>0</v>
      </c>
      <c r="J1660" s="28">
        <v>300</v>
      </c>
      <c r="K1660" s="28">
        <v>0</v>
      </c>
      <c r="L1660" s="28">
        <v>0</v>
      </c>
      <c r="M1660" s="28">
        <v>149</v>
      </c>
    </row>
    <row r="1661" spans="1:13">
      <c r="A1661" s="28" t="s">
        <v>2758</v>
      </c>
      <c r="B1661" s="28">
        <v>0</v>
      </c>
      <c r="C1661" s="28">
        <v>0</v>
      </c>
      <c r="D1661" s="28">
        <v>0</v>
      </c>
      <c r="E1661" s="28">
        <v>0</v>
      </c>
      <c r="F1661" s="28">
        <v>3575</v>
      </c>
      <c r="G1661" s="28">
        <v>0</v>
      </c>
      <c r="H1661" s="28">
        <v>0</v>
      </c>
      <c r="I1661" s="28">
        <v>0</v>
      </c>
      <c r="J1661" s="28">
        <v>335</v>
      </c>
      <c r="K1661" s="28">
        <v>0</v>
      </c>
      <c r="L1661" s="28">
        <v>0</v>
      </c>
      <c r="M1661" s="28">
        <v>0</v>
      </c>
    </row>
    <row r="1662" spans="1:13">
      <c r="A1662" s="28" t="s">
        <v>2759</v>
      </c>
      <c r="B1662" s="28">
        <v>0</v>
      </c>
      <c r="C1662" s="28">
        <v>0</v>
      </c>
      <c r="D1662" s="28">
        <v>200</v>
      </c>
      <c r="E1662" s="28">
        <v>0</v>
      </c>
      <c r="F1662" s="28">
        <v>0</v>
      </c>
      <c r="G1662" s="28">
        <v>0</v>
      </c>
      <c r="H1662" s="28">
        <v>0</v>
      </c>
      <c r="I1662" s="28">
        <v>0</v>
      </c>
      <c r="J1662" s="28">
        <v>0</v>
      </c>
      <c r="K1662" s="28">
        <v>0</v>
      </c>
      <c r="L1662" s="28">
        <v>0</v>
      </c>
      <c r="M1662" s="28">
        <v>0</v>
      </c>
    </row>
    <row r="1663" spans="1:13">
      <c r="A1663" s="28" t="s">
        <v>2760</v>
      </c>
      <c r="B1663" s="28">
        <v>0</v>
      </c>
      <c r="C1663" s="28">
        <v>0</v>
      </c>
      <c r="D1663" s="28">
        <v>6000</v>
      </c>
      <c r="E1663" s="28">
        <v>0</v>
      </c>
      <c r="F1663" s="28">
        <v>0</v>
      </c>
      <c r="G1663" s="28">
        <v>0</v>
      </c>
      <c r="H1663" s="28">
        <v>9125</v>
      </c>
      <c r="I1663" s="28">
        <v>0</v>
      </c>
      <c r="J1663" s="28">
        <v>0</v>
      </c>
      <c r="K1663" s="28">
        <v>2450</v>
      </c>
      <c r="L1663" s="28">
        <v>5475</v>
      </c>
      <c r="M1663" s="28">
        <v>0</v>
      </c>
    </row>
    <row r="1664" spans="1:13">
      <c r="A1664" s="28" t="s">
        <v>2761</v>
      </c>
      <c r="B1664" s="28">
        <v>0</v>
      </c>
      <c r="C1664" s="28">
        <v>0</v>
      </c>
      <c r="D1664" s="28">
        <v>0</v>
      </c>
      <c r="E1664" s="28">
        <v>0</v>
      </c>
      <c r="F1664" s="28">
        <v>0</v>
      </c>
      <c r="G1664" s="28">
        <v>95</v>
      </c>
      <c r="H1664" s="28">
        <v>0</v>
      </c>
      <c r="I1664" s="28">
        <v>0</v>
      </c>
      <c r="J1664" s="28">
        <v>0</v>
      </c>
      <c r="K1664" s="28">
        <v>0</v>
      </c>
      <c r="L1664" s="28">
        <v>110</v>
      </c>
      <c r="M1664" s="28">
        <v>0</v>
      </c>
    </row>
    <row r="1665" spans="1:13">
      <c r="A1665" s="28" t="s">
        <v>2762</v>
      </c>
      <c r="B1665" s="28">
        <v>0</v>
      </c>
      <c r="C1665" s="28">
        <v>0</v>
      </c>
      <c r="D1665" s="28">
        <v>0</v>
      </c>
      <c r="E1665" s="28">
        <v>0</v>
      </c>
      <c r="F1665" s="28">
        <v>80</v>
      </c>
      <c r="G1665" s="28">
        <v>0</v>
      </c>
      <c r="H1665" s="28">
        <v>0</v>
      </c>
      <c r="I1665" s="28">
        <v>0</v>
      </c>
      <c r="J1665" s="28">
        <v>0</v>
      </c>
      <c r="K1665" s="28">
        <v>200</v>
      </c>
      <c r="L1665" s="28">
        <v>0</v>
      </c>
      <c r="M1665" s="28">
        <v>0</v>
      </c>
    </row>
    <row r="1666" spans="1:13">
      <c r="A1666" s="28" t="s">
        <v>2763</v>
      </c>
      <c r="B1666" s="28">
        <v>0</v>
      </c>
      <c r="C1666" s="28">
        <v>0</v>
      </c>
      <c r="D1666" s="28">
        <v>0</v>
      </c>
      <c r="E1666" s="28">
        <v>0</v>
      </c>
      <c r="F1666" s="28">
        <v>200</v>
      </c>
      <c r="G1666" s="28">
        <v>0</v>
      </c>
      <c r="H1666" s="28">
        <v>0</v>
      </c>
      <c r="I1666" s="28">
        <v>0</v>
      </c>
      <c r="J1666" s="28">
        <v>0</v>
      </c>
      <c r="K1666" s="28">
        <v>0</v>
      </c>
      <c r="L1666" s="28">
        <v>0</v>
      </c>
      <c r="M1666" s="28">
        <v>0</v>
      </c>
    </row>
    <row r="1667" spans="1:13">
      <c r="A1667" s="28" t="s">
        <v>2764</v>
      </c>
      <c r="B1667" s="28">
        <v>0</v>
      </c>
      <c r="C1667" s="28">
        <v>0</v>
      </c>
      <c r="D1667" s="28">
        <v>0</v>
      </c>
      <c r="E1667" s="28">
        <v>0</v>
      </c>
      <c r="F1667" s="28">
        <v>0</v>
      </c>
      <c r="G1667" s="28">
        <v>0</v>
      </c>
      <c r="H1667" s="28">
        <v>0</v>
      </c>
      <c r="I1667" s="28">
        <v>0</v>
      </c>
      <c r="J1667" s="28">
        <v>0</v>
      </c>
      <c r="K1667" s="28">
        <v>105</v>
      </c>
      <c r="L1667" s="28">
        <v>0</v>
      </c>
      <c r="M1667" s="28">
        <v>0</v>
      </c>
    </row>
    <row r="1668" spans="1:13">
      <c r="A1668" s="28" t="s">
        <v>2765</v>
      </c>
      <c r="B1668" s="28">
        <v>0</v>
      </c>
      <c r="C1668" s="28">
        <v>0</v>
      </c>
      <c r="D1668" s="28">
        <v>0</v>
      </c>
      <c r="E1668" s="28">
        <v>0</v>
      </c>
      <c r="F1668" s="28">
        <v>0</v>
      </c>
      <c r="G1668" s="28">
        <v>325</v>
      </c>
      <c r="H1668" s="28">
        <v>0</v>
      </c>
      <c r="I1668" s="28">
        <v>0</v>
      </c>
      <c r="J1668" s="28">
        <v>0</v>
      </c>
      <c r="K1668" s="28">
        <v>0</v>
      </c>
      <c r="L1668" s="28">
        <v>0</v>
      </c>
      <c r="M1668" s="28">
        <v>0</v>
      </c>
    </row>
    <row r="1669" spans="1:13">
      <c r="A1669" s="28" t="s">
        <v>2766</v>
      </c>
      <c r="B1669" s="28">
        <v>0</v>
      </c>
      <c r="C1669" s="28">
        <v>0</v>
      </c>
      <c r="D1669" s="28">
        <v>0</v>
      </c>
      <c r="E1669" s="28">
        <v>0</v>
      </c>
      <c r="F1669" s="28">
        <v>100</v>
      </c>
      <c r="G1669" s="28">
        <v>0</v>
      </c>
      <c r="H1669" s="28">
        <v>0</v>
      </c>
      <c r="I1669" s="28">
        <v>0</v>
      </c>
      <c r="J1669" s="28">
        <v>0</v>
      </c>
      <c r="K1669" s="28">
        <v>0</v>
      </c>
      <c r="L1669" s="28">
        <v>0</v>
      </c>
      <c r="M1669" s="28">
        <v>0</v>
      </c>
    </row>
    <row r="1670" spans="1:13">
      <c r="A1670" s="28" t="s">
        <v>2767</v>
      </c>
      <c r="B1670" s="28">
        <v>0</v>
      </c>
      <c r="C1670" s="28">
        <v>0</v>
      </c>
      <c r="D1670" s="28">
        <v>0</v>
      </c>
      <c r="E1670" s="28">
        <v>0</v>
      </c>
      <c r="F1670" s="28">
        <v>0</v>
      </c>
      <c r="G1670" s="28">
        <v>159</v>
      </c>
      <c r="H1670" s="28">
        <v>646</v>
      </c>
      <c r="I1670" s="28">
        <v>1499</v>
      </c>
      <c r="J1670" s="28">
        <v>494</v>
      </c>
      <c r="K1670" s="28">
        <v>477</v>
      </c>
      <c r="L1670" s="28">
        <v>320</v>
      </c>
      <c r="M1670" s="28">
        <v>40</v>
      </c>
    </row>
    <row r="1671" spans="1:13">
      <c r="A1671" s="28" t="s">
        <v>2768</v>
      </c>
      <c r="B1671" s="28">
        <v>0</v>
      </c>
      <c r="C1671" s="28">
        <v>0</v>
      </c>
      <c r="D1671" s="28">
        <v>0</v>
      </c>
      <c r="E1671" s="28">
        <v>0</v>
      </c>
      <c r="F1671" s="28">
        <v>0</v>
      </c>
      <c r="G1671" s="28">
        <v>0</v>
      </c>
      <c r="H1671" s="28">
        <v>60</v>
      </c>
      <c r="I1671" s="28">
        <v>18</v>
      </c>
      <c r="J1671" s="28">
        <v>40</v>
      </c>
      <c r="K1671" s="28">
        <v>12</v>
      </c>
      <c r="L1671" s="28">
        <v>0</v>
      </c>
      <c r="M1671" s="28">
        <v>10</v>
      </c>
    </row>
    <row r="1672" spans="1:13">
      <c r="A1672" s="28" t="s">
        <v>2769</v>
      </c>
      <c r="B1672" s="28">
        <v>0</v>
      </c>
      <c r="C1672" s="28">
        <v>0</v>
      </c>
      <c r="D1672" s="28">
        <v>0</v>
      </c>
      <c r="E1672" s="28">
        <v>0</v>
      </c>
      <c r="F1672" s="28">
        <v>0</v>
      </c>
      <c r="G1672" s="28">
        <v>0</v>
      </c>
      <c r="H1672" s="28">
        <v>484</v>
      </c>
      <c r="I1672" s="28">
        <v>114</v>
      </c>
      <c r="J1672" s="28">
        <v>543</v>
      </c>
      <c r="K1672" s="28">
        <v>868</v>
      </c>
      <c r="L1672" s="28">
        <v>388</v>
      </c>
      <c r="M1672" s="28">
        <v>41</v>
      </c>
    </row>
    <row r="1673" spans="1:13">
      <c r="A1673" s="28" t="s">
        <v>2770</v>
      </c>
      <c r="B1673" s="28">
        <v>0</v>
      </c>
      <c r="C1673" s="28">
        <v>0</v>
      </c>
      <c r="D1673" s="28">
        <v>0</v>
      </c>
      <c r="E1673" s="28">
        <v>0</v>
      </c>
      <c r="F1673" s="28">
        <v>0</v>
      </c>
      <c r="G1673" s="28">
        <v>0</v>
      </c>
      <c r="H1673" s="28">
        <v>0</v>
      </c>
      <c r="I1673" s="28">
        <v>0</v>
      </c>
      <c r="J1673" s="28">
        <v>0</v>
      </c>
      <c r="K1673" s="28">
        <v>0</v>
      </c>
      <c r="L1673" s="28">
        <v>125</v>
      </c>
      <c r="M1673" s="28">
        <v>0</v>
      </c>
    </row>
    <row r="1674" spans="1:13">
      <c r="A1674" s="28" t="s">
        <v>2771</v>
      </c>
      <c r="B1674" s="28">
        <v>0</v>
      </c>
      <c r="C1674" s="28">
        <v>0</v>
      </c>
      <c r="D1674" s="28">
        <v>0</v>
      </c>
      <c r="E1674" s="28">
        <v>0</v>
      </c>
      <c r="F1674" s="28">
        <v>0</v>
      </c>
      <c r="G1674" s="28">
        <v>260</v>
      </c>
      <c r="H1674" s="28">
        <v>0</v>
      </c>
      <c r="I1674" s="28">
        <v>0</v>
      </c>
      <c r="J1674" s="28">
        <v>0</v>
      </c>
      <c r="K1674" s="28">
        <v>0</v>
      </c>
      <c r="L1674" s="28">
        <v>0</v>
      </c>
      <c r="M1674" s="28">
        <v>0</v>
      </c>
    </row>
    <row r="1675" spans="1:13">
      <c r="A1675" s="28" t="s">
        <v>2772</v>
      </c>
      <c r="B1675" s="28">
        <v>600</v>
      </c>
      <c r="C1675" s="28">
        <v>375</v>
      </c>
      <c r="D1675" s="28">
        <v>1375</v>
      </c>
      <c r="E1675" s="28">
        <v>600</v>
      </c>
      <c r="F1675" s="28">
        <v>3875</v>
      </c>
      <c r="G1675" s="28">
        <v>725</v>
      </c>
      <c r="H1675" s="28">
        <v>600</v>
      </c>
      <c r="I1675" s="28">
        <v>1250</v>
      </c>
      <c r="J1675" s="28">
        <v>1350</v>
      </c>
      <c r="K1675" s="28">
        <v>200</v>
      </c>
      <c r="L1675" s="28">
        <v>375</v>
      </c>
      <c r="M1675" s="28">
        <v>100</v>
      </c>
    </row>
    <row r="1676" spans="1:13">
      <c r="A1676" s="28" t="s">
        <v>2773</v>
      </c>
      <c r="B1676" s="28">
        <v>0</v>
      </c>
      <c r="C1676" s="28">
        <v>0</v>
      </c>
      <c r="D1676" s="28">
        <v>0</v>
      </c>
      <c r="E1676" s="28">
        <v>0</v>
      </c>
      <c r="F1676" s="28">
        <v>0</v>
      </c>
      <c r="G1676" s="28">
        <v>0</v>
      </c>
      <c r="H1676" s="28">
        <v>0</v>
      </c>
      <c r="I1676" s="28">
        <v>0</v>
      </c>
      <c r="J1676" s="28">
        <v>0</v>
      </c>
      <c r="K1676" s="28">
        <v>150</v>
      </c>
      <c r="L1676" s="28">
        <v>0</v>
      </c>
      <c r="M1676" s="28">
        <v>0</v>
      </c>
    </row>
    <row r="1677" spans="1:13">
      <c r="A1677" s="28" t="s">
        <v>2774</v>
      </c>
      <c r="B1677" s="28">
        <v>2905</v>
      </c>
      <c r="C1677" s="28">
        <v>4380</v>
      </c>
      <c r="D1677" s="28">
        <v>10040</v>
      </c>
      <c r="E1677" s="28">
        <v>5230</v>
      </c>
      <c r="F1677" s="28">
        <v>3720</v>
      </c>
      <c r="G1677" s="28">
        <v>6960</v>
      </c>
      <c r="H1677" s="28">
        <v>10665</v>
      </c>
      <c r="I1677" s="28">
        <v>1620</v>
      </c>
      <c r="J1677" s="28">
        <v>1430</v>
      </c>
      <c r="K1677" s="28">
        <v>4606</v>
      </c>
      <c r="L1677" s="28">
        <v>4412</v>
      </c>
      <c r="M1677" s="28">
        <v>2882</v>
      </c>
    </row>
    <row r="1678" spans="1:13">
      <c r="A1678" s="28" t="s">
        <v>2776</v>
      </c>
      <c r="B1678" s="28">
        <v>0</v>
      </c>
      <c r="C1678" s="28">
        <v>0</v>
      </c>
      <c r="D1678" s="28">
        <v>0</v>
      </c>
      <c r="E1678" s="28">
        <v>0</v>
      </c>
      <c r="F1678" s="28">
        <v>0</v>
      </c>
      <c r="G1678" s="28">
        <v>0</v>
      </c>
      <c r="H1678" s="28">
        <v>214</v>
      </c>
      <c r="I1678" s="28">
        <v>0</v>
      </c>
      <c r="J1678" s="28">
        <v>0</v>
      </c>
      <c r="K1678" s="28">
        <v>0</v>
      </c>
      <c r="L1678" s="28">
        <v>215</v>
      </c>
      <c r="M1678" s="28">
        <v>0</v>
      </c>
    </row>
    <row r="1679" spans="1:13">
      <c r="A1679" s="28" t="s">
        <v>2777</v>
      </c>
      <c r="B1679" s="28">
        <v>0</v>
      </c>
      <c r="C1679" s="28">
        <v>0</v>
      </c>
      <c r="D1679" s="28">
        <v>0</v>
      </c>
      <c r="E1679" s="28">
        <v>0</v>
      </c>
      <c r="F1679" s="28">
        <v>0</v>
      </c>
      <c r="G1679" s="28">
        <v>0</v>
      </c>
      <c r="H1679" s="28">
        <v>109</v>
      </c>
      <c r="I1679" s="28">
        <v>0</v>
      </c>
      <c r="J1679" s="28">
        <v>100</v>
      </c>
      <c r="K1679" s="28">
        <v>236</v>
      </c>
      <c r="L1679" s="28">
        <v>0</v>
      </c>
      <c r="M1679" s="28">
        <v>220</v>
      </c>
    </row>
    <row r="1680" spans="1:13">
      <c r="A1680" s="28" t="s">
        <v>2778</v>
      </c>
      <c r="B1680" s="28">
        <v>0</v>
      </c>
      <c r="C1680" s="28">
        <v>0</v>
      </c>
      <c r="D1680" s="28">
        <v>0</v>
      </c>
      <c r="E1680" s="28">
        <v>0</v>
      </c>
      <c r="F1680" s="28">
        <v>0</v>
      </c>
      <c r="G1680" s="28">
        <v>0</v>
      </c>
      <c r="H1680" s="28">
        <v>1125</v>
      </c>
      <c r="I1680" s="28">
        <v>0</v>
      </c>
      <c r="J1680" s="28">
        <v>0</v>
      </c>
      <c r="K1680" s="28">
        <v>0</v>
      </c>
      <c r="L1680" s="28">
        <v>0</v>
      </c>
      <c r="M1680" s="28">
        <v>0</v>
      </c>
    </row>
    <row r="1681" spans="1:13">
      <c r="A1681" s="28" t="s">
        <v>2779</v>
      </c>
      <c r="B1681" s="28">
        <v>0</v>
      </c>
      <c r="C1681" s="28">
        <v>0</v>
      </c>
      <c r="D1681" s="28">
        <v>0</v>
      </c>
      <c r="E1681" s="28">
        <v>0</v>
      </c>
      <c r="F1681" s="28">
        <v>0</v>
      </c>
      <c r="G1681" s="28">
        <v>0</v>
      </c>
      <c r="H1681" s="28">
        <v>150</v>
      </c>
      <c r="I1681" s="28">
        <v>0</v>
      </c>
      <c r="J1681" s="28">
        <v>0</v>
      </c>
      <c r="K1681" s="28">
        <v>0</v>
      </c>
      <c r="L1681" s="28">
        <v>0</v>
      </c>
      <c r="M1681" s="28">
        <v>0</v>
      </c>
    </row>
    <row r="1682" spans="1:13">
      <c r="A1682" s="28" t="s">
        <v>2780</v>
      </c>
      <c r="B1682" s="28">
        <v>0</v>
      </c>
      <c r="C1682" s="28">
        <v>0</v>
      </c>
      <c r="D1682" s="28">
        <v>0</v>
      </c>
      <c r="E1682" s="28">
        <v>0</v>
      </c>
      <c r="F1682" s="28">
        <v>0</v>
      </c>
      <c r="G1682" s="28">
        <v>0</v>
      </c>
      <c r="H1682" s="28">
        <v>120</v>
      </c>
      <c r="I1682" s="28">
        <v>0</v>
      </c>
      <c r="J1682" s="28">
        <v>0</v>
      </c>
      <c r="K1682" s="28">
        <v>0</v>
      </c>
      <c r="L1682" s="28">
        <v>0</v>
      </c>
      <c r="M1682" s="28">
        <v>0</v>
      </c>
    </row>
    <row r="1683" spans="1:13">
      <c r="A1683" s="28" t="s">
        <v>2781</v>
      </c>
      <c r="B1683" s="28">
        <v>0</v>
      </c>
      <c r="C1683" s="28">
        <v>0</v>
      </c>
      <c r="D1683" s="28">
        <v>0</v>
      </c>
      <c r="E1683" s="28">
        <v>0</v>
      </c>
      <c r="F1683" s="28">
        <v>0</v>
      </c>
      <c r="G1683" s="28">
        <v>0</v>
      </c>
      <c r="H1683" s="28">
        <v>300</v>
      </c>
      <c r="I1683" s="28">
        <v>0</v>
      </c>
      <c r="J1683" s="28">
        <v>0</v>
      </c>
      <c r="K1683" s="28">
        <v>0</v>
      </c>
      <c r="L1683" s="28">
        <v>0</v>
      </c>
      <c r="M1683" s="28">
        <v>0</v>
      </c>
    </row>
    <row r="1684" spans="1:13">
      <c r="A1684" s="28" t="s">
        <v>2782</v>
      </c>
      <c r="B1684" s="28">
        <v>0</v>
      </c>
      <c r="C1684" s="28">
        <v>0</v>
      </c>
      <c r="D1684" s="28">
        <v>0</v>
      </c>
      <c r="E1684" s="28">
        <v>0</v>
      </c>
      <c r="F1684" s="28">
        <v>0</v>
      </c>
      <c r="G1684" s="28">
        <v>0</v>
      </c>
      <c r="H1684" s="28">
        <v>200</v>
      </c>
      <c r="I1684" s="28">
        <v>0</v>
      </c>
      <c r="J1684" s="28">
        <v>0</v>
      </c>
      <c r="K1684" s="28">
        <v>0</v>
      </c>
      <c r="L1684" s="28">
        <v>0</v>
      </c>
      <c r="M1684" s="28">
        <v>0</v>
      </c>
    </row>
    <row r="1685" spans="1:13">
      <c r="A1685" s="28" t="s">
        <v>2783</v>
      </c>
      <c r="B1685" s="28">
        <v>0</v>
      </c>
      <c r="C1685" s="28">
        <v>0</v>
      </c>
      <c r="D1685" s="28">
        <v>0</v>
      </c>
      <c r="E1685" s="28">
        <v>0</v>
      </c>
      <c r="F1685" s="28">
        <v>0</v>
      </c>
      <c r="G1685" s="28">
        <v>0</v>
      </c>
      <c r="H1685" s="28">
        <v>0</v>
      </c>
      <c r="I1685" s="28">
        <v>0</v>
      </c>
      <c r="J1685" s="28">
        <v>1025</v>
      </c>
      <c r="K1685" s="28">
        <v>1025</v>
      </c>
      <c r="L1685" s="28">
        <v>0</v>
      </c>
      <c r="M1685" s="28">
        <v>2100</v>
      </c>
    </row>
    <row r="1686" spans="1:13">
      <c r="A1686" s="28" t="s">
        <v>2784</v>
      </c>
      <c r="B1686" s="28">
        <v>0</v>
      </c>
      <c r="C1686" s="28">
        <v>0</v>
      </c>
      <c r="D1686" s="28">
        <v>0</v>
      </c>
      <c r="E1686" s="28">
        <v>0</v>
      </c>
      <c r="F1686" s="28">
        <v>0</v>
      </c>
      <c r="G1686" s="28">
        <v>0</v>
      </c>
      <c r="H1686" s="28">
        <v>112</v>
      </c>
      <c r="I1686" s="28">
        <v>0</v>
      </c>
      <c r="J1686" s="28">
        <v>0</v>
      </c>
      <c r="K1686" s="28">
        <v>0</v>
      </c>
      <c r="L1686" s="28">
        <v>0</v>
      </c>
      <c r="M1686" s="28">
        <v>0</v>
      </c>
    </row>
    <row r="1687" spans="1:13">
      <c r="A1687" s="28" t="s">
        <v>2785</v>
      </c>
      <c r="B1687" s="28">
        <v>0</v>
      </c>
      <c r="C1687" s="28">
        <v>0</v>
      </c>
      <c r="D1687" s="28">
        <v>0</v>
      </c>
      <c r="E1687" s="28">
        <v>0</v>
      </c>
      <c r="F1687" s="28">
        <v>0</v>
      </c>
      <c r="G1687" s="28">
        <v>0</v>
      </c>
      <c r="H1687" s="28">
        <v>220</v>
      </c>
      <c r="I1687" s="28">
        <v>0</v>
      </c>
      <c r="J1687" s="28">
        <v>0</v>
      </c>
      <c r="K1687" s="28">
        <v>0</v>
      </c>
      <c r="L1687" s="28">
        <v>0</v>
      </c>
      <c r="M1687" s="28">
        <v>0</v>
      </c>
    </row>
    <row r="1688" spans="1:13">
      <c r="A1688" s="28" t="s">
        <v>2786</v>
      </c>
      <c r="B1688" s="28">
        <v>0</v>
      </c>
      <c r="C1688" s="28">
        <v>100</v>
      </c>
      <c r="D1688" s="28">
        <v>150</v>
      </c>
      <c r="E1688" s="28">
        <v>0</v>
      </c>
      <c r="F1688" s="28">
        <v>155</v>
      </c>
      <c r="G1688" s="28">
        <v>0</v>
      </c>
      <c r="H1688" s="28">
        <v>525</v>
      </c>
      <c r="I1688" s="28">
        <v>0</v>
      </c>
      <c r="J1688" s="28">
        <v>0</v>
      </c>
      <c r="K1688" s="28">
        <v>0</v>
      </c>
      <c r="L1688" s="28">
        <v>100</v>
      </c>
      <c r="M1688" s="28">
        <v>0</v>
      </c>
    </row>
    <row r="1689" spans="1:13">
      <c r="A1689" s="28" t="s">
        <v>2787</v>
      </c>
      <c r="B1689" s="28">
        <v>0</v>
      </c>
      <c r="C1689" s="28">
        <v>105</v>
      </c>
      <c r="D1689" s="28">
        <v>0</v>
      </c>
      <c r="E1689" s="28">
        <v>0</v>
      </c>
      <c r="F1689" s="28">
        <v>100</v>
      </c>
      <c r="G1689" s="28">
        <v>0</v>
      </c>
      <c r="H1689" s="28">
        <v>0</v>
      </c>
      <c r="I1689" s="28">
        <v>0</v>
      </c>
      <c r="J1689" s="28">
        <v>0</v>
      </c>
      <c r="K1689" s="28">
        <v>0</v>
      </c>
      <c r="L1689" s="28">
        <v>0</v>
      </c>
      <c r="M1689" s="28">
        <v>100</v>
      </c>
    </row>
    <row r="1690" spans="1:13">
      <c r="A1690" s="28" t="s">
        <v>2788</v>
      </c>
      <c r="B1690" s="28">
        <v>0</v>
      </c>
      <c r="C1690" s="28">
        <v>0</v>
      </c>
      <c r="D1690" s="28">
        <v>0</v>
      </c>
      <c r="E1690" s="28">
        <v>0</v>
      </c>
      <c r="F1690" s="28">
        <v>0</v>
      </c>
      <c r="G1690" s="28">
        <v>0</v>
      </c>
      <c r="H1690" s="28">
        <v>0</v>
      </c>
      <c r="I1690" s="28">
        <v>0</v>
      </c>
      <c r="J1690" s="28">
        <v>517</v>
      </c>
      <c r="K1690" s="28">
        <v>472</v>
      </c>
      <c r="L1690" s="28">
        <v>500</v>
      </c>
      <c r="M1690" s="28">
        <v>480</v>
      </c>
    </row>
    <row r="1691" spans="1:13">
      <c r="A1691" s="28" t="s">
        <v>2789</v>
      </c>
      <c r="B1691" s="28">
        <v>0</v>
      </c>
      <c r="C1691" s="28">
        <v>0</v>
      </c>
      <c r="D1691" s="28">
        <v>0</v>
      </c>
      <c r="E1691" s="28">
        <v>0</v>
      </c>
      <c r="F1691" s="28">
        <v>0</v>
      </c>
      <c r="G1691" s="28">
        <v>0</v>
      </c>
      <c r="H1691" s="28">
        <v>0</v>
      </c>
      <c r="I1691" s="28">
        <v>0</v>
      </c>
      <c r="J1691" s="28">
        <v>540</v>
      </c>
      <c r="K1691" s="28">
        <v>0</v>
      </c>
      <c r="L1691" s="28">
        <v>0</v>
      </c>
      <c r="M1691" s="28">
        <v>0</v>
      </c>
    </row>
    <row r="1692" spans="1:13">
      <c r="A1692" s="28" t="s">
        <v>2790</v>
      </c>
      <c r="B1692" s="28">
        <v>0</v>
      </c>
      <c r="C1692" s="28">
        <v>0</v>
      </c>
      <c r="D1692" s="28">
        <v>0</v>
      </c>
      <c r="E1692" s="28">
        <v>0</v>
      </c>
      <c r="F1692" s="28">
        <v>0</v>
      </c>
      <c r="G1692" s="28">
        <v>0</v>
      </c>
      <c r="H1692" s="28">
        <v>0</v>
      </c>
      <c r="I1692" s="28">
        <v>0</v>
      </c>
      <c r="J1692" s="28">
        <v>93</v>
      </c>
      <c r="K1692" s="28">
        <v>0</v>
      </c>
      <c r="L1692" s="28">
        <v>0</v>
      </c>
      <c r="M1692" s="28">
        <v>0</v>
      </c>
    </row>
    <row r="1693" spans="1:13">
      <c r="A1693" s="28" t="s">
        <v>2791</v>
      </c>
      <c r="B1693" s="28">
        <v>0</v>
      </c>
      <c r="C1693" s="28">
        <v>0</v>
      </c>
      <c r="D1693" s="28">
        <v>0</v>
      </c>
      <c r="E1693" s="28">
        <v>0</v>
      </c>
      <c r="F1693" s="28">
        <v>0</v>
      </c>
      <c r="G1693" s="28">
        <v>0</v>
      </c>
      <c r="H1693" s="28">
        <v>115</v>
      </c>
      <c r="I1693" s="28">
        <v>0</v>
      </c>
      <c r="J1693" s="28">
        <v>0</v>
      </c>
      <c r="K1693" s="28">
        <v>0</v>
      </c>
      <c r="L1693" s="28">
        <v>0</v>
      </c>
      <c r="M1693" s="28">
        <v>0</v>
      </c>
    </row>
    <row r="1694" spans="1:13">
      <c r="A1694" s="28" t="s">
        <v>2792</v>
      </c>
      <c r="B1694" s="28">
        <v>0</v>
      </c>
      <c r="C1694" s="28">
        <v>0</v>
      </c>
      <c r="D1694" s="28">
        <v>0</v>
      </c>
      <c r="E1694" s="28">
        <v>0</v>
      </c>
      <c r="F1694" s="28">
        <v>0</v>
      </c>
      <c r="G1694" s="28">
        <v>0</v>
      </c>
      <c r="H1694" s="28">
        <v>0</v>
      </c>
      <c r="I1694" s="28">
        <v>86</v>
      </c>
      <c r="J1694" s="28">
        <v>0</v>
      </c>
      <c r="K1694" s="28">
        <v>0</v>
      </c>
      <c r="L1694" s="28">
        <v>0</v>
      </c>
      <c r="M1694" s="28">
        <v>0</v>
      </c>
    </row>
    <row r="1695" spans="1:13">
      <c r="A1695" s="28" t="s">
        <v>2793</v>
      </c>
      <c r="B1695" s="28">
        <v>0</v>
      </c>
      <c r="C1695" s="28">
        <v>0</v>
      </c>
      <c r="D1695" s="28">
        <v>0</v>
      </c>
      <c r="E1695" s="28">
        <v>0</v>
      </c>
      <c r="F1695" s="28">
        <v>0</v>
      </c>
      <c r="G1695" s="28">
        <v>0</v>
      </c>
      <c r="H1695" s="28">
        <v>0</v>
      </c>
      <c r="I1695" s="28">
        <v>111</v>
      </c>
      <c r="J1695" s="28">
        <v>0</v>
      </c>
      <c r="K1695" s="28">
        <v>0</v>
      </c>
      <c r="L1695" s="28">
        <v>0</v>
      </c>
      <c r="M1695" s="28">
        <v>0</v>
      </c>
    </row>
    <row r="1696" spans="1:13">
      <c r="A1696" s="28" t="s">
        <v>2794</v>
      </c>
      <c r="B1696" s="28">
        <v>0</v>
      </c>
      <c r="C1696" s="28">
        <v>0</v>
      </c>
      <c r="D1696" s="28">
        <v>0</v>
      </c>
      <c r="E1696" s="28">
        <v>0</v>
      </c>
      <c r="F1696" s="28">
        <v>0</v>
      </c>
      <c r="G1696" s="28">
        <v>0</v>
      </c>
      <c r="H1696" s="28">
        <v>1000</v>
      </c>
      <c r="I1696" s="28">
        <v>0</v>
      </c>
      <c r="J1696" s="28">
        <v>0</v>
      </c>
      <c r="K1696" s="28">
        <v>0</v>
      </c>
      <c r="L1696" s="28">
        <v>0</v>
      </c>
      <c r="M1696" s="28">
        <v>0</v>
      </c>
    </row>
    <row r="1697" spans="1:13">
      <c r="A1697" s="28" t="s">
        <v>2795</v>
      </c>
      <c r="B1697" s="28">
        <v>0</v>
      </c>
      <c r="C1697" s="28">
        <v>0</v>
      </c>
      <c r="D1697" s="28">
        <v>0</v>
      </c>
      <c r="E1697" s="28">
        <v>0</v>
      </c>
      <c r="F1697" s="28">
        <v>0</v>
      </c>
      <c r="G1697" s="28">
        <v>0</v>
      </c>
      <c r="H1697" s="28">
        <v>0</v>
      </c>
      <c r="I1697" s="28">
        <v>115</v>
      </c>
      <c r="J1697" s="28">
        <v>0</v>
      </c>
      <c r="K1697" s="28">
        <v>0</v>
      </c>
      <c r="L1697" s="28">
        <v>0</v>
      </c>
      <c r="M1697" s="28">
        <v>0</v>
      </c>
    </row>
    <row r="1698" spans="1:13">
      <c r="A1698" s="28" t="s">
        <v>2796</v>
      </c>
      <c r="B1698" s="28">
        <v>0</v>
      </c>
      <c r="C1698" s="28">
        <v>0</v>
      </c>
      <c r="D1698" s="28">
        <v>0</v>
      </c>
      <c r="E1698" s="28">
        <v>0</v>
      </c>
      <c r="F1698" s="28">
        <v>0</v>
      </c>
      <c r="G1698" s="28">
        <v>0</v>
      </c>
      <c r="H1698" s="28">
        <v>0</v>
      </c>
      <c r="I1698" s="28">
        <v>0</v>
      </c>
      <c r="J1698" s="28">
        <v>200</v>
      </c>
      <c r="K1698" s="28">
        <v>0</v>
      </c>
      <c r="L1698" s="28">
        <v>192</v>
      </c>
      <c r="M1698" s="28">
        <v>224</v>
      </c>
    </row>
    <row r="1699" spans="1:13">
      <c r="A1699" s="28" t="s">
        <v>2797</v>
      </c>
      <c r="B1699" s="28">
        <v>0</v>
      </c>
      <c r="C1699" s="28">
        <v>0</v>
      </c>
      <c r="D1699" s="28">
        <v>0</v>
      </c>
      <c r="E1699" s="28">
        <v>0</v>
      </c>
      <c r="F1699" s="28">
        <v>0</v>
      </c>
      <c r="G1699" s="28">
        <v>0</v>
      </c>
      <c r="H1699" s="28">
        <v>230</v>
      </c>
      <c r="I1699" s="28">
        <v>0</v>
      </c>
      <c r="J1699" s="28">
        <v>0</v>
      </c>
      <c r="K1699" s="28">
        <v>0</v>
      </c>
      <c r="L1699" s="28">
        <v>0</v>
      </c>
      <c r="M1699" s="28">
        <v>0</v>
      </c>
    </row>
    <row r="1700" spans="1:13">
      <c r="A1700" s="28" t="s">
        <v>2798</v>
      </c>
      <c r="B1700" s="28">
        <v>0</v>
      </c>
      <c r="C1700" s="28">
        <v>0</v>
      </c>
      <c r="D1700" s="28">
        <v>0</v>
      </c>
      <c r="E1700" s="28">
        <v>0</v>
      </c>
      <c r="F1700" s="28">
        <v>0</v>
      </c>
      <c r="G1700" s="28">
        <v>0</v>
      </c>
      <c r="H1700" s="28">
        <v>0</v>
      </c>
      <c r="I1700" s="28">
        <v>0</v>
      </c>
      <c r="J1700" s="28">
        <v>440</v>
      </c>
      <c r="K1700" s="28">
        <v>0</v>
      </c>
      <c r="L1700" s="28">
        <v>0</v>
      </c>
      <c r="M1700" s="28">
        <v>0</v>
      </c>
    </row>
    <row r="1701" spans="1:13">
      <c r="A1701" s="28" t="s">
        <v>2799</v>
      </c>
      <c r="B1701" s="28">
        <v>0</v>
      </c>
      <c r="C1701" s="28">
        <v>0</v>
      </c>
      <c r="D1701" s="28">
        <v>0</v>
      </c>
      <c r="E1701" s="28">
        <v>0</v>
      </c>
      <c r="F1701" s="28">
        <v>0</v>
      </c>
      <c r="G1701" s="28">
        <v>0</v>
      </c>
      <c r="H1701" s="28">
        <v>0</v>
      </c>
      <c r="I1701" s="28">
        <v>0</v>
      </c>
      <c r="J1701" s="28">
        <v>336</v>
      </c>
      <c r="K1701" s="28">
        <v>340</v>
      </c>
      <c r="L1701" s="28">
        <v>0</v>
      </c>
      <c r="M1701" s="28">
        <v>0</v>
      </c>
    </row>
    <row r="1702" spans="1:13">
      <c r="A1702" s="28" t="s">
        <v>2800</v>
      </c>
      <c r="B1702" s="28">
        <v>0</v>
      </c>
      <c r="C1702" s="28">
        <v>0</v>
      </c>
      <c r="D1702" s="28">
        <v>0</v>
      </c>
      <c r="E1702" s="28">
        <v>0</v>
      </c>
      <c r="F1702" s="28">
        <v>0</v>
      </c>
      <c r="G1702" s="28">
        <v>0</v>
      </c>
      <c r="H1702" s="28">
        <v>0</v>
      </c>
      <c r="I1702" s="28">
        <v>0</v>
      </c>
      <c r="J1702" s="28">
        <v>185</v>
      </c>
      <c r="K1702" s="28">
        <v>0</v>
      </c>
      <c r="L1702" s="28">
        <v>0</v>
      </c>
      <c r="M1702" s="28">
        <v>0</v>
      </c>
    </row>
    <row r="1703" spans="1:13">
      <c r="A1703" s="28" t="s">
        <v>2801</v>
      </c>
      <c r="B1703" s="28">
        <v>0</v>
      </c>
      <c r="C1703" s="28">
        <v>0</v>
      </c>
      <c r="D1703" s="28">
        <v>0</v>
      </c>
      <c r="E1703" s="28">
        <v>0</v>
      </c>
      <c r="F1703" s="28">
        <v>0</v>
      </c>
      <c r="G1703" s="28">
        <v>0</v>
      </c>
      <c r="H1703" s="28">
        <v>0</v>
      </c>
      <c r="I1703" s="28">
        <v>0</v>
      </c>
      <c r="J1703" s="28">
        <v>225</v>
      </c>
      <c r="K1703" s="28">
        <v>0</v>
      </c>
      <c r="L1703" s="28">
        <v>0</v>
      </c>
      <c r="M1703" s="28">
        <v>0</v>
      </c>
    </row>
    <row r="1704" spans="1:13">
      <c r="A1704" s="28" t="s">
        <v>2802</v>
      </c>
      <c r="B1704" s="28">
        <v>0</v>
      </c>
      <c r="C1704" s="28">
        <v>0</v>
      </c>
      <c r="D1704" s="28">
        <v>0</v>
      </c>
      <c r="E1704" s="28">
        <v>0</v>
      </c>
      <c r="F1704" s="28">
        <v>0</v>
      </c>
      <c r="G1704" s="28">
        <v>0</v>
      </c>
      <c r="H1704" s="28">
        <v>0</v>
      </c>
      <c r="I1704" s="28">
        <v>0</v>
      </c>
      <c r="J1704" s="28">
        <v>40</v>
      </c>
      <c r="K1704" s="28">
        <v>160</v>
      </c>
      <c r="L1704" s="28">
        <v>0</v>
      </c>
      <c r="M1704" s="28">
        <v>0</v>
      </c>
    </row>
    <row r="1705" spans="1:13">
      <c r="A1705" s="28" t="s">
        <v>2803</v>
      </c>
      <c r="B1705" s="28">
        <v>0</v>
      </c>
      <c r="C1705" s="28">
        <v>0</v>
      </c>
      <c r="D1705" s="28">
        <v>0</v>
      </c>
      <c r="E1705" s="28">
        <v>0</v>
      </c>
      <c r="F1705" s="28">
        <v>0</v>
      </c>
      <c r="G1705" s="28">
        <v>0</v>
      </c>
      <c r="H1705" s="28">
        <v>0</v>
      </c>
      <c r="I1705" s="28">
        <v>0</v>
      </c>
      <c r="J1705" s="28">
        <v>260</v>
      </c>
      <c r="K1705" s="28">
        <v>0</v>
      </c>
      <c r="L1705" s="28">
        <v>0</v>
      </c>
      <c r="M1705" s="28">
        <v>0</v>
      </c>
    </row>
    <row r="1706" spans="1:13">
      <c r="A1706" s="28" t="s">
        <v>2804</v>
      </c>
      <c r="B1706" s="28">
        <v>0</v>
      </c>
      <c r="C1706" s="28">
        <v>0</v>
      </c>
      <c r="D1706" s="28">
        <v>0</v>
      </c>
      <c r="E1706" s="28">
        <v>0</v>
      </c>
      <c r="F1706" s="28">
        <v>0</v>
      </c>
      <c r="G1706" s="28">
        <v>0</v>
      </c>
      <c r="H1706" s="28">
        <v>0</v>
      </c>
      <c r="I1706" s="28">
        <v>0</v>
      </c>
      <c r="J1706" s="28">
        <v>146</v>
      </c>
      <c r="K1706" s="28">
        <v>0</v>
      </c>
      <c r="L1706" s="28">
        <v>0</v>
      </c>
      <c r="M1706" s="28">
        <v>0</v>
      </c>
    </row>
    <row r="1707" spans="1:13">
      <c r="A1707" s="28" t="s">
        <v>2805</v>
      </c>
      <c r="B1707" s="28">
        <v>0</v>
      </c>
      <c r="C1707" s="28">
        <v>0</v>
      </c>
      <c r="D1707" s="28">
        <v>0</v>
      </c>
      <c r="E1707" s="28">
        <v>0</v>
      </c>
      <c r="F1707" s="28">
        <v>0</v>
      </c>
      <c r="G1707" s="28">
        <v>0</v>
      </c>
      <c r="H1707" s="28">
        <v>0</v>
      </c>
      <c r="I1707" s="28">
        <v>0</v>
      </c>
      <c r="J1707" s="28">
        <v>0</v>
      </c>
      <c r="K1707" s="28">
        <v>400</v>
      </c>
      <c r="L1707" s="28">
        <v>0</v>
      </c>
      <c r="M1707" s="28">
        <v>200</v>
      </c>
    </row>
    <row r="1708" spans="1:13">
      <c r="A1708" s="28" t="s">
        <v>2806</v>
      </c>
      <c r="B1708" s="28">
        <v>0</v>
      </c>
      <c r="C1708" s="28">
        <v>0</v>
      </c>
      <c r="D1708" s="28">
        <v>0</v>
      </c>
      <c r="E1708" s="28">
        <v>0</v>
      </c>
      <c r="F1708" s="28">
        <v>0</v>
      </c>
      <c r="G1708" s="28">
        <v>0</v>
      </c>
      <c r="H1708" s="28">
        <v>0</v>
      </c>
      <c r="I1708" s="28">
        <v>0</v>
      </c>
      <c r="J1708" s="28">
        <v>0</v>
      </c>
      <c r="K1708" s="28">
        <v>0</v>
      </c>
      <c r="L1708" s="28">
        <v>200</v>
      </c>
      <c r="M1708" s="28">
        <v>0</v>
      </c>
    </row>
    <row r="1709" spans="1:13">
      <c r="A1709" s="28" t="s">
        <v>2807</v>
      </c>
      <c r="B1709" s="28">
        <v>0</v>
      </c>
      <c r="C1709" s="28">
        <v>0</v>
      </c>
      <c r="D1709" s="28">
        <v>0</v>
      </c>
      <c r="E1709" s="28">
        <v>0</v>
      </c>
      <c r="F1709" s="28">
        <v>0</v>
      </c>
      <c r="G1709" s="28">
        <v>0</v>
      </c>
      <c r="H1709" s="28">
        <v>0</v>
      </c>
      <c r="I1709" s="28">
        <v>0</v>
      </c>
      <c r="J1709" s="28">
        <v>0</v>
      </c>
      <c r="K1709" s="28">
        <v>0</v>
      </c>
      <c r="L1709" s="28">
        <v>100</v>
      </c>
      <c r="M1709" s="28">
        <v>0</v>
      </c>
    </row>
    <row r="1710" spans="1:13">
      <c r="A1710" s="28" t="s">
        <v>2808</v>
      </c>
      <c r="B1710" s="28">
        <v>0</v>
      </c>
      <c r="C1710" s="28">
        <v>0</v>
      </c>
      <c r="D1710" s="28">
        <v>0</v>
      </c>
      <c r="E1710" s="28">
        <v>0</v>
      </c>
      <c r="F1710" s="28">
        <v>0</v>
      </c>
      <c r="G1710" s="28">
        <v>0</v>
      </c>
      <c r="H1710" s="28">
        <v>0</v>
      </c>
      <c r="I1710" s="28">
        <v>0</v>
      </c>
      <c r="J1710" s="28">
        <v>0</v>
      </c>
      <c r="K1710" s="28">
        <v>360</v>
      </c>
      <c r="L1710" s="28">
        <v>0</v>
      </c>
      <c r="M1710" s="28">
        <v>0</v>
      </c>
    </row>
    <row r="1711" spans="1:13">
      <c r="A1711" s="28" t="s">
        <v>2809</v>
      </c>
      <c r="B1711" s="28">
        <v>0</v>
      </c>
      <c r="C1711" s="28">
        <v>0</v>
      </c>
      <c r="D1711" s="28">
        <v>0</v>
      </c>
      <c r="E1711" s="28">
        <v>0</v>
      </c>
      <c r="F1711" s="28">
        <v>0</v>
      </c>
      <c r="G1711" s="28">
        <v>0</v>
      </c>
      <c r="H1711" s="28">
        <v>0</v>
      </c>
      <c r="I1711" s="28">
        <v>0</v>
      </c>
      <c r="J1711" s="28">
        <v>0</v>
      </c>
      <c r="K1711" s="28">
        <v>0</v>
      </c>
      <c r="L1711" s="28">
        <v>100</v>
      </c>
      <c r="M1711" s="28">
        <v>0</v>
      </c>
    </row>
    <row r="1712" spans="1:13">
      <c r="A1712" s="28" t="s">
        <v>2810</v>
      </c>
      <c r="B1712" s="28">
        <v>0</v>
      </c>
      <c r="C1712" s="28">
        <v>0</v>
      </c>
      <c r="D1712" s="28">
        <v>0</v>
      </c>
      <c r="E1712" s="28">
        <v>0</v>
      </c>
      <c r="F1712" s="28">
        <v>0</v>
      </c>
      <c r="G1712" s="28">
        <v>0</v>
      </c>
      <c r="H1712" s="28">
        <v>0</v>
      </c>
      <c r="I1712" s="28">
        <v>0</v>
      </c>
      <c r="J1712" s="28">
        <v>0</v>
      </c>
      <c r="K1712" s="28">
        <v>0</v>
      </c>
      <c r="L1712" s="28">
        <v>572</v>
      </c>
      <c r="M1712" s="28">
        <v>0</v>
      </c>
    </row>
    <row r="1713" spans="1:13">
      <c r="A1713" s="28" t="s">
        <v>2811</v>
      </c>
      <c r="B1713" s="28">
        <v>0</v>
      </c>
      <c r="C1713" s="28">
        <v>0</v>
      </c>
      <c r="D1713" s="28">
        <v>0</v>
      </c>
      <c r="E1713" s="28">
        <v>0</v>
      </c>
      <c r="F1713" s="28">
        <v>0</v>
      </c>
      <c r="G1713" s="28">
        <v>0</v>
      </c>
      <c r="H1713" s="28">
        <v>0</v>
      </c>
      <c r="I1713" s="28">
        <v>0</v>
      </c>
      <c r="J1713" s="28">
        <v>0</v>
      </c>
      <c r="K1713" s="28">
        <v>0</v>
      </c>
      <c r="L1713" s="28">
        <v>170</v>
      </c>
      <c r="M1713" s="28">
        <v>0</v>
      </c>
    </row>
    <row r="1714" spans="1:13">
      <c r="A1714" s="28" t="s">
        <v>2812</v>
      </c>
      <c r="B1714" s="28">
        <v>0</v>
      </c>
      <c r="C1714" s="28">
        <v>0</v>
      </c>
      <c r="D1714" s="28">
        <v>0</v>
      </c>
      <c r="E1714" s="28">
        <v>0</v>
      </c>
      <c r="F1714" s="28">
        <v>0</v>
      </c>
      <c r="G1714" s="28">
        <v>0</v>
      </c>
      <c r="H1714" s="28">
        <v>0</v>
      </c>
      <c r="I1714" s="28">
        <v>0</v>
      </c>
      <c r="J1714" s="28">
        <v>0</v>
      </c>
      <c r="K1714" s="28">
        <v>0</v>
      </c>
      <c r="L1714" s="28">
        <v>0</v>
      </c>
      <c r="M1714" s="28">
        <v>260</v>
      </c>
    </row>
    <row r="1715" spans="1:13">
      <c r="A1715" s="28" t="s">
        <v>2813</v>
      </c>
      <c r="B1715" s="28">
        <v>0</v>
      </c>
      <c r="C1715" s="28">
        <v>0</v>
      </c>
      <c r="D1715" s="28">
        <v>0</v>
      </c>
      <c r="E1715" s="28">
        <v>0</v>
      </c>
      <c r="F1715" s="28">
        <v>0</v>
      </c>
      <c r="G1715" s="28">
        <v>0</v>
      </c>
      <c r="H1715" s="28">
        <v>0</v>
      </c>
      <c r="I1715" s="28">
        <v>0</v>
      </c>
      <c r="J1715" s="28">
        <v>0</v>
      </c>
      <c r="K1715" s="28">
        <v>0</v>
      </c>
      <c r="L1715" s="28">
        <v>0</v>
      </c>
      <c r="M1715" s="28">
        <v>220</v>
      </c>
    </row>
    <row r="1716" spans="1:13">
      <c r="A1716" s="28" t="s">
        <v>2814</v>
      </c>
      <c r="B1716" s="28">
        <v>0</v>
      </c>
      <c r="C1716" s="28">
        <v>0</v>
      </c>
      <c r="D1716" s="28">
        <v>0</v>
      </c>
      <c r="E1716" s="28">
        <v>0</v>
      </c>
      <c r="F1716" s="28">
        <v>0</v>
      </c>
      <c r="G1716" s="28">
        <v>0</v>
      </c>
      <c r="H1716" s="28">
        <v>0</v>
      </c>
      <c r="I1716" s="28">
        <v>0</v>
      </c>
      <c r="J1716" s="28">
        <v>0</v>
      </c>
      <c r="K1716" s="28">
        <v>0</v>
      </c>
      <c r="L1716" s="28">
        <v>0</v>
      </c>
      <c r="M1716" s="28">
        <v>1180</v>
      </c>
    </row>
    <row r="1717" spans="1:13">
      <c r="A1717" s="28" t="s">
        <v>2815</v>
      </c>
      <c r="B1717" s="28">
        <v>0</v>
      </c>
      <c r="C1717" s="28">
        <v>0</v>
      </c>
      <c r="D1717" s="28">
        <v>0</v>
      </c>
      <c r="E1717" s="28">
        <v>0</v>
      </c>
      <c r="F1717" s="28">
        <v>0</v>
      </c>
      <c r="G1717" s="28">
        <v>0</v>
      </c>
      <c r="H1717" s="28">
        <v>0</v>
      </c>
      <c r="I1717" s="28">
        <v>0</v>
      </c>
      <c r="J1717" s="28">
        <v>0</v>
      </c>
      <c r="K1717" s="28">
        <v>0</v>
      </c>
      <c r="L1717" s="28">
        <v>0</v>
      </c>
      <c r="M1717" s="28">
        <v>196</v>
      </c>
    </row>
    <row r="1718" spans="1:13">
      <c r="A1718" s="28" t="s">
        <v>2816</v>
      </c>
      <c r="B1718" s="28">
        <v>0</v>
      </c>
      <c r="C1718" s="28">
        <v>0</v>
      </c>
      <c r="D1718" s="28">
        <v>0</v>
      </c>
      <c r="E1718" s="28">
        <v>0</v>
      </c>
      <c r="F1718" s="28">
        <v>0</v>
      </c>
      <c r="G1718" s="28">
        <v>0</v>
      </c>
      <c r="H1718" s="28">
        <v>0</v>
      </c>
      <c r="I1718" s="28">
        <v>0</v>
      </c>
      <c r="J1718" s="28">
        <v>0</v>
      </c>
      <c r="K1718" s="28">
        <v>0</v>
      </c>
      <c r="L1718" s="28">
        <v>0</v>
      </c>
      <c r="M1718" s="28">
        <v>105</v>
      </c>
    </row>
    <row r="1719" spans="1:13">
      <c r="A1719" s="28" t="s">
        <v>2817</v>
      </c>
      <c r="B1719" s="28">
        <v>0</v>
      </c>
      <c r="C1719" s="28">
        <v>0</v>
      </c>
      <c r="D1719" s="28">
        <v>0</v>
      </c>
      <c r="E1719" s="28">
        <v>0</v>
      </c>
      <c r="F1719" s="28">
        <v>0</v>
      </c>
      <c r="G1719" s="28">
        <v>0</v>
      </c>
      <c r="H1719" s="28">
        <v>0</v>
      </c>
      <c r="I1719" s="28">
        <v>0</v>
      </c>
      <c r="J1719" s="28">
        <v>0</v>
      </c>
      <c r="K1719" s="28">
        <v>0</v>
      </c>
      <c r="L1719" s="28">
        <v>0</v>
      </c>
      <c r="M1719" s="28">
        <v>70</v>
      </c>
    </row>
    <row r="1720" spans="1:13">
      <c r="A1720" s="28" t="s">
        <v>2818</v>
      </c>
      <c r="B1720" s="28">
        <v>0</v>
      </c>
      <c r="C1720" s="28">
        <v>0</v>
      </c>
      <c r="D1720" s="28">
        <v>0</v>
      </c>
      <c r="E1720" s="28">
        <v>0</v>
      </c>
      <c r="F1720" s="28">
        <v>0</v>
      </c>
      <c r="G1720" s="28">
        <v>0</v>
      </c>
      <c r="H1720" s="28">
        <v>0</v>
      </c>
      <c r="I1720" s="28">
        <v>0</v>
      </c>
      <c r="J1720" s="28">
        <v>0</v>
      </c>
      <c r="K1720" s="28">
        <v>0</v>
      </c>
      <c r="L1720" s="28">
        <v>0</v>
      </c>
      <c r="M1720" s="28">
        <v>450</v>
      </c>
    </row>
    <row r="1721" spans="1:13">
      <c r="A1721" s="28" t="s">
        <v>2819</v>
      </c>
      <c r="B1721" s="28">
        <v>0</v>
      </c>
      <c r="C1721" s="28">
        <v>0</v>
      </c>
      <c r="D1721" s="28">
        <v>0</v>
      </c>
      <c r="E1721" s="28">
        <v>0</v>
      </c>
      <c r="F1721" s="28">
        <v>0</v>
      </c>
      <c r="G1721" s="28">
        <v>0</v>
      </c>
      <c r="H1721" s="28">
        <v>0</v>
      </c>
      <c r="I1721" s="28">
        <v>0</v>
      </c>
      <c r="J1721" s="28">
        <v>0</v>
      </c>
      <c r="K1721" s="28">
        <v>0</v>
      </c>
      <c r="L1721" s="28">
        <v>0</v>
      </c>
      <c r="M1721" s="28">
        <v>3060</v>
      </c>
    </row>
    <row r="1722" spans="1:13">
      <c r="A1722" s="28" t="s">
        <v>2820</v>
      </c>
      <c r="B1722" s="28">
        <v>0</v>
      </c>
      <c r="C1722" s="28">
        <v>0</v>
      </c>
      <c r="D1722" s="28">
        <v>0</v>
      </c>
      <c r="E1722" s="28">
        <v>0</v>
      </c>
      <c r="F1722" s="28">
        <v>0</v>
      </c>
      <c r="G1722" s="28">
        <v>0</v>
      </c>
      <c r="H1722" s="28">
        <v>0</v>
      </c>
      <c r="I1722" s="28">
        <v>0</v>
      </c>
      <c r="J1722" s="28">
        <v>0</v>
      </c>
      <c r="K1722" s="28">
        <v>0</v>
      </c>
      <c r="L1722" s="28">
        <v>0</v>
      </c>
      <c r="M1722" s="28">
        <v>662</v>
      </c>
    </row>
    <row r="1723" spans="1:13">
      <c r="A1723" s="28" t="s">
        <v>2821</v>
      </c>
      <c r="B1723" s="28">
        <v>0</v>
      </c>
      <c r="C1723" s="28">
        <v>0</v>
      </c>
      <c r="D1723" s="28">
        <v>0</v>
      </c>
      <c r="E1723" s="28">
        <v>0</v>
      </c>
      <c r="F1723" s="28">
        <v>0</v>
      </c>
      <c r="G1723" s="28">
        <v>0</v>
      </c>
      <c r="H1723" s="28">
        <v>0</v>
      </c>
      <c r="I1723" s="28">
        <v>0</v>
      </c>
      <c r="J1723" s="28">
        <v>0</v>
      </c>
      <c r="K1723" s="28">
        <v>0</v>
      </c>
      <c r="L1723" s="28">
        <v>0</v>
      </c>
      <c r="M1723" s="28">
        <v>420</v>
      </c>
    </row>
    <row r="1724" spans="1:13">
      <c r="A1724" s="28" t="s">
        <v>2822</v>
      </c>
      <c r="B1724" s="28">
        <v>0</v>
      </c>
      <c r="C1724" s="28">
        <v>0</v>
      </c>
      <c r="D1724" s="28">
        <v>0</v>
      </c>
      <c r="E1724" s="28">
        <v>0</v>
      </c>
      <c r="F1724" s="28">
        <v>0</v>
      </c>
      <c r="G1724" s="28">
        <v>0</v>
      </c>
      <c r="H1724" s="28">
        <v>0</v>
      </c>
      <c r="I1724" s="28">
        <v>0</v>
      </c>
      <c r="J1724" s="28">
        <v>0</v>
      </c>
      <c r="K1724" s="28">
        <v>0</v>
      </c>
      <c r="L1724" s="28">
        <v>0</v>
      </c>
      <c r="M1724" s="28">
        <v>768</v>
      </c>
    </row>
    <row r="1725" spans="1:13">
      <c r="A1725" s="28" t="s">
        <v>2823</v>
      </c>
      <c r="B1725" s="28">
        <v>0</v>
      </c>
      <c r="C1725" s="28">
        <v>0</v>
      </c>
      <c r="D1725" s="28">
        <v>0</v>
      </c>
      <c r="E1725" s="28">
        <v>0</v>
      </c>
      <c r="F1725" s="28">
        <v>0</v>
      </c>
      <c r="G1725" s="28">
        <v>0</v>
      </c>
      <c r="H1725" s="28">
        <v>0</v>
      </c>
      <c r="I1725" s="28">
        <v>0</v>
      </c>
      <c r="J1725" s="28">
        <v>0</v>
      </c>
      <c r="K1725" s="28">
        <v>0</v>
      </c>
      <c r="L1725" s="28">
        <v>0</v>
      </c>
      <c r="M1725" s="28">
        <v>675</v>
      </c>
    </row>
    <row r="1726" spans="1:13">
      <c r="A1726" s="28" t="s">
        <v>2824</v>
      </c>
      <c r="B1726" s="28">
        <v>0</v>
      </c>
      <c r="C1726" s="28">
        <v>150</v>
      </c>
      <c r="D1726" s="28">
        <v>0</v>
      </c>
      <c r="E1726" s="28">
        <v>0</v>
      </c>
      <c r="F1726" s="28">
        <v>95</v>
      </c>
      <c r="G1726" s="28">
        <v>0</v>
      </c>
      <c r="H1726" s="28">
        <v>0</v>
      </c>
      <c r="I1726" s="28">
        <v>150</v>
      </c>
      <c r="J1726" s="28">
        <v>0</v>
      </c>
      <c r="K1726" s="28">
        <v>0</v>
      </c>
      <c r="L1726" s="28">
        <v>95</v>
      </c>
      <c r="M1726" s="28">
        <v>0</v>
      </c>
    </row>
    <row r="1727" spans="1:13">
      <c r="A1727" s="28" t="s">
        <v>2825</v>
      </c>
      <c r="B1727" s="28">
        <v>100</v>
      </c>
      <c r="C1727" s="28">
        <v>0</v>
      </c>
      <c r="D1727" s="28">
        <v>0</v>
      </c>
      <c r="E1727" s="28">
        <v>0</v>
      </c>
      <c r="F1727" s="28">
        <v>0</v>
      </c>
      <c r="G1727" s="28">
        <v>0</v>
      </c>
      <c r="H1727" s="28">
        <v>0</v>
      </c>
      <c r="I1727" s="28">
        <v>0</v>
      </c>
      <c r="J1727" s="28">
        <v>0</v>
      </c>
      <c r="K1727" s="28">
        <v>0</v>
      </c>
      <c r="L1727" s="28">
        <v>0</v>
      </c>
      <c r="M1727" s="28">
        <v>0</v>
      </c>
    </row>
    <row r="1728" spans="1:13">
      <c r="A1728" s="28" t="s">
        <v>1184</v>
      </c>
      <c r="B1728" s="28">
        <v>1322</v>
      </c>
      <c r="C1728" s="28">
        <v>1243</v>
      </c>
      <c r="D1728" s="28">
        <v>1355</v>
      </c>
      <c r="E1728" s="28">
        <v>1216</v>
      </c>
      <c r="F1728" s="28">
        <v>1696</v>
      </c>
      <c r="G1728" s="28">
        <v>1989</v>
      </c>
      <c r="H1728" s="28">
        <v>2217</v>
      </c>
      <c r="I1728" s="28">
        <v>589</v>
      </c>
      <c r="J1728" s="28">
        <v>1270</v>
      </c>
      <c r="K1728" s="28">
        <v>1637</v>
      </c>
      <c r="L1728" s="28">
        <v>1727</v>
      </c>
      <c r="M1728" s="28">
        <v>770</v>
      </c>
    </row>
    <row r="1729" spans="1:13">
      <c r="A1729" s="28" t="s">
        <v>2826</v>
      </c>
      <c r="B1729" s="28">
        <v>0</v>
      </c>
      <c r="C1729" s="28">
        <v>158</v>
      </c>
      <c r="D1729" s="28">
        <v>0</v>
      </c>
      <c r="E1729" s="28">
        <v>0</v>
      </c>
      <c r="F1729" s="28">
        <v>600</v>
      </c>
      <c r="G1729" s="28">
        <v>0</v>
      </c>
      <c r="H1729" s="28">
        <v>192</v>
      </c>
      <c r="I1729" s="28">
        <v>0</v>
      </c>
      <c r="J1729" s="28">
        <v>0</v>
      </c>
      <c r="K1729" s="28">
        <v>0</v>
      </c>
      <c r="L1729" s="28">
        <v>0</v>
      </c>
      <c r="M1729" s="28">
        <v>192</v>
      </c>
    </row>
    <row r="1730" spans="1:13">
      <c r="A1730" s="28" t="s">
        <v>2827</v>
      </c>
      <c r="B1730" s="28">
        <v>100</v>
      </c>
      <c r="C1730" s="28">
        <v>96</v>
      </c>
      <c r="D1730" s="28">
        <v>100</v>
      </c>
      <c r="E1730" s="28">
        <v>0</v>
      </c>
      <c r="F1730" s="28">
        <v>0</v>
      </c>
      <c r="G1730" s="28">
        <v>100</v>
      </c>
      <c r="H1730" s="28">
        <v>0</v>
      </c>
      <c r="I1730" s="28">
        <v>0</v>
      </c>
      <c r="J1730" s="28">
        <v>196</v>
      </c>
      <c r="K1730" s="28">
        <v>0</v>
      </c>
      <c r="L1730" s="28">
        <v>0</v>
      </c>
      <c r="M1730" s="28">
        <v>0</v>
      </c>
    </row>
    <row r="1731" spans="1:13">
      <c r="A1731" s="28" t="s">
        <v>2828</v>
      </c>
      <c r="B1731" s="28">
        <v>0</v>
      </c>
      <c r="C1731" s="28">
        <v>173</v>
      </c>
      <c r="D1731" s="28">
        <v>0</v>
      </c>
      <c r="E1731" s="28">
        <v>0</v>
      </c>
      <c r="F1731" s="28">
        <v>96</v>
      </c>
      <c r="G1731" s="28">
        <v>0</v>
      </c>
      <c r="H1731" s="28">
        <v>192</v>
      </c>
      <c r="I1731" s="28">
        <v>0</v>
      </c>
      <c r="J1731" s="28">
        <v>156</v>
      </c>
      <c r="K1731" s="28">
        <v>0</v>
      </c>
      <c r="L1731" s="28">
        <v>0</v>
      </c>
      <c r="M1731" s="28">
        <v>0</v>
      </c>
    </row>
    <row r="1732" spans="1:13">
      <c r="A1732" s="28" t="s">
        <v>2829</v>
      </c>
      <c r="B1732" s="28">
        <v>0</v>
      </c>
      <c r="C1732" s="28">
        <v>0</v>
      </c>
      <c r="D1732" s="28">
        <v>0</v>
      </c>
      <c r="E1732" s="28">
        <v>0</v>
      </c>
      <c r="F1732" s="28">
        <v>0</v>
      </c>
      <c r="G1732" s="28">
        <v>0</v>
      </c>
      <c r="H1732" s="28">
        <v>0</v>
      </c>
      <c r="I1732" s="28">
        <v>0</v>
      </c>
      <c r="J1732" s="28">
        <v>115</v>
      </c>
      <c r="K1732" s="28">
        <v>0</v>
      </c>
      <c r="L1732" s="28">
        <v>0</v>
      </c>
      <c r="M1732" s="28">
        <v>0</v>
      </c>
    </row>
    <row r="1733" spans="1:13">
      <c r="A1733" s="28" t="s">
        <v>2830</v>
      </c>
      <c r="B1733" s="28">
        <v>240</v>
      </c>
      <c r="C1733" s="28">
        <v>0</v>
      </c>
      <c r="D1733" s="28">
        <v>0</v>
      </c>
      <c r="E1733" s="28">
        <v>192</v>
      </c>
      <c r="F1733" s="28">
        <v>0</v>
      </c>
      <c r="G1733" s="28">
        <v>0</v>
      </c>
      <c r="H1733" s="28">
        <v>661</v>
      </c>
      <c r="I1733" s="28">
        <v>0</v>
      </c>
      <c r="J1733" s="28">
        <v>0</v>
      </c>
      <c r="K1733" s="28">
        <v>0</v>
      </c>
      <c r="L1733" s="28">
        <v>0</v>
      </c>
      <c r="M1733" s="28">
        <v>0</v>
      </c>
    </row>
    <row r="1734" spans="1:13">
      <c r="A1734" s="28" t="s">
        <v>2831</v>
      </c>
      <c r="B1734" s="28">
        <v>112</v>
      </c>
      <c r="C1734" s="28">
        <v>202</v>
      </c>
      <c r="D1734" s="28">
        <v>0</v>
      </c>
      <c r="E1734" s="28">
        <v>0</v>
      </c>
      <c r="F1734" s="28">
        <v>160</v>
      </c>
      <c r="G1734" s="28">
        <v>0</v>
      </c>
      <c r="H1734" s="28">
        <v>0</v>
      </c>
      <c r="I1734" s="28">
        <v>0</v>
      </c>
      <c r="J1734" s="28">
        <v>205</v>
      </c>
      <c r="K1734" s="28">
        <v>0</v>
      </c>
      <c r="L1734" s="28">
        <v>0</v>
      </c>
      <c r="M1734" s="28">
        <v>202</v>
      </c>
    </row>
    <row r="1735" spans="1:13">
      <c r="A1735" s="28" t="s">
        <v>2832</v>
      </c>
      <c r="B1735" s="28">
        <v>0</v>
      </c>
      <c r="C1735" s="28">
        <v>520</v>
      </c>
      <c r="D1735" s="28">
        <v>0</v>
      </c>
      <c r="E1735" s="28">
        <v>0</v>
      </c>
      <c r="F1735" s="28">
        <v>0</v>
      </c>
      <c r="G1735" s="28">
        <v>0</v>
      </c>
      <c r="H1735" s="28">
        <v>0</v>
      </c>
      <c r="I1735" s="28">
        <v>0</v>
      </c>
      <c r="J1735" s="28">
        <v>0</v>
      </c>
      <c r="K1735" s="28">
        <v>220</v>
      </c>
      <c r="L1735" s="28">
        <v>0</v>
      </c>
      <c r="M1735" s="28">
        <v>0</v>
      </c>
    </row>
    <row r="1736" spans="1:13">
      <c r="A1736" s="28" t="s">
        <v>2833</v>
      </c>
      <c r="B1736" s="28">
        <v>0</v>
      </c>
      <c r="C1736" s="28">
        <v>168</v>
      </c>
      <c r="D1736" s="28">
        <v>97</v>
      </c>
      <c r="E1736" s="28">
        <v>353</v>
      </c>
      <c r="F1736" s="28">
        <v>0</v>
      </c>
      <c r="G1736" s="28">
        <v>0</v>
      </c>
      <c r="H1736" s="28">
        <v>0</v>
      </c>
      <c r="I1736" s="28">
        <v>0</v>
      </c>
      <c r="J1736" s="28">
        <v>192</v>
      </c>
      <c r="K1736" s="28">
        <v>0</v>
      </c>
      <c r="L1736" s="28">
        <v>0</v>
      </c>
      <c r="M1736" s="28">
        <v>180</v>
      </c>
    </row>
    <row r="1737" spans="1:13">
      <c r="A1737" s="28" t="s">
        <v>2834</v>
      </c>
      <c r="B1737" s="28">
        <v>0</v>
      </c>
      <c r="C1737" s="28">
        <v>108</v>
      </c>
      <c r="D1737" s="28">
        <v>0</v>
      </c>
      <c r="E1737" s="28">
        <v>0</v>
      </c>
      <c r="F1737" s="28">
        <v>0</v>
      </c>
      <c r="G1737" s="28">
        <v>0</v>
      </c>
      <c r="H1737" s="28">
        <v>0</v>
      </c>
      <c r="I1737" s="28">
        <v>0</v>
      </c>
      <c r="J1737" s="28">
        <v>0</v>
      </c>
      <c r="K1737" s="28">
        <v>0</v>
      </c>
      <c r="L1737" s="28">
        <v>0</v>
      </c>
      <c r="M1737" s="28">
        <v>0</v>
      </c>
    </row>
    <row r="1738" spans="1:13">
      <c r="A1738" s="28" t="s">
        <v>2835</v>
      </c>
      <c r="B1738" s="28">
        <v>0</v>
      </c>
      <c r="C1738" s="28">
        <v>0</v>
      </c>
      <c r="D1738" s="28">
        <v>0</v>
      </c>
      <c r="E1738" s="28">
        <v>0</v>
      </c>
      <c r="F1738" s="28">
        <v>0</v>
      </c>
      <c r="G1738" s="28">
        <v>0</v>
      </c>
      <c r="H1738" s="28">
        <v>0</v>
      </c>
      <c r="I1738" s="28">
        <v>0</v>
      </c>
      <c r="J1738" s="28">
        <v>100</v>
      </c>
      <c r="K1738" s="28">
        <v>0</v>
      </c>
      <c r="L1738" s="28">
        <v>0</v>
      </c>
      <c r="M1738" s="28">
        <v>0</v>
      </c>
    </row>
    <row r="1739" spans="1:13">
      <c r="A1739" s="28" t="s">
        <v>2836</v>
      </c>
      <c r="B1739" s="28">
        <v>120</v>
      </c>
      <c r="C1739" s="28">
        <v>0</v>
      </c>
      <c r="D1739" s="28">
        <v>0</v>
      </c>
      <c r="E1739" s="28">
        <v>0</v>
      </c>
      <c r="F1739" s="28">
        <v>0</v>
      </c>
      <c r="G1739" s="28">
        <v>0</v>
      </c>
      <c r="H1739" s="28">
        <v>0</v>
      </c>
      <c r="I1739" s="28">
        <v>0</v>
      </c>
      <c r="J1739" s="28">
        <v>112</v>
      </c>
      <c r="K1739" s="28">
        <v>0</v>
      </c>
      <c r="L1739" s="28">
        <v>0</v>
      </c>
      <c r="M1739" s="28">
        <v>0</v>
      </c>
    </row>
    <row r="1740" spans="1:13">
      <c r="A1740" s="28" t="s">
        <v>2837</v>
      </c>
      <c r="B1740" s="28">
        <v>216</v>
      </c>
      <c r="C1740" s="28">
        <v>192</v>
      </c>
      <c r="D1740" s="28">
        <v>0</v>
      </c>
      <c r="E1740" s="28">
        <v>0</v>
      </c>
      <c r="F1740" s="28">
        <v>0</v>
      </c>
      <c r="G1740" s="28">
        <v>0</v>
      </c>
      <c r="H1740" s="28">
        <v>0</v>
      </c>
      <c r="I1740" s="28">
        <v>0</v>
      </c>
      <c r="J1740" s="28">
        <v>0</v>
      </c>
      <c r="K1740" s="28">
        <v>0</v>
      </c>
      <c r="L1740" s="28">
        <v>208</v>
      </c>
      <c r="M1740" s="28">
        <v>103</v>
      </c>
    </row>
    <row r="1741" spans="1:13">
      <c r="A1741" s="28" t="s">
        <v>2838</v>
      </c>
      <c r="B1741" s="28">
        <v>0</v>
      </c>
      <c r="C1741" s="28">
        <v>0</v>
      </c>
      <c r="D1741" s="28">
        <v>160</v>
      </c>
      <c r="E1741" s="28">
        <v>0</v>
      </c>
      <c r="F1741" s="28">
        <v>0</v>
      </c>
      <c r="G1741" s="28">
        <v>0</v>
      </c>
      <c r="H1741" s="28">
        <v>176</v>
      </c>
      <c r="I1741" s="28">
        <v>0</v>
      </c>
      <c r="J1741" s="28">
        <v>0</v>
      </c>
      <c r="K1741" s="28">
        <v>0</v>
      </c>
      <c r="L1741" s="28">
        <v>0</v>
      </c>
      <c r="M1741" s="28">
        <v>0</v>
      </c>
    </row>
    <row r="1742" spans="1:13">
      <c r="A1742" s="28" t="s">
        <v>2839</v>
      </c>
      <c r="B1742" s="28">
        <v>1248</v>
      </c>
      <c r="C1742" s="28">
        <v>480</v>
      </c>
      <c r="D1742" s="28">
        <v>780</v>
      </c>
      <c r="E1742" s="28">
        <v>24</v>
      </c>
      <c r="F1742" s="28">
        <v>24</v>
      </c>
      <c r="G1742" s="28">
        <v>427</v>
      </c>
      <c r="H1742" s="28">
        <v>792</v>
      </c>
      <c r="I1742" s="28">
        <v>0</v>
      </c>
      <c r="J1742" s="28">
        <v>0</v>
      </c>
      <c r="K1742" s="28">
        <v>631</v>
      </c>
      <c r="L1742" s="28">
        <v>1344</v>
      </c>
      <c r="M1742" s="28">
        <v>277</v>
      </c>
    </row>
    <row r="1743" spans="1:13">
      <c r="A1743" s="28" t="s">
        <v>2840</v>
      </c>
      <c r="B1743" s="28">
        <v>0</v>
      </c>
      <c r="C1743" s="28">
        <v>0</v>
      </c>
      <c r="D1743" s="28">
        <v>0</v>
      </c>
      <c r="E1743" s="28">
        <v>220</v>
      </c>
      <c r="F1743" s="28">
        <v>0</v>
      </c>
      <c r="G1743" s="28">
        <v>440</v>
      </c>
      <c r="H1743" s="28">
        <v>540</v>
      </c>
      <c r="I1743" s="28">
        <v>0</v>
      </c>
      <c r="J1743" s="28">
        <v>540</v>
      </c>
      <c r="K1743" s="28">
        <v>0</v>
      </c>
      <c r="L1743" s="28">
        <v>0</v>
      </c>
      <c r="M1743" s="28">
        <v>331</v>
      </c>
    </row>
    <row r="1744" spans="1:13">
      <c r="A1744" s="28" t="s">
        <v>2841</v>
      </c>
      <c r="B1744" s="28">
        <v>0</v>
      </c>
      <c r="C1744" s="28">
        <v>96</v>
      </c>
      <c r="D1744" s="28">
        <v>184</v>
      </c>
      <c r="E1744" s="28">
        <v>0</v>
      </c>
      <c r="F1744" s="28">
        <v>96</v>
      </c>
      <c r="G1744" s="28">
        <v>0</v>
      </c>
      <c r="H1744" s="28">
        <v>0</v>
      </c>
      <c r="I1744" s="28">
        <v>0</v>
      </c>
      <c r="J1744" s="28">
        <v>0</v>
      </c>
      <c r="K1744" s="28">
        <v>64</v>
      </c>
      <c r="L1744" s="28">
        <v>0</v>
      </c>
      <c r="M1744" s="28">
        <v>0</v>
      </c>
    </row>
    <row r="1745" spans="1:13">
      <c r="A1745" s="28" t="s">
        <v>2842</v>
      </c>
      <c r="B1745" s="28">
        <v>0</v>
      </c>
      <c r="C1745" s="28">
        <v>200</v>
      </c>
      <c r="D1745" s="28">
        <v>0</v>
      </c>
      <c r="E1745" s="28">
        <v>300</v>
      </c>
      <c r="F1745" s="28">
        <v>320</v>
      </c>
      <c r="G1745" s="28">
        <v>0</v>
      </c>
      <c r="H1745" s="28">
        <v>0</v>
      </c>
      <c r="I1745" s="28">
        <v>0</v>
      </c>
      <c r="J1745" s="28">
        <v>0</v>
      </c>
      <c r="K1745" s="28">
        <v>540</v>
      </c>
      <c r="L1745" s="28">
        <v>0</v>
      </c>
      <c r="M1745" s="28">
        <v>0</v>
      </c>
    </row>
    <row r="1746" spans="1:13">
      <c r="A1746" s="28" t="s">
        <v>2843</v>
      </c>
      <c r="B1746" s="28">
        <v>0</v>
      </c>
      <c r="C1746" s="28">
        <v>0</v>
      </c>
      <c r="D1746" s="28">
        <v>0</v>
      </c>
      <c r="E1746" s="28">
        <v>0</v>
      </c>
      <c r="F1746" s="28">
        <v>0</v>
      </c>
      <c r="G1746" s="28">
        <v>251</v>
      </c>
      <c r="H1746" s="28">
        <v>0</v>
      </c>
      <c r="I1746" s="28">
        <v>0</v>
      </c>
      <c r="J1746" s="28">
        <v>0</v>
      </c>
      <c r="K1746" s="28">
        <v>0</v>
      </c>
      <c r="L1746" s="28">
        <v>0</v>
      </c>
      <c r="M1746" s="28">
        <v>0</v>
      </c>
    </row>
    <row r="1747" spans="1:13">
      <c r="A1747" s="28" t="s">
        <v>2844</v>
      </c>
      <c r="B1747" s="28">
        <v>0</v>
      </c>
      <c r="C1747" s="28">
        <v>0</v>
      </c>
      <c r="D1747" s="28">
        <v>0</v>
      </c>
      <c r="E1747" s="28">
        <v>0</v>
      </c>
      <c r="F1747" s="28">
        <v>0</v>
      </c>
      <c r="G1747" s="28">
        <v>0</v>
      </c>
      <c r="H1747" s="28">
        <v>0</v>
      </c>
      <c r="I1747" s="28">
        <v>0</v>
      </c>
      <c r="J1747" s="28">
        <v>601</v>
      </c>
      <c r="K1747" s="28">
        <v>122575</v>
      </c>
      <c r="L1747" s="28">
        <v>0</v>
      </c>
      <c r="M1747" s="28">
        <v>0</v>
      </c>
    </row>
    <row r="1748" spans="1:13">
      <c r="A1748" s="28" t="s">
        <v>2845</v>
      </c>
      <c r="B1748" s="28">
        <v>0</v>
      </c>
      <c r="C1748" s="28">
        <v>0</v>
      </c>
      <c r="D1748" s="28">
        <v>0</v>
      </c>
      <c r="E1748" s="28">
        <v>0</v>
      </c>
      <c r="F1748" s="28">
        <v>0</v>
      </c>
      <c r="G1748" s="28">
        <v>0</v>
      </c>
      <c r="H1748" s="28">
        <v>0</v>
      </c>
      <c r="I1748" s="28">
        <v>125</v>
      </c>
      <c r="J1748" s="28">
        <v>350</v>
      </c>
      <c r="K1748" s="28">
        <v>0</v>
      </c>
      <c r="L1748" s="28">
        <v>0</v>
      </c>
      <c r="M1748" s="28">
        <v>0</v>
      </c>
    </row>
    <row r="1749" spans="1:13">
      <c r="A1749" s="28" t="s">
        <v>2846</v>
      </c>
      <c r="B1749" s="28">
        <v>0</v>
      </c>
      <c r="C1749" s="28">
        <v>0</v>
      </c>
      <c r="D1749" s="28">
        <v>0</v>
      </c>
      <c r="E1749" s="28">
        <v>0</v>
      </c>
      <c r="F1749" s="28">
        <v>0</v>
      </c>
      <c r="G1749" s="28">
        <v>0</v>
      </c>
      <c r="H1749" s="28">
        <v>200</v>
      </c>
      <c r="I1749" s="28">
        <v>0</v>
      </c>
      <c r="J1749" s="28">
        <v>0</v>
      </c>
      <c r="K1749" s="28">
        <v>0</v>
      </c>
      <c r="L1749" s="28">
        <v>0</v>
      </c>
      <c r="M1749" s="28">
        <v>0</v>
      </c>
    </row>
    <row r="1750" spans="1:13">
      <c r="A1750" s="28" t="s">
        <v>2847</v>
      </c>
      <c r="B1750" s="28">
        <v>0</v>
      </c>
      <c r="C1750" s="28">
        <v>313</v>
      </c>
      <c r="D1750" s="28">
        <v>0</v>
      </c>
      <c r="E1750" s="28">
        <v>380</v>
      </c>
      <c r="F1750" s="28">
        <v>0</v>
      </c>
      <c r="G1750" s="28">
        <v>0</v>
      </c>
      <c r="H1750" s="28">
        <v>300</v>
      </c>
      <c r="I1750" s="28">
        <v>0</v>
      </c>
      <c r="J1750" s="28">
        <v>0</v>
      </c>
      <c r="K1750" s="28">
        <v>320</v>
      </c>
      <c r="L1750" s="28">
        <v>0</v>
      </c>
      <c r="M1750" s="28">
        <v>0</v>
      </c>
    </row>
    <row r="1751" spans="1:13">
      <c r="A1751" s="28" t="s">
        <v>2848</v>
      </c>
      <c r="B1751" s="28">
        <v>214</v>
      </c>
      <c r="C1751" s="28">
        <v>0</v>
      </c>
      <c r="D1751" s="28">
        <v>200</v>
      </c>
      <c r="E1751" s="28">
        <v>0</v>
      </c>
      <c r="F1751" s="28">
        <v>305</v>
      </c>
      <c r="G1751" s="28">
        <v>145</v>
      </c>
      <c r="H1751" s="28">
        <v>205</v>
      </c>
      <c r="I1751" s="28">
        <v>0</v>
      </c>
      <c r="J1751" s="28">
        <v>930</v>
      </c>
      <c r="K1751" s="28">
        <v>0</v>
      </c>
      <c r="L1751" s="28">
        <v>0</v>
      </c>
      <c r="M1751" s="28">
        <v>0</v>
      </c>
    </row>
    <row r="1752" spans="1:13">
      <c r="A1752" s="28" t="s">
        <v>2849</v>
      </c>
      <c r="B1752" s="28">
        <v>0</v>
      </c>
      <c r="C1752" s="28">
        <v>0</v>
      </c>
      <c r="D1752" s="28">
        <v>0</v>
      </c>
      <c r="E1752" s="28">
        <v>0</v>
      </c>
      <c r="F1752" s="28">
        <v>0</v>
      </c>
      <c r="G1752" s="28">
        <v>0</v>
      </c>
      <c r="H1752" s="28">
        <v>0</v>
      </c>
      <c r="I1752" s="28">
        <v>94</v>
      </c>
      <c r="J1752" s="28">
        <v>215</v>
      </c>
      <c r="K1752" s="28">
        <v>0</v>
      </c>
      <c r="L1752" s="28">
        <v>100</v>
      </c>
      <c r="M1752" s="28">
        <v>0</v>
      </c>
    </row>
    <row r="1753" spans="1:13">
      <c r="A1753" s="28" t="s">
        <v>2850</v>
      </c>
      <c r="B1753" s="28">
        <v>0</v>
      </c>
      <c r="C1753" s="28">
        <v>0</v>
      </c>
      <c r="D1753" s="28">
        <v>0</v>
      </c>
      <c r="E1753" s="28">
        <v>0</v>
      </c>
      <c r="F1753" s="28">
        <v>0</v>
      </c>
      <c r="G1753" s="28">
        <v>150</v>
      </c>
      <c r="H1753" s="28">
        <v>215</v>
      </c>
      <c r="I1753" s="28">
        <v>0</v>
      </c>
      <c r="J1753" s="28">
        <v>0</v>
      </c>
      <c r="K1753" s="28">
        <v>0</v>
      </c>
      <c r="L1753" s="28">
        <v>0</v>
      </c>
      <c r="M1753" s="28">
        <v>0</v>
      </c>
    </row>
    <row r="1754" spans="1:13">
      <c r="A1754" s="28" t="s">
        <v>2851</v>
      </c>
      <c r="B1754" s="28">
        <v>0</v>
      </c>
      <c r="C1754" s="28">
        <v>0</v>
      </c>
      <c r="D1754" s="28">
        <v>132</v>
      </c>
      <c r="E1754" s="28">
        <v>0</v>
      </c>
      <c r="F1754" s="28">
        <v>0</v>
      </c>
      <c r="G1754" s="28">
        <v>0</v>
      </c>
      <c r="H1754" s="28">
        <v>0</v>
      </c>
      <c r="I1754" s="28">
        <v>0</v>
      </c>
      <c r="J1754" s="28">
        <v>0</v>
      </c>
      <c r="K1754" s="28">
        <v>388</v>
      </c>
      <c r="L1754" s="28">
        <v>0</v>
      </c>
      <c r="M1754" s="28">
        <v>0</v>
      </c>
    </row>
    <row r="1755" spans="1:13">
      <c r="A1755" s="28" t="s">
        <v>2852</v>
      </c>
      <c r="B1755" s="28">
        <v>0</v>
      </c>
      <c r="C1755" s="28">
        <v>0</v>
      </c>
      <c r="D1755" s="28">
        <v>100</v>
      </c>
      <c r="E1755" s="28">
        <v>0</v>
      </c>
      <c r="F1755" s="28">
        <v>0</v>
      </c>
      <c r="G1755" s="28">
        <v>0</v>
      </c>
      <c r="H1755" s="28">
        <v>0</v>
      </c>
      <c r="I1755" s="28">
        <v>0</v>
      </c>
      <c r="J1755" s="28">
        <v>0</v>
      </c>
      <c r="K1755" s="28">
        <v>0</v>
      </c>
      <c r="L1755" s="28">
        <v>0</v>
      </c>
      <c r="M1755" s="28">
        <v>0</v>
      </c>
    </row>
    <row r="1756" spans="1:13">
      <c r="A1756" s="28" t="s">
        <v>2853</v>
      </c>
      <c r="B1756" s="28">
        <v>100</v>
      </c>
      <c r="C1756" s="28">
        <v>0</v>
      </c>
      <c r="D1756" s="28">
        <v>0</v>
      </c>
      <c r="E1756" s="28">
        <v>99</v>
      </c>
      <c r="F1756" s="28">
        <v>0</v>
      </c>
      <c r="G1756" s="28">
        <v>0</v>
      </c>
      <c r="H1756" s="28">
        <v>0</v>
      </c>
      <c r="I1756" s="28">
        <v>0</v>
      </c>
      <c r="J1756" s="28">
        <v>100</v>
      </c>
      <c r="K1756" s="28">
        <v>218</v>
      </c>
      <c r="L1756" s="28">
        <v>0</v>
      </c>
      <c r="M1756" s="28">
        <v>0</v>
      </c>
    </row>
    <row r="1757" spans="1:13">
      <c r="A1757" s="28" t="s">
        <v>2854</v>
      </c>
      <c r="B1757" s="28">
        <v>0</v>
      </c>
      <c r="C1757" s="28">
        <v>0</v>
      </c>
      <c r="D1757" s="28">
        <v>105</v>
      </c>
      <c r="E1757" s="28">
        <v>0</v>
      </c>
      <c r="F1757" s="28">
        <v>0</v>
      </c>
      <c r="G1757" s="28">
        <v>0</v>
      </c>
      <c r="H1757" s="28">
        <v>50</v>
      </c>
      <c r="I1757" s="28">
        <v>0</v>
      </c>
      <c r="J1757" s="28">
        <v>530</v>
      </c>
      <c r="K1757" s="28">
        <v>220</v>
      </c>
      <c r="L1757" s="28">
        <v>180</v>
      </c>
      <c r="M1757" s="28">
        <v>0</v>
      </c>
    </row>
    <row r="1758" spans="1:13">
      <c r="A1758" s="28" t="s">
        <v>2855</v>
      </c>
      <c r="B1758" s="28">
        <v>0</v>
      </c>
      <c r="C1758" s="28">
        <v>0</v>
      </c>
      <c r="D1758" s="28">
        <v>155</v>
      </c>
      <c r="E1758" s="28">
        <v>0</v>
      </c>
      <c r="F1758" s="28">
        <v>0</v>
      </c>
      <c r="G1758" s="28">
        <v>0</v>
      </c>
      <c r="H1758" s="28">
        <v>0</v>
      </c>
      <c r="I1758" s="28">
        <v>0</v>
      </c>
      <c r="J1758" s="28">
        <v>0</v>
      </c>
      <c r="K1758" s="28">
        <v>0</v>
      </c>
      <c r="L1758" s="28">
        <v>0</v>
      </c>
      <c r="M1758" s="28">
        <v>0</v>
      </c>
    </row>
    <row r="1759" spans="1:13">
      <c r="A1759" s="28" t="s">
        <v>0</v>
      </c>
      <c r="B1759" s="28">
        <v>0</v>
      </c>
      <c r="C1759" s="28">
        <v>0</v>
      </c>
      <c r="D1759" s="28">
        <v>155</v>
      </c>
      <c r="E1759" s="28">
        <v>0</v>
      </c>
      <c r="F1759" s="28">
        <v>0</v>
      </c>
      <c r="G1759" s="28">
        <v>0</v>
      </c>
      <c r="H1759" s="28">
        <v>0</v>
      </c>
      <c r="I1759" s="28">
        <v>0</v>
      </c>
      <c r="J1759" s="28">
        <v>0</v>
      </c>
      <c r="K1759" s="28">
        <v>0</v>
      </c>
      <c r="L1759" s="28">
        <v>0</v>
      </c>
      <c r="M1759" s="28">
        <v>0</v>
      </c>
    </row>
    <row r="1760" spans="1:13">
      <c r="A1760" s="28" t="s">
        <v>1</v>
      </c>
      <c r="B1760" s="28">
        <v>114</v>
      </c>
      <c r="C1760" s="28">
        <v>41</v>
      </c>
      <c r="D1760" s="28">
        <v>50</v>
      </c>
      <c r="E1760" s="28">
        <v>128</v>
      </c>
      <c r="F1760" s="28">
        <v>17</v>
      </c>
      <c r="G1760" s="28">
        <v>59</v>
      </c>
      <c r="H1760" s="28">
        <v>5</v>
      </c>
      <c r="I1760" s="28">
        <v>0</v>
      </c>
      <c r="J1760" s="28">
        <v>27</v>
      </c>
      <c r="K1760" s="28">
        <v>9</v>
      </c>
      <c r="L1760" s="28">
        <v>29</v>
      </c>
      <c r="M1760" s="28">
        <v>8</v>
      </c>
    </row>
    <row r="1761" spans="1:13">
      <c r="A1761" s="28" t="s">
        <v>2</v>
      </c>
      <c r="B1761" s="28">
        <v>0</v>
      </c>
      <c r="C1761" s="28">
        <v>0</v>
      </c>
      <c r="D1761" s="28">
        <v>0</v>
      </c>
      <c r="E1761" s="28">
        <v>0</v>
      </c>
      <c r="F1761" s="28">
        <v>0</v>
      </c>
      <c r="G1761" s="28">
        <v>0</v>
      </c>
      <c r="H1761" s="28">
        <v>0</v>
      </c>
      <c r="I1761" s="28">
        <v>0</v>
      </c>
      <c r="J1761" s="28">
        <v>0</v>
      </c>
      <c r="K1761" s="28">
        <v>96</v>
      </c>
      <c r="L1761" s="28">
        <v>0</v>
      </c>
      <c r="M1761" s="28">
        <v>0</v>
      </c>
    </row>
    <row r="1762" spans="1:13">
      <c r="A1762" s="28" t="s">
        <v>3</v>
      </c>
      <c r="B1762" s="28">
        <v>1200</v>
      </c>
      <c r="C1762" s="28">
        <v>496</v>
      </c>
      <c r="D1762" s="28">
        <v>832</v>
      </c>
      <c r="E1762" s="28">
        <v>464</v>
      </c>
      <c r="F1762" s="28">
        <v>1665</v>
      </c>
      <c r="G1762" s="28">
        <v>196</v>
      </c>
      <c r="H1762" s="28">
        <v>720</v>
      </c>
      <c r="I1762" s="28">
        <v>32</v>
      </c>
      <c r="J1762" s="28">
        <v>1033</v>
      </c>
      <c r="K1762" s="28">
        <v>1056</v>
      </c>
      <c r="L1762" s="28">
        <v>63</v>
      </c>
      <c r="M1762" s="28">
        <v>480</v>
      </c>
    </row>
    <row r="1763" spans="1:13">
      <c r="A1763" s="28" t="s">
        <v>4</v>
      </c>
      <c r="B1763" s="28">
        <v>114</v>
      </c>
      <c r="C1763" s="28">
        <v>0</v>
      </c>
      <c r="D1763" s="28">
        <v>0</v>
      </c>
      <c r="E1763" s="28">
        <v>0</v>
      </c>
      <c r="F1763" s="28">
        <v>0</v>
      </c>
      <c r="G1763" s="28">
        <v>140</v>
      </c>
      <c r="H1763" s="28">
        <v>0</v>
      </c>
      <c r="I1763" s="28">
        <v>0</v>
      </c>
      <c r="J1763" s="28">
        <v>0</v>
      </c>
      <c r="K1763" s="28">
        <v>140</v>
      </c>
      <c r="L1763" s="28">
        <v>0</v>
      </c>
      <c r="M1763" s="28">
        <v>0</v>
      </c>
    </row>
    <row r="1764" spans="1:13">
      <c r="A1764" s="28" t="s">
        <v>5</v>
      </c>
      <c r="B1764" s="28">
        <v>0</v>
      </c>
      <c r="C1764" s="28">
        <v>0</v>
      </c>
      <c r="D1764" s="28">
        <v>0</v>
      </c>
      <c r="E1764" s="28">
        <v>0</v>
      </c>
      <c r="F1764" s="28">
        <v>0</v>
      </c>
      <c r="G1764" s="28">
        <v>0</v>
      </c>
      <c r="H1764" s="28">
        <v>114</v>
      </c>
      <c r="I1764" s="28">
        <v>0</v>
      </c>
      <c r="J1764" s="28">
        <v>0</v>
      </c>
      <c r="K1764" s="28">
        <v>0</v>
      </c>
      <c r="L1764" s="28">
        <v>0</v>
      </c>
      <c r="M1764" s="28">
        <v>0</v>
      </c>
    </row>
    <row r="1765" spans="1:13">
      <c r="A1765" s="28" t="s">
        <v>6</v>
      </c>
      <c r="B1765" s="28">
        <v>111</v>
      </c>
      <c r="C1765" s="28">
        <v>0</v>
      </c>
      <c r="D1765" s="28">
        <v>0</v>
      </c>
      <c r="E1765" s="28">
        <v>0</v>
      </c>
      <c r="F1765" s="28">
        <v>0</v>
      </c>
      <c r="G1765" s="28">
        <v>0</v>
      </c>
      <c r="H1765" s="28">
        <v>0</v>
      </c>
      <c r="I1765" s="28">
        <v>0</v>
      </c>
      <c r="J1765" s="28">
        <v>0</v>
      </c>
      <c r="K1765" s="28">
        <v>0</v>
      </c>
      <c r="L1765" s="28">
        <v>0</v>
      </c>
      <c r="M1765" s="28">
        <v>0</v>
      </c>
    </row>
    <row r="1766" spans="1:13">
      <c r="A1766" s="28" t="s">
        <v>7</v>
      </c>
      <c r="B1766" s="28">
        <v>112</v>
      </c>
      <c r="C1766" s="28">
        <v>0</v>
      </c>
      <c r="D1766" s="28">
        <v>0</v>
      </c>
      <c r="E1766" s="28">
        <v>0</v>
      </c>
      <c r="F1766" s="28">
        <v>0</v>
      </c>
      <c r="G1766" s="28">
        <v>192</v>
      </c>
      <c r="H1766" s="28">
        <v>0</v>
      </c>
      <c r="I1766" s="28">
        <v>0</v>
      </c>
      <c r="J1766" s="28">
        <v>0</v>
      </c>
      <c r="K1766" s="28">
        <v>0</v>
      </c>
      <c r="L1766" s="28">
        <v>0</v>
      </c>
      <c r="M1766" s="28">
        <v>0</v>
      </c>
    </row>
    <row r="1767" spans="1:13">
      <c r="A1767" s="28" t="s">
        <v>8</v>
      </c>
      <c r="B1767" s="28">
        <v>0</v>
      </c>
      <c r="C1767" s="28">
        <v>0</v>
      </c>
      <c r="D1767" s="28">
        <v>336</v>
      </c>
      <c r="E1767" s="28">
        <v>0</v>
      </c>
      <c r="F1767" s="28">
        <v>0</v>
      </c>
      <c r="G1767" s="28">
        <v>0</v>
      </c>
      <c r="H1767" s="28">
        <v>0</v>
      </c>
      <c r="I1767" s="28">
        <v>0</v>
      </c>
      <c r="J1767" s="28">
        <v>0</v>
      </c>
      <c r="K1767" s="28">
        <v>0</v>
      </c>
      <c r="L1767" s="28">
        <v>0</v>
      </c>
      <c r="M1767" s="28">
        <v>520</v>
      </c>
    </row>
    <row r="1768" spans="1:13">
      <c r="A1768" s="28" t="s">
        <v>9</v>
      </c>
      <c r="B1768" s="28">
        <v>0</v>
      </c>
      <c r="C1768" s="28">
        <v>0</v>
      </c>
      <c r="D1768" s="28">
        <v>0</v>
      </c>
      <c r="E1768" s="28">
        <v>0</v>
      </c>
      <c r="F1768" s="28">
        <v>100</v>
      </c>
      <c r="G1768" s="28">
        <v>0</v>
      </c>
      <c r="H1768" s="28">
        <v>0</v>
      </c>
      <c r="I1768" s="28">
        <v>0</v>
      </c>
      <c r="J1768" s="28">
        <v>0</v>
      </c>
      <c r="K1768" s="28">
        <v>0</v>
      </c>
      <c r="L1768" s="28">
        <v>0</v>
      </c>
      <c r="M1768" s="28">
        <v>0</v>
      </c>
    </row>
    <row r="1769" spans="1:13">
      <c r="A1769" s="28" t="s">
        <v>10</v>
      </c>
      <c r="B1769" s="28">
        <v>0</v>
      </c>
      <c r="C1769" s="28">
        <v>215</v>
      </c>
      <c r="D1769" s="28">
        <v>0</v>
      </c>
      <c r="E1769" s="28">
        <v>0</v>
      </c>
      <c r="F1769" s="28">
        <v>0</v>
      </c>
      <c r="G1769" s="28">
        <v>205</v>
      </c>
      <c r="H1769" s="28">
        <v>0</v>
      </c>
      <c r="I1769" s="28">
        <v>0</v>
      </c>
      <c r="J1769" s="28">
        <v>205</v>
      </c>
      <c r="K1769" s="28">
        <v>0</v>
      </c>
      <c r="L1769" s="28">
        <v>0</v>
      </c>
      <c r="M1769" s="28">
        <v>205</v>
      </c>
    </row>
    <row r="1770" spans="1:13">
      <c r="A1770" s="28" t="s">
        <v>11</v>
      </c>
      <c r="B1770" s="28">
        <v>0</v>
      </c>
      <c r="C1770" s="28">
        <v>0</v>
      </c>
      <c r="D1770" s="28">
        <v>108</v>
      </c>
      <c r="E1770" s="28">
        <v>0</v>
      </c>
      <c r="F1770" s="28">
        <v>100</v>
      </c>
      <c r="G1770" s="28">
        <v>117</v>
      </c>
      <c r="H1770" s="28">
        <v>0</v>
      </c>
      <c r="I1770" s="28">
        <v>0</v>
      </c>
      <c r="J1770" s="28">
        <v>0</v>
      </c>
      <c r="K1770" s="28">
        <v>0</v>
      </c>
      <c r="L1770" s="28">
        <v>100</v>
      </c>
      <c r="M1770" s="28">
        <v>0</v>
      </c>
    </row>
    <row r="1771" spans="1:13">
      <c r="A1771" s="28" t="s">
        <v>12</v>
      </c>
      <c r="B1771" s="28">
        <v>0</v>
      </c>
      <c r="C1771" s="28">
        <v>0</v>
      </c>
      <c r="D1771" s="28">
        <v>0</v>
      </c>
      <c r="E1771" s="28">
        <v>0</v>
      </c>
      <c r="F1771" s="28">
        <v>0</v>
      </c>
      <c r="G1771" s="28">
        <v>0</v>
      </c>
      <c r="H1771" s="28">
        <v>0</v>
      </c>
      <c r="I1771" s="28">
        <v>0</v>
      </c>
      <c r="J1771" s="28">
        <v>0</v>
      </c>
      <c r="K1771" s="28">
        <v>0</v>
      </c>
      <c r="L1771" s="28">
        <v>0</v>
      </c>
      <c r="M1771" s="28">
        <v>96</v>
      </c>
    </row>
    <row r="1772" spans="1:13">
      <c r="A1772" s="28" t="s">
        <v>13</v>
      </c>
      <c r="B1772" s="28">
        <v>2260</v>
      </c>
      <c r="C1772" s="28">
        <v>1080</v>
      </c>
      <c r="D1772" s="28">
        <v>220</v>
      </c>
      <c r="E1772" s="28">
        <v>4200</v>
      </c>
      <c r="F1772" s="28">
        <v>1900</v>
      </c>
      <c r="G1772" s="28">
        <v>1040</v>
      </c>
      <c r="H1772" s="28">
        <v>880</v>
      </c>
      <c r="I1772" s="28">
        <v>80</v>
      </c>
      <c r="J1772" s="28">
        <v>320</v>
      </c>
      <c r="K1772" s="28">
        <v>0</v>
      </c>
      <c r="L1772" s="28">
        <v>200</v>
      </c>
      <c r="M1772" s="28">
        <v>40</v>
      </c>
    </row>
    <row r="1773" spans="1:13">
      <c r="A1773" s="28" t="s">
        <v>14</v>
      </c>
      <c r="B1773" s="28">
        <v>0</v>
      </c>
      <c r="C1773" s="28">
        <v>0</v>
      </c>
      <c r="D1773" s="28">
        <v>0</v>
      </c>
      <c r="E1773" s="28">
        <v>0</v>
      </c>
      <c r="F1773" s="28">
        <v>0</v>
      </c>
      <c r="G1773" s="28">
        <v>964</v>
      </c>
      <c r="H1773" s="28">
        <v>0</v>
      </c>
      <c r="I1773" s="28">
        <v>0</v>
      </c>
      <c r="J1773" s="28">
        <v>0</v>
      </c>
      <c r="K1773" s="28">
        <v>0</v>
      </c>
      <c r="L1773" s="28">
        <v>25</v>
      </c>
      <c r="M1773" s="28">
        <v>0</v>
      </c>
    </row>
    <row r="1774" spans="1:13">
      <c r="A1774" s="28" t="s">
        <v>15</v>
      </c>
      <c r="B1774" s="28">
        <v>201</v>
      </c>
      <c r="C1774" s="28">
        <v>228</v>
      </c>
      <c r="D1774" s="28">
        <v>344</v>
      </c>
      <c r="E1774" s="28">
        <v>155</v>
      </c>
      <c r="F1774" s="28">
        <v>187</v>
      </c>
      <c r="G1774" s="28">
        <v>54</v>
      </c>
      <c r="H1774" s="28">
        <v>271</v>
      </c>
      <c r="I1774" s="28">
        <v>92</v>
      </c>
      <c r="J1774" s="28">
        <v>26</v>
      </c>
      <c r="K1774" s="28">
        <v>213</v>
      </c>
      <c r="L1774" s="28">
        <v>104</v>
      </c>
      <c r="M1774" s="28">
        <v>66</v>
      </c>
    </row>
    <row r="1775" spans="1:13">
      <c r="A1775" s="28" t="s">
        <v>16</v>
      </c>
      <c r="B1775" s="28">
        <v>400</v>
      </c>
      <c r="C1775" s="28">
        <v>635</v>
      </c>
      <c r="D1775" s="28">
        <v>115</v>
      </c>
      <c r="E1775" s="28">
        <v>930</v>
      </c>
      <c r="F1775" s="28">
        <v>230</v>
      </c>
      <c r="G1775" s="28">
        <v>1470</v>
      </c>
      <c r="H1775" s="28">
        <v>809</v>
      </c>
      <c r="I1775" s="28">
        <v>1266</v>
      </c>
      <c r="J1775" s="28">
        <v>970</v>
      </c>
      <c r="K1775" s="28">
        <v>440</v>
      </c>
      <c r="L1775" s="28">
        <v>850</v>
      </c>
      <c r="M1775" s="28">
        <v>50</v>
      </c>
    </row>
    <row r="1776" spans="1:13">
      <c r="A1776" s="28" t="s">
        <v>17</v>
      </c>
      <c r="B1776" s="28">
        <v>535</v>
      </c>
      <c r="C1776" s="28">
        <v>2075</v>
      </c>
      <c r="D1776" s="28">
        <v>350</v>
      </c>
      <c r="E1776" s="28">
        <v>960</v>
      </c>
      <c r="F1776" s="28">
        <v>2885</v>
      </c>
      <c r="G1776" s="28">
        <v>6155</v>
      </c>
      <c r="H1776" s="28">
        <v>3562</v>
      </c>
      <c r="I1776" s="28">
        <v>1588</v>
      </c>
      <c r="J1776" s="28">
        <v>1074</v>
      </c>
      <c r="K1776" s="28">
        <v>1362</v>
      </c>
      <c r="L1776" s="28">
        <v>535</v>
      </c>
      <c r="M1776" s="28">
        <v>325</v>
      </c>
    </row>
    <row r="1777" spans="1:13">
      <c r="A1777" s="28" t="s">
        <v>18</v>
      </c>
      <c r="B1777" s="28">
        <v>0</v>
      </c>
      <c r="C1777" s="28">
        <v>105</v>
      </c>
      <c r="D1777" s="28">
        <v>0</v>
      </c>
      <c r="E1777" s="28">
        <v>0</v>
      </c>
      <c r="F1777" s="28">
        <v>0</v>
      </c>
      <c r="G1777" s="28">
        <v>0</v>
      </c>
      <c r="H1777" s="28">
        <v>110</v>
      </c>
      <c r="I1777" s="28">
        <v>0</v>
      </c>
      <c r="J1777" s="28">
        <v>0</v>
      </c>
      <c r="K1777" s="28">
        <v>0</v>
      </c>
      <c r="L1777" s="28">
        <v>0</v>
      </c>
      <c r="M1777" s="28">
        <v>0</v>
      </c>
    </row>
    <row r="1778" spans="1:13">
      <c r="A1778" s="28" t="s">
        <v>19</v>
      </c>
      <c r="B1778" s="28">
        <v>95</v>
      </c>
      <c r="C1778" s="28">
        <v>0</v>
      </c>
      <c r="D1778" s="28">
        <v>0</v>
      </c>
      <c r="E1778" s="28">
        <v>0</v>
      </c>
      <c r="F1778" s="28">
        <v>95</v>
      </c>
      <c r="G1778" s="28">
        <v>0</v>
      </c>
      <c r="H1778" s="28">
        <v>0</v>
      </c>
      <c r="I1778" s="28">
        <v>0</v>
      </c>
      <c r="J1778" s="28">
        <v>95</v>
      </c>
      <c r="K1778" s="28">
        <v>0</v>
      </c>
      <c r="L1778" s="28">
        <v>95</v>
      </c>
      <c r="M1778" s="28">
        <v>0</v>
      </c>
    </row>
    <row r="1779" spans="1:13">
      <c r="A1779" s="28" t="s">
        <v>20</v>
      </c>
      <c r="B1779" s="28">
        <v>0</v>
      </c>
      <c r="C1779" s="28">
        <v>30</v>
      </c>
      <c r="D1779" s="28">
        <v>0</v>
      </c>
      <c r="E1779" s="28">
        <v>0</v>
      </c>
      <c r="F1779" s="28">
        <v>20</v>
      </c>
      <c r="G1779" s="28">
        <v>0</v>
      </c>
      <c r="H1779" s="28">
        <v>0</v>
      </c>
      <c r="I1779" s="28">
        <v>0</v>
      </c>
      <c r="J1779" s="28">
        <v>5</v>
      </c>
      <c r="K1779" s="28">
        <v>20</v>
      </c>
      <c r="L1779" s="28">
        <v>0</v>
      </c>
      <c r="M1779" s="28">
        <v>0</v>
      </c>
    </row>
    <row r="1780" spans="1:13">
      <c r="A1780" s="28" t="s">
        <v>1185</v>
      </c>
      <c r="B1780" s="28">
        <v>0</v>
      </c>
      <c r="C1780" s="28">
        <v>0</v>
      </c>
      <c r="D1780" s="28">
        <v>0</v>
      </c>
      <c r="E1780" s="28">
        <v>0</v>
      </c>
      <c r="F1780" s="28">
        <v>125</v>
      </c>
      <c r="G1780" s="28">
        <v>0</v>
      </c>
      <c r="H1780" s="28">
        <v>0</v>
      </c>
      <c r="I1780" s="28">
        <v>0</v>
      </c>
      <c r="J1780" s="28">
        <v>0</v>
      </c>
      <c r="K1780" s="28">
        <v>0</v>
      </c>
      <c r="L1780" s="28">
        <v>0</v>
      </c>
      <c r="M1780" s="28">
        <v>0</v>
      </c>
    </row>
    <row r="1781" spans="1:13">
      <c r="A1781" s="28" t="s">
        <v>21</v>
      </c>
      <c r="B1781" s="28">
        <v>7880</v>
      </c>
      <c r="C1781" s="28">
        <v>6565</v>
      </c>
      <c r="D1781" s="28">
        <v>15195</v>
      </c>
      <c r="E1781" s="28">
        <v>18365</v>
      </c>
      <c r="F1781" s="28">
        <v>11635</v>
      </c>
      <c r="G1781" s="28">
        <v>21075</v>
      </c>
      <c r="H1781" s="28">
        <v>31925</v>
      </c>
      <c r="I1781" s="28">
        <v>5935</v>
      </c>
      <c r="J1781" s="28">
        <v>14458</v>
      </c>
      <c r="K1781" s="28">
        <v>4190</v>
      </c>
      <c r="L1781" s="28">
        <v>11739</v>
      </c>
      <c r="M1781" s="28">
        <v>7040</v>
      </c>
    </row>
    <row r="1782" spans="1:13">
      <c r="A1782" s="28" t="s">
        <v>22</v>
      </c>
      <c r="B1782" s="28">
        <v>3364</v>
      </c>
      <c r="C1782" s="28">
        <v>2361</v>
      </c>
      <c r="D1782" s="28">
        <v>9234</v>
      </c>
      <c r="E1782" s="28">
        <v>7019</v>
      </c>
      <c r="F1782" s="28">
        <v>9041</v>
      </c>
      <c r="G1782" s="28">
        <v>3869</v>
      </c>
      <c r="H1782" s="28">
        <v>10798</v>
      </c>
      <c r="I1782" s="28">
        <v>690</v>
      </c>
      <c r="J1782" s="28">
        <v>3322</v>
      </c>
      <c r="K1782" s="28">
        <v>2771</v>
      </c>
      <c r="L1782" s="28">
        <v>3818</v>
      </c>
      <c r="M1782" s="28">
        <v>331</v>
      </c>
    </row>
    <row r="1783" spans="1:13">
      <c r="A1783" s="28" t="s">
        <v>23</v>
      </c>
      <c r="B1783" s="28">
        <v>7010</v>
      </c>
      <c r="C1783" s="28">
        <v>12660</v>
      </c>
      <c r="D1783" s="28">
        <v>19105</v>
      </c>
      <c r="E1783" s="28">
        <v>31695</v>
      </c>
      <c r="F1783" s="28">
        <v>23875</v>
      </c>
      <c r="G1783" s="28">
        <v>26740</v>
      </c>
      <c r="H1783" s="28">
        <v>48365</v>
      </c>
      <c r="I1783" s="28">
        <v>6040</v>
      </c>
      <c r="J1783" s="28">
        <v>15360</v>
      </c>
      <c r="K1783" s="28">
        <v>13780</v>
      </c>
      <c r="L1783" s="28">
        <v>15955</v>
      </c>
      <c r="M1783" s="28">
        <v>8440</v>
      </c>
    </row>
    <row r="1784" spans="1:13">
      <c r="A1784" s="28" t="s">
        <v>24</v>
      </c>
      <c r="B1784" s="28">
        <v>222</v>
      </c>
      <c r="C1784" s="28">
        <v>90</v>
      </c>
      <c r="D1784" s="28">
        <v>78</v>
      </c>
      <c r="E1784" s="28">
        <v>144</v>
      </c>
      <c r="F1784" s="28">
        <v>114</v>
      </c>
      <c r="G1784" s="28">
        <v>112</v>
      </c>
      <c r="H1784" s="28">
        <v>56</v>
      </c>
      <c r="I1784" s="28">
        <v>9</v>
      </c>
      <c r="J1784" s="28">
        <v>70</v>
      </c>
      <c r="K1784" s="28">
        <v>32</v>
      </c>
      <c r="L1784" s="28">
        <v>29</v>
      </c>
      <c r="M1784" s="28">
        <v>44</v>
      </c>
    </row>
    <row r="1785" spans="1:13">
      <c r="A1785" s="28" t="s">
        <v>25</v>
      </c>
      <c r="B1785" s="28">
        <v>206</v>
      </c>
      <c r="C1785" s="28">
        <v>166</v>
      </c>
      <c r="D1785" s="28">
        <v>101</v>
      </c>
      <c r="E1785" s="28">
        <v>135</v>
      </c>
      <c r="F1785" s="28">
        <v>273</v>
      </c>
      <c r="G1785" s="28">
        <v>63</v>
      </c>
      <c r="H1785" s="28">
        <v>162</v>
      </c>
      <c r="I1785" s="28">
        <v>17</v>
      </c>
      <c r="J1785" s="28">
        <v>135</v>
      </c>
      <c r="K1785" s="28">
        <v>114</v>
      </c>
      <c r="L1785" s="28">
        <v>87</v>
      </c>
      <c r="M1785" s="28">
        <v>90</v>
      </c>
    </row>
    <row r="1786" spans="1:13">
      <c r="A1786" s="28" t="s">
        <v>26</v>
      </c>
      <c r="B1786" s="28">
        <v>263</v>
      </c>
      <c r="C1786" s="28">
        <v>48</v>
      </c>
      <c r="D1786" s="28">
        <v>261</v>
      </c>
      <c r="E1786" s="28">
        <v>119</v>
      </c>
      <c r="F1786" s="28">
        <v>259</v>
      </c>
      <c r="G1786" s="28">
        <v>148</v>
      </c>
      <c r="H1786" s="28">
        <v>176</v>
      </c>
      <c r="I1786" s="28">
        <v>52</v>
      </c>
      <c r="J1786" s="28">
        <v>133</v>
      </c>
      <c r="K1786" s="28">
        <v>58</v>
      </c>
      <c r="L1786" s="28">
        <v>78</v>
      </c>
      <c r="M1786" s="28">
        <v>103</v>
      </c>
    </row>
    <row r="1787" spans="1:13">
      <c r="A1787" s="28" t="s">
        <v>27</v>
      </c>
      <c r="B1787" s="28">
        <v>278</v>
      </c>
      <c r="C1787" s="28">
        <v>55</v>
      </c>
      <c r="D1787" s="28">
        <v>156</v>
      </c>
      <c r="E1787" s="28">
        <v>172</v>
      </c>
      <c r="F1787" s="28">
        <v>268</v>
      </c>
      <c r="G1787" s="28">
        <v>171</v>
      </c>
      <c r="H1787" s="28">
        <v>131</v>
      </c>
      <c r="I1787" s="28">
        <v>43</v>
      </c>
      <c r="J1787" s="28">
        <v>83</v>
      </c>
      <c r="K1787" s="28">
        <v>130</v>
      </c>
      <c r="L1787" s="28">
        <v>406</v>
      </c>
      <c r="M1787" s="28">
        <v>10</v>
      </c>
    </row>
    <row r="1788" spans="1:13">
      <c r="A1788" s="28" t="s">
        <v>28</v>
      </c>
      <c r="B1788" s="28">
        <v>0</v>
      </c>
      <c r="C1788" s="28">
        <v>0</v>
      </c>
      <c r="D1788" s="28">
        <v>0</v>
      </c>
      <c r="E1788" s="28">
        <v>0</v>
      </c>
      <c r="F1788" s="28">
        <v>0</v>
      </c>
      <c r="G1788" s="28">
        <v>0</v>
      </c>
      <c r="H1788" s="28">
        <v>100</v>
      </c>
      <c r="I1788" s="28">
        <v>0</v>
      </c>
      <c r="J1788" s="28">
        <v>0</v>
      </c>
      <c r="K1788" s="28">
        <v>0</v>
      </c>
      <c r="L1788" s="28">
        <v>0</v>
      </c>
      <c r="M1788" s="28">
        <v>0</v>
      </c>
    </row>
    <row r="1789" spans="1:13">
      <c r="A1789" s="28" t="s">
        <v>29</v>
      </c>
      <c r="B1789" s="28">
        <v>171</v>
      </c>
      <c r="C1789" s="28">
        <v>78</v>
      </c>
      <c r="D1789" s="28">
        <v>362</v>
      </c>
      <c r="E1789" s="28">
        <v>155</v>
      </c>
      <c r="F1789" s="28">
        <v>178</v>
      </c>
      <c r="G1789" s="28">
        <v>122</v>
      </c>
      <c r="H1789" s="28">
        <v>385</v>
      </c>
      <c r="I1789" s="28">
        <v>110</v>
      </c>
      <c r="J1789" s="28">
        <v>113</v>
      </c>
      <c r="K1789" s="28">
        <v>442</v>
      </c>
      <c r="L1789" s="28">
        <v>257</v>
      </c>
      <c r="M1789" s="28">
        <v>125</v>
      </c>
    </row>
    <row r="1790" spans="1:13">
      <c r="A1790" s="28" t="s">
        <v>30</v>
      </c>
      <c r="B1790" s="28">
        <v>281</v>
      </c>
      <c r="C1790" s="28">
        <v>227</v>
      </c>
      <c r="D1790" s="28">
        <v>41</v>
      </c>
      <c r="E1790" s="28">
        <v>206</v>
      </c>
      <c r="F1790" s="28">
        <v>116</v>
      </c>
      <c r="G1790" s="28">
        <v>172</v>
      </c>
      <c r="H1790" s="28">
        <v>391</v>
      </c>
      <c r="I1790" s="28">
        <v>12</v>
      </c>
      <c r="J1790" s="28">
        <v>55</v>
      </c>
      <c r="K1790" s="28">
        <v>167</v>
      </c>
      <c r="L1790" s="28">
        <v>472</v>
      </c>
      <c r="M1790" s="28">
        <v>1</v>
      </c>
    </row>
    <row r="1791" spans="1:13">
      <c r="A1791" s="28" t="s">
        <v>1186</v>
      </c>
      <c r="B1791" s="28">
        <v>0</v>
      </c>
      <c r="C1791" s="28">
        <v>0</v>
      </c>
      <c r="D1791" s="28">
        <v>0</v>
      </c>
      <c r="E1791" s="28">
        <v>0</v>
      </c>
      <c r="F1791" s="28">
        <v>2</v>
      </c>
      <c r="G1791" s="28">
        <v>0</v>
      </c>
      <c r="H1791" s="28">
        <v>26</v>
      </c>
      <c r="I1791" s="28">
        <v>0</v>
      </c>
      <c r="J1791" s="28">
        <v>0</v>
      </c>
      <c r="K1791" s="28">
        <v>4</v>
      </c>
      <c r="L1791" s="28">
        <v>0</v>
      </c>
      <c r="M1791" s="28">
        <v>0</v>
      </c>
    </row>
    <row r="1792" spans="1:13">
      <c r="A1792" s="28" t="s">
        <v>31</v>
      </c>
      <c r="B1792" s="28">
        <v>134</v>
      </c>
      <c r="C1792" s="28">
        <v>128</v>
      </c>
      <c r="D1792" s="28">
        <v>22</v>
      </c>
      <c r="E1792" s="28">
        <v>26</v>
      </c>
      <c r="F1792" s="28">
        <v>90</v>
      </c>
      <c r="G1792" s="28">
        <v>130</v>
      </c>
      <c r="H1792" s="28">
        <v>89</v>
      </c>
      <c r="I1792" s="28">
        <v>0</v>
      </c>
      <c r="J1792" s="28">
        <v>55</v>
      </c>
      <c r="K1792" s="28">
        <v>16</v>
      </c>
      <c r="L1792" s="28">
        <v>72</v>
      </c>
      <c r="M1792" s="28">
        <v>166</v>
      </c>
    </row>
    <row r="1793" spans="1:13">
      <c r="A1793" s="28" t="s">
        <v>32</v>
      </c>
      <c r="B1793" s="28">
        <v>0</v>
      </c>
      <c r="C1793" s="28">
        <v>0</v>
      </c>
      <c r="D1793" s="28">
        <v>0</v>
      </c>
      <c r="E1793" s="28">
        <v>0</v>
      </c>
      <c r="F1793" s="28">
        <v>0</v>
      </c>
      <c r="G1793" s="28">
        <v>0</v>
      </c>
      <c r="H1793" s="28">
        <v>0</v>
      </c>
      <c r="I1793" s="28">
        <v>0</v>
      </c>
      <c r="J1793" s="28">
        <v>0</v>
      </c>
      <c r="K1793" s="28">
        <v>160</v>
      </c>
      <c r="L1793" s="28">
        <v>0</v>
      </c>
      <c r="M1793" s="28">
        <v>0</v>
      </c>
    </row>
    <row r="1794" spans="1:13">
      <c r="A1794" s="28" t="s">
        <v>33</v>
      </c>
      <c r="B1794" s="28">
        <v>122</v>
      </c>
      <c r="C1794" s="28">
        <v>0</v>
      </c>
      <c r="D1794" s="28">
        <v>0</v>
      </c>
      <c r="E1794" s="28">
        <v>0</v>
      </c>
      <c r="F1794" s="28">
        <v>154</v>
      </c>
      <c r="G1794" s="28">
        <v>0</v>
      </c>
      <c r="H1794" s="28">
        <v>0</v>
      </c>
      <c r="I1794" s="28">
        <v>0</v>
      </c>
      <c r="J1794" s="28">
        <v>0</v>
      </c>
      <c r="K1794" s="28">
        <v>0</v>
      </c>
      <c r="L1794" s="28">
        <v>0</v>
      </c>
      <c r="M1794" s="28">
        <v>0</v>
      </c>
    </row>
    <row r="1795" spans="1:13">
      <c r="A1795" s="28" t="s">
        <v>34</v>
      </c>
      <c r="B1795" s="28">
        <v>368</v>
      </c>
      <c r="C1795" s="28">
        <v>144</v>
      </c>
      <c r="D1795" s="28">
        <v>160</v>
      </c>
      <c r="E1795" s="28">
        <v>0</v>
      </c>
      <c r="F1795" s="28">
        <v>0</v>
      </c>
      <c r="G1795" s="28">
        <v>240</v>
      </c>
      <c r="H1795" s="28">
        <v>128</v>
      </c>
      <c r="I1795" s="28">
        <v>0</v>
      </c>
      <c r="J1795" s="28">
        <v>192</v>
      </c>
      <c r="K1795" s="28">
        <v>16</v>
      </c>
      <c r="L1795" s="28">
        <v>0</v>
      </c>
      <c r="M1795" s="28">
        <v>0</v>
      </c>
    </row>
    <row r="1796" spans="1:13">
      <c r="A1796" s="28" t="s">
        <v>35</v>
      </c>
      <c r="B1796" s="28">
        <v>0</v>
      </c>
      <c r="C1796" s="28">
        <v>200</v>
      </c>
      <c r="D1796" s="28">
        <v>0</v>
      </c>
      <c r="E1796" s="28">
        <v>0</v>
      </c>
      <c r="F1796" s="28">
        <v>0</v>
      </c>
      <c r="G1796" s="28">
        <v>0</v>
      </c>
      <c r="H1796" s="28">
        <v>0</v>
      </c>
      <c r="I1796" s="28">
        <v>0</v>
      </c>
      <c r="J1796" s="28">
        <v>0</v>
      </c>
      <c r="K1796" s="28">
        <v>0</v>
      </c>
      <c r="L1796" s="28">
        <v>0</v>
      </c>
      <c r="M1796" s="28">
        <v>0</v>
      </c>
    </row>
    <row r="1797" spans="1:13">
      <c r="A1797" s="28" t="s">
        <v>36</v>
      </c>
      <c r="B1797" s="28">
        <v>860</v>
      </c>
      <c r="C1797" s="28">
        <v>1080</v>
      </c>
      <c r="D1797" s="28">
        <v>1060</v>
      </c>
      <c r="E1797" s="28">
        <v>1120</v>
      </c>
      <c r="F1797" s="28">
        <v>1060</v>
      </c>
      <c r="G1797" s="28">
        <v>0</v>
      </c>
      <c r="H1797" s="28">
        <v>1080</v>
      </c>
      <c r="I1797" s="28">
        <v>0</v>
      </c>
      <c r="J1797" s="28">
        <v>0</v>
      </c>
      <c r="K1797" s="28">
        <v>420</v>
      </c>
      <c r="L1797" s="28">
        <v>571</v>
      </c>
      <c r="M1797" s="28">
        <v>0</v>
      </c>
    </row>
    <row r="1798" spans="1:13">
      <c r="A1798" s="28" t="s">
        <v>37</v>
      </c>
      <c r="B1798" s="28">
        <v>0</v>
      </c>
      <c r="C1798" s="28">
        <v>0</v>
      </c>
      <c r="D1798" s="28">
        <v>98</v>
      </c>
      <c r="E1798" s="28">
        <v>0</v>
      </c>
      <c r="F1798" s="28">
        <v>0</v>
      </c>
      <c r="G1798" s="28">
        <v>0</v>
      </c>
      <c r="H1798" s="28">
        <v>0</v>
      </c>
      <c r="I1798" s="28">
        <v>0</v>
      </c>
      <c r="J1798" s="28">
        <v>0</v>
      </c>
      <c r="K1798" s="28">
        <v>0</v>
      </c>
      <c r="L1798" s="28">
        <v>0</v>
      </c>
      <c r="M1798" s="28">
        <v>0</v>
      </c>
    </row>
    <row r="1799" spans="1:13">
      <c r="A1799" s="28" t="s">
        <v>38</v>
      </c>
      <c r="B1799" s="28">
        <v>0</v>
      </c>
      <c r="C1799" s="28">
        <v>0</v>
      </c>
      <c r="D1799" s="28">
        <v>0</v>
      </c>
      <c r="E1799" s="28">
        <v>0</v>
      </c>
      <c r="F1799" s="28">
        <v>0</v>
      </c>
      <c r="G1799" s="28">
        <v>0</v>
      </c>
      <c r="H1799" s="28">
        <v>0</v>
      </c>
      <c r="I1799" s="28">
        <v>0</v>
      </c>
      <c r="J1799" s="28">
        <v>0</v>
      </c>
      <c r="K1799" s="28">
        <v>100</v>
      </c>
      <c r="L1799" s="28">
        <v>0</v>
      </c>
      <c r="M1799" s="28">
        <v>0</v>
      </c>
    </row>
    <row r="1800" spans="1:13">
      <c r="A1800" s="28" t="s">
        <v>39</v>
      </c>
      <c r="B1800" s="28">
        <v>0</v>
      </c>
      <c r="C1800" s="28">
        <v>0</v>
      </c>
      <c r="D1800" s="28">
        <v>0</v>
      </c>
      <c r="E1800" s="28">
        <v>0</v>
      </c>
      <c r="F1800" s="28">
        <v>0</v>
      </c>
      <c r="G1800" s="28">
        <v>0</v>
      </c>
      <c r="H1800" s="28">
        <v>0</v>
      </c>
      <c r="I1800" s="28">
        <v>204</v>
      </c>
      <c r="J1800" s="28">
        <v>0</v>
      </c>
      <c r="K1800" s="28">
        <v>0</v>
      </c>
      <c r="L1800" s="28">
        <v>0</v>
      </c>
      <c r="M1800" s="28">
        <v>0</v>
      </c>
    </row>
    <row r="1801" spans="1:13">
      <c r="A1801" s="28" t="s">
        <v>40</v>
      </c>
      <c r="B1801" s="28">
        <v>0</v>
      </c>
      <c r="C1801" s="28">
        <v>0</v>
      </c>
      <c r="D1801" s="28">
        <v>0</v>
      </c>
      <c r="E1801" s="28">
        <v>0</v>
      </c>
      <c r="F1801" s="28">
        <v>0</v>
      </c>
      <c r="G1801" s="28">
        <v>100</v>
      </c>
      <c r="H1801" s="28">
        <v>0</v>
      </c>
      <c r="I1801" s="28">
        <v>0</v>
      </c>
      <c r="J1801" s="28">
        <v>0</v>
      </c>
      <c r="K1801" s="28">
        <v>0</v>
      </c>
      <c r="L1801" s="28">
        <v>0</v>
      </c>
      <c r="M1801" s="28">
        <v>0</v>
      </c>
    </row>
    <row r="1802" spans="1:13">
      <c r="A1802" s="28" t="s">
        <v>41</v>
      </c>
      <c r="B1802" s="28">
        <v>0</v>
      </c>
      <c r="C1802" s="28">
        <v>104</v>
      </c>
      <c r="D1802" s="28">
        <v>0</v>
      </c>
      <c r="E1802" s="28">
        <v>100</v>
      </c>
      <c r="F1802" s="28">
        <v>0</v>
      </c>
      <c r="G1802" s="28">
        <v>0</v>
      </c>
      <c r="H1802" s="28">
        <v>0</v>
      </c>
      <c r="I1802" s="28">
        <v>0</v>
      </c>
      <c r="J1802" s="28">
        <v>0</v>
      </c>
      <c r="K1802" s="28">
        <v>0</v>
      </c>
      <c r="L1802" s="28">
        <v>0</v>
      </c>
      <c r="M1802" s="28">
        <v>0</v>
      </c>
    </row>
    <row r="1803" spans="1:13">
      <c r="A1803" s="28" t="s">
        <v>42</v>
      </c>
      <c r="B1803" s="28">
        <v>0</v>
      </c>
      <c r="C1803" s="28">
        <v>352</v>
      </c>
      <c r="D1803" s="28">
        <v>100</v>
      </c>
      <c r="E1803" s="28">
        <v>0</v>
      </c>
      <c r="F1803" s="28">
        <v>104</v>
      </c>
      <c r="G1803" s="28">
        <v>0</v>
      </c>
      <c r="H1803" s="28">
        <v>100</v>
      </c>
      <c r="I1803" s="28">
        <v>0</v>
      </c>
      <c r="J1803" s="28">
        <v>0</v>
      </c>
      <c r="K1803" s="28">
        <v>0</v>
      </c>
      <c r="L1803" s="28">
        <v>0</v>
      </c>
      <c r="M1803" s="28">
        <v>0</v>
      </c>
    </row>
    <row r="1804" spans="1:13">
      <c r="A1804" s="28" t="s">
        <v>43</v>
      </c>
      <c r="B1804" s="28">
        <v>656</v>
      </c>
      <c r="C1804" s="28">
        <v>448</v>
      </c>
      <c r="D1804" s="28">
        <v>256</v>
      </c>
      <c r="E1804" s="28">
        <v>0</v>
      </c>
      <c r="F1804" s="28">
        <v>208</v>
      </c>
      <c r="G1804" s="28">
        <v>208</v>
      </c>
      <c r="H1804" s="28">
        <v>577</v>
      </c>
      <c r="I1804" s="28">
        <v>0</v>
      </c>
      <c r="J1804" s="28">
        <v>0</v>
      </c>
      <c r="K1804" s="28">
        <v>0</v>
      </c>
      <c r="L1804" s="28">
        <v>0</v>
      </c>
      <c r="M1804" s="28">
        <v>928</v>
      </c>
    </row>
    <row r="1805" spans="1:13">
      <c r="A1805" s="28" t="s">
        <v>44</v>
      </c>
      <c r="B1805" s="28">
        <v>198</v>
      </c>
      <c r="C1805" s="28">
        <v>414</v>
      </c>
      <c r="D1805" s="28">
        <v>378</v>
      </c>
      <c r="E1805" s="28">
        <v>18</v>
      </c>
      <c r="F1805" s="28">
        <v>0</v>
      </c>
      <c r="G1805" s="28">
        <v>396</v>
      </c>
      <c r="H1805" s="28">
        <v>630</v>
      </c>
      <c r="I1805" s="28">
        <v>0</v>
      </c>
      <c r="J1805" s="28">
        <v>0</v>
      </c>
      <c r="K1805" s="28">
        <v>340</v>
      </c>
      <c r="L1805" s="28">
        <v>1279</v>
      </c>
      <c r="M1805" s="28">
        <v>0</v>
      </c>
    </row>
    <row r="1806" spans="1:13">
      <c r="A1806" s="28" t="s">
        <v>45</v>
      </c>
      <c r="B1806" s="28">
        <v>240</v>
      </c>
      <c r="C1806" s="28">
        <v>0</v>
      </c>
      <c r="D1806" s="28">
        <v>0</v>
      </c>
      <c r="E1806" s="28">
        <v>0</v>
      </c>
      <c r="F1806" s="28">
        <v>439</v>
      </c>
      <c r="G1806" s="28">
        <v>0</v>
      </c>
      <c r="H1806" s="28">
        <v>0</v>
      </c>
      <c r="I1806" s="28">
        <v>0</v>
      </c>
      <c r="J1806" s="28">
        <v>240</v>
      </c>
      <c r="K1806" s="28">
        <v>320</v>
      </c>
      <c r="L1806" s="28">
        <v>0</v>
      </c>
      <c r="M1806" s="28">
        <v>0</v>
      </c>
    </row>
    <row r="1807" spans="1:13">
      <c r="A1807" s="28" t="s">
        <v>46</v>
      </c>
      <c r="B1807" s="28">
        <v>514</v>
      </c>
      <c r="C1807" s="28">
        <v>600</v>
      </c>
      <c r="D1807" s="28">
        <v>0</v>
      </c>
      <c r="E1807" s="28">
        <v>0</v>
      </c>
      <c r="F1807" s="28">
        <v>0</v>
      </c>
      <c r="G1807" s="28">
        <v>780</v>
      </c>
      <c r="H1807" s="28">
        <v>538</v>
      </c>
      <c r="I1807" s="28">
        <v>0</v>
      </c>
      <c r="J1807" s="28">
        <v>0</v>
      </c>
      <c r="K1807" s="28">
        <v>400</v>
      </c>
      <c r="L1807" s="28">
        <v>0</v>
      </c>
      <c r="M1807" s="28">
        <v>0</v>
      </c>
    </row>
    <row r="1808" spans="1:13">
      <c r="A1808" s="28" t="s">
        <v>47</v>
      </c>
      <c r="B1808" s="28">
        <v>100</v>
      </c>
      <c r="C1808" s="28">
        <v>0</v>
      </c>
      <c r="D1808" s="28">
        <v>0</v>
      </c>
      <c r="E1808" s="28">
        <v>0</v>
      </c>
      <c r="F1808" s="28">
        <v>0</v>
      </c>
      <c r="G1808" s="28">
        <v>0</v>
      </c>
      <c r="H1808" s="28">
        <v>0</v>
      </c>
      <c r="I1808" s="28">
        <v>0</v>
      </c>
      <c r="J1808" s="28">
        <v>0</v>
      </c>
      <c r="K1808" s="28">
        <v>0</v>
      </c>
      <c r="L1808" s="28">
        <v>0</v>
      </c>
      <c r="M1808" s="28">
        <v>0</v>
      </c>
    </row>
    <row r="1809" spans="1:13">
      <c r="A1809" s="28" t="s">
        <v>48</v>
      </c>
      <c r="B1809" s="28">
        <v>237</v>
      </c>
      <c r="C1809" s="28">
        <v>0</v>
      </c>
      <c r="D1809" s="28">
        <v>198</v>
      </c>
      <c r="E1809" s="28">
        <v>217</v>
      </c>
      <c r="F1809" s="28">
        <v>0</v>
      </c>
      <c r="G1809" s="28">
        <v>300</v>
      </c>
      <c r="H1809" s="28">
        <v>960</v>
      </c>
      <c r="I1809" s="28">
        <v>0</v>
      </c>
      <c r="J1809" s="28">
        <v>0</v>
      </c>
      <c r="K1809" s="28">
        <v>0</v>
      </c>
      <c r="L1809" s="28">
        <v>0</v>
      </c>
      <c r="M1809" s="28">
        <v>0</v>
      </c>
    </row>
    <row r="1810" spans="1:13">
      <c r="A1810" s="28" t="s">
        <v>49</v>
      </c>
      <c r="B1810" s="28">
        <v>100</v>
      </c>
      <c r="C1810" s="28">
        <v>0</v>
      </c>
      <c r="D1810" s="28">
        <v>115</v>
      </c>
      <c r="E1810" s="28">
        <v>0</v>
      </c>
      <c r="F1810" s="28">
        <v>104</v>
      </c>
      <c r="G1810" s="28">
        <v>104</v>
      </c>
      <c r="H1810" s="28">
        <v>116</v>
      </c>
      <c r="I1810" s="28">
        <v>0</v>
      </c>
      <c r="J1810" s="28">
        <v>0</v>
      </c>
      <c r="K1810" s="28">
        <v>0</v>
      </c>
      <c r="L1810" s="28">
        <v>112</v>
      </c>
      <c r="M1810" s="28">
        <v>220</v>
      </c>
    </row>
    <row r="1811" spans="1:13">
      <c r="A1811" s="28" t="s">
        <v>50</v>
      </c>
      <c r="B1811" s="28">
        <v>105</v>
      </c>
      <c r="C1811" s="28">
        <v>0</v>
      </c>
      <c r="D1811" s="28">
        <v>110</v>
      </c>
      <c r="E1811" s="28">
        <v>0</v>
      </c>
      <c r="F1811" s="28">
        <v>0</v>
      </c>
      <c r="G1811" s="28">
        <v>0</v>
      </c>
      <c r="H1811" s="28">
        <v>0</v>
      </c>
      <c r="I1811" s="28">
        <v>0</v>
      </c>
      <c r="J1811" s="28">
        <v>0</v>
      </c>
      <c r="K1811" s="28">
        <v>0</v>
      </c>
      <c r="L1811" s="28">
        <v>0</v>
      </c>
      <c r="M1811" s="28">
        <v>0</v>
      </c>
    </row>
    <row r="1812" spans="1:13">
      <c r="A1812" s="28" t="s">
        <v>51</v>
      </c>
      <c r="B1812" s="28">
        <v>153</v>
      </c>
      <c r="C1812" s="28">
        <v>0</v>
      </c>
      <c r="D1812" s="28">
        <v>0</v>
      </c>
      <c r="E1812" s="28">
        <v>0</v>
      </c>
      <c r="F1812" s="28">
        <v>0</v>
      </c>
      <c r="G1812" s="28">
        <v>0</v>
      </c>
      <c r="H1812" s="28">
        <v>0</v>
      </c>
      <c r="I1812" s="28">
        <v>0</v>
      </c>
      <c r="J1812" s="28">
        <v>0</v>
      </c>
      <c r="K1812" s="28">
        <v>0</v>
      </c>
      <c r="L1812" s="28">
        <v>0</v>
      </c>
      <c r="M1812" s="28">
        <v>0</v>
      </c>
    </row>
    <row r="1813" spans="1:13">
      <c r="A1813" s="28" t="s">
        <v>52</v>
      </c>
      <c r="B1813" s="28">
        <v>112</v>
      </c>
      <c r="C1813" s="28">
        <v>272</v>
      </c>
      <c r="D1813" s="28">
        <v>0</v>
      </c>
      <c r="E1813" s="28">
        <v>416</v>
      </c>
      <c r="F1813" s="28">
        <v>410</v>
      </c>
      <c r="G1813" s="28">
        <v>320</v>
      </c>
      <c r="H1813" s="28">
        <v>480</v>
      </c>
      <c r="I1813" s="28">
        <v>0</v>
      </c>
      <c r="J1813" s="28">
        <v>249</v>
      </c>
      <c r="K1813" s="28">
        <v>192</v>
      </c>
      <c r="L1813" s="28">
        <v>893</v>
      </c>
      <c r="M1813" s="28">
        <v>640</v>
      </c>
    </row>
    <row r="1814" spans="1:13">
      <c r="A1814" s="28" t="s">
        <v>53</v>
      </c>
      <c r="B1814" s="28">
        <v>200</v>
      </c>
      <c r="C1814" s="28">
        <v>0</v>
      </c>
      <c r="D1814" s="28">
        <v>0</v>
      </c>
      <c r="E1814" s="28">
        <v>0</v>
      </c>
      <c r="F1814" s="28">
        <v>0</v>
      </c>
      <c r="G1814" s="28">
        <v>0</v>
      </c>
      <c r="H1814" s="28">
        <v>0</v>
      </c>
      <c r="I1814" s="28">
        <v>0</v>
      </c>
      <c r="J1814" s="28">
        <v>0</v>
      </c>
      <c r="K1814" s="28">
        <v>0</v>
      </c>
      <c r="L1814" s="28">
        <v>215</v>
      </c>
      <c r="M1814" s="28">
        <v>0</v>
      </c>
    </row>
    <row r="1815" spans="1:13">
      <c r="A1815" s="28" t="s">
        <v>54</v>
      </c>
      <c r="B1815" s="28">
        <v>0</v>
      </c>
      <c r="C1815" s="28">
        <v>300</v>
      </c>
      <c r="D1815" s="28">
        <v>200</v>
      </c>
      <c r="E1815" s="28">
        <v>0</v>
      </c>
      <c r="F1815" s="28">
        <v>0</v>
      </c>
      <c r="G1815" s="28">
        <v>525</v>
      </c>
      <c r="H1815" s="28">
        <v>0</v>
      </c>
      <c r="I1815" s="28">
        <v>0</v>
      </c>
      <c r="J1815" s="28">
        <v>0</v>
      </c>
      <c r="K1815" s="28">
        <v>0</v>
      </c>
      <c r="L1815" s="28">
        <v>500</v>
      </c>
      <c r="M1815" s="28">
        <v>550</v>
      </c>
    </row>
    <row r="1816" spans="1:13">
      <c r="A1816" s="28" t="s">
        <v>55</v>
      </c>
      <c r="B1816" s="28">
        <v>100</v>
      </c>
      <c r="C1816" s="28">
        <v>211</v>
      </c>
      <c r="D1816" s="28">
        <v>0</v>
      </c>
      <c r="E1816" s="28">
        <v>0</v>
      </c>
      <c r="F1816" s="28">
        <v>0</v>
      </c>
      <c r="G1816" s="28">
        <v>0</v>
      </c>
      <c r="H1816" s="28">
        <v>140</v>
      </c>
      <c r="I1816" s="28">
        <v>0</v>
      </c>
      <c r="J1816" s="28">
        <v>331</v>
      </c>
      <c r="K1816" s="28">
        <v>0</v>
      </c>
      <c r="L1816" s="28">
        <v>0</v>
      </c>
      <c r="M1816" s="28">
        <v>0</v>
      </c>
    </row>
    <row r="1817" spans="1:13">
      <c r="A1817" s="28" t="s">
        <v>56</v>
      </c>
      <c r="B1817" s="28">
        <v>96</v>
      </c>
      <c r="C1817" s="28">
        <v>0</v>
      </c>
      <c r="D1817" s="28">
        <v>0</v>
      </c>
      <c r="E1817" s="28">
        <v>0</v>
      </c>
      <c r="F1817" s="28">
        <v>0</v>
      </c>
      <c r="G1817" s="28">
        <v>0</v>
      </c>
      <c r="H1817" s="28">
        <v>0</v>
      </c>
      <c r="I1817" s="28">
        <v>0</v>
      </c>
      <c r="J1817" s="28">
        <v>202</v>
      </c>
      <c r="K1817" s="28">
        <v>0</v>
      </c>
      <c r="L1817" s="28">
        <v>0</v>
      </c>
      <c r="M1817" s="28">
        <v>0</v>
      </c>
    </row>
    <row r="1818" spans="1:13">
      <c r="A1818" s="28" t="s">
        <v>57</v>
      </c>
      <c r="B1818" s="28">
        <v>960</v>
      </c>
      <c r="C1818" s="28">
        <v>976</v>
      </c>
      <c r="D1818" s="28">
        <v>2496</v>
      </c>
      <c r="E1818" s="28">
        <v>1664</v>
      </c>
      <c r="F1818" s="28">
        <v>0</v>
      </c>
      <c r="G1818" s="28">
        <v>1856</v>
      </c>
      <c r="H1818" s="28">
        <v>2604</v>
      </c>
      <c r="I1818" s="28">
        <v>0</v>
      </c>
      <c r="J1818" s="28">
        <v>1360</v>
      </c>
      <c r="K1818" s="28">
        <v>2171</v>
      </c>
      <c r="L1818" s="28">
        <v>432</v>
      </c>
      <c r="M1818" s="28">
        <v>768</v>
      </c>
    </row>
    <row r="1819" spans="1:13">
      <c r="A1819" s="28" t="s">
        <v>58</v>
      </c>
      <c r="B1819" s="28">
        <v>158</v>
      </c>
      <c r="C1819" s="28">
        <v>0</v>
      </c>
      <c r="D1819" s="28">
        <v>175</v>
      </c>
      <c r="E1819" s="28">
        <v>0</v>
      </c>
      <c r="F1819" s="28">
        <v>0</v>
      </c>
      <c r="G1819" s="28">
        <v>0</v>
      </c>
      <c r="H1819" s="28">
        <v>0</v>
      </c>
      <c r="I1819" s="28">
        <v>0</v>
      </c>
      <c r="J1819" s="28">
        <v>169</v>
      </c>
      <c r="K1819" s="28">
        <v>0</v>
      </c>
      <c r="L1819" s="28">
        <v>0</v>
      </c>
      <c r="M1819" s="28">
        <v>160</v>
      </c>
    </row>
    <row r="1820" spans="1:13">
      <c r="A1820" s="28" t="s">
        <v>59</v>
      </c>
      <c r="B1820" s="28">
        <v>160</v>
      </c>
      <c r="C1820" s="28">
        <v>0</v>
      </c>
      <c r="D1820" s="28">
        <v>0</v>
      </c>
      <c r="E1820" s="28">
        <v>0</v>
      </c>
      <c r="F1820" s="28">
        <v>160</v>
      </c>
      <c r="G1820" s="28">
        <v>0</v>
      </c>
      <c r="H1820" s="28">
        <v>0</v>
      </c>
      <c r="I1820" s="28">
        <v>0</v>
      </c>
      <c r="J1820" s="28">
        <v>174</v>
      </c>
      <c r="K1820" s="28">
        <v>0</v>
      </c>
      <c r="L1820" s="28">
        <v>0</v>
      </c>
      <c r="M1820" s="28">
        <v>0</v>
      </c>
    </row>
    <row r="1821" spans="1:13">
      <c r="A1821" s="28" t="s">
        <v>60</v>
      </c>
      <c r="B1821" s="28">
        <v>0</v>
      </c>
      <c r="C1821" s="28">
        <v>160</v>
      </c>
      <c r="D1821" s="28">
        <v>160</v>
      </c>
      <c r="E1821" s="28">
        <v>149</v>
      </c>
      <c r="F1821" s="28">
        <v>160</v>
      </c>
      <c r="G1821" s="28">
        <v>472</v>
      </c>
      <c r="H1821" s="28">
        <v>160</v>
      </c>
      <c r="I1821" s="28">
        <v>0</v>
      </c>
      <c r="J1821" s="28">
        <v>0</v>
      </c>
      <c r="K1821" s="28">
        <v>416</v>
      </c>
      <c r="L1821" s="28">
        <v>0</v>
      </c>
      <c r="M1821" s="28">
        <v>312</v>
      </c>
    </row>
    <row r="1822" spans="1:13">
      <c r="A1822" s="28" t="s">
        <v>61</v>
      </c>
      <c r="B1822" s="28">
        <v>0</v>
      </c>
      <c r="C1822" s="28">
        <v>108</v>
      </c>
      <c r="D1822" s="28">
        <v>0</v>
      </c>
      <c r="E1822" s="28">
        <v>0</v>
      </c>
      <c r="F1822" s="28">
        <v>0</v>
      </c>
      <c r="G1822" s="28">
        <v>0</v>
      </c>
      <c r="H1822" s="28">
        <v>0</v>
      </c>
      <c r="I1822" s="28">
        <v>0</v>
      </c>
      <c r="J1822" s="28">
        <v>0</v>
      </c>
      <c r="K1822" s="28">
        <v>0</v>
      </c>
      <c r="L1822" s="28">
        <v>0</v>
      </c>
      <c r="M1822" s="28">
        <v>0</v>
      </c>
    </row>
    <row r="1823" spans="1:13">
      <c r="A1823" s="28" t="s">
        <v>62</v>
      </c>
      <c r="B1823" s="28">
        <v>0</v>
      </c>
      <c r="C1823" s="28">
        <v>245</v>
      </c>
      <c r="D1823" s="28">
        <v>0</v>
      </c>
      <c r="E1823" s="28">
        <v>0</v>
      </c>
      <c r="F1823" s="28">
        <v>155</v>
      </c>
      <c r="G1823" s="28">
        <v>0</v>
      </c>
      <c r="H1823" s="28">
        <v>0</v>
      </c>
      <c r="I1823" s="28">
        <v>0</v>
      </c>
      <c r="J1823" s="28">
        <v>0</v>
      </c>
      <c r="K1823" s="28">
        <v>0</v>
      </c>
      <c r="L1823" s="28">
        <v>0</v>
      </c>
      <c r="M1823" s="28">
        <v>230</v>
      </c>
    </row>
    <row r="1824" spans="1:13">
      <c r="A1824" s="28" t="s">
        <v>63</v>
      </c>
      <c r="B1824" s="28">
        <v>0</v>
      </c>
      <c r="C1824" s="28">
        <v>225</v>
      </c>
      <c r="D1824" s="28">
        <v>0</v>
      </c>
      <c r="E1824" s="28">
        <v>0</v>
      </c>
      <c r="F1824" s="28">
        <v>0</v>
      </c>
      <c r="G1824" s="28">
        <v>0</v>
      </c>
      <c r="H1824" s="28">
        <v>0</v>
      </c>
      <c r="I1824" s="28">
        <v>0</v>
      </c>
      <c r="J1824" s="28">
        <v>0</v>
      </c>
      <c r="K1824" s="28">
        <v>225</v>
      </c>
      <c r="L1824" s="28">
        <v>0</v>
      </c>
      <c r="M1824" s="28">
        <v>0</v>
      </c>
    </row>
    <row r="1825" spans="1:13">
      <c r="A1825" s="28" t="s">
        <v>64</v>
      </c>
      <c r="B1825" s="28">
        <v>0</v>
      </c>
      <c r="C1825" s="28">
        <v>214</v>
      </c>
      <c r="D1825" s="28">
        <v>0</v>
      </c>
      <c r="E1825" s="28">
        <v>0</v>
      </c>
      <c r="F1825" s="28">
        <v>0</v>
      </c>
      <c r="G1825" s="28">
        <v>0</v>
      </c>
      <c r="H1825" s="28">
        <v>0</v>
      </c>
      <c r="I1825" s="28">
        <v>0</v>
      </c>
      <c r="J1825" s="28">
        <v>0</v>
      </c>
      <c r="K1825" s="28">
        <v>0</v>
      </c>
      <c r="L1825" s="28">
        <v>0</v>
      </c>
      <c r="M1825" s="28">
        <v>0</v>
      </c>
    </row>
    <row r="1826" spans="1:13">
      <c r="A1826" s="28" t="s">
        <v>65</v>
      </c>
      <c r="B1826" s="28">
        <v>0</v>
      </c>
      <c r="C1826" s="28">
        <v>216</v>
      </c>
      <c r="D1826" s="28">
        <v>0</v>
      </c>
      <c r="E1826" s="28">
        <v>0</v>
      </c>
      <c r="F1826" s="28">
        <v>0</v>
      </c>
      <c r="G1826" s="28">
        <v>0</v>
      </c>
      <c r="H1826" s="28">
        <v>0</v>
      </c>
      <c r="I1826" s="28">
        <v>0</v>
      </c>
      <c r="J1826" s="28">
        <v>0</v>
      </c>
      <c r="K1826" s="28">
        <v>0</v>
      </c>
      <c r="L1826" s="28">
        <v>0</v>
      </c>
      <c r="M1826" s="28">
        <v>0</v>
      </c>
    </row>
    <row r="1827" spans="1:13">
      <c r="A1827" s="28" t="s">
        <v>66</v>
      </c>
      <c r="B1827" s="28">
        <v>0</v>
      </c>
      <c r="C1827" s="28">
        <v>240</v>
      </c>
      <c r="D1827" s="28">
        <v>0</v>
      </c>
      <c r="E1827" s="28">
        <v>0</v>
      </c>
      <c r="F1827" s="28">
        <v>0</v>
      </c>
      <c r="G1827" s="28">
        <v>0</v>
      </c>
      <c r="H1827" s="28">
        <v>0</v>
      </c>
      <c r="I1827" s="28">
        <v>0</v>
      </c>
      <c r="J1827" s="28">
        <v>0</v>
      </c>
      <c r="K1827" s="28">
        <v>0</v>
      </c>
      <c r="L1827" s="28">
        <v>0</v>
      </c>
      <c r="M1827" s="28">
        <v>0</v>
      </c>
    </row>
    <row r="1828" spans="1:13">
      <c r="A1828" s="28" t="s">
        <v>67</v>
      </c>
      <c r="B1828" s="28">
        <v>0</v>
      </c>
      <c r="C1828" s="28">
        <v>84</v>
      </c>
      <c r="D1828" s="28">
        <v>0</v>
      </c>
      <c r="E1828" s="28">
        <v>0</v>
      </c>
      <c r="F1828" s="28">
        <v>0</v>
      </c>
      <c r="G1828" s="28">
        <v>0</v>
      </c>
      <c r="H1828" s="28">
        <v>12</v>
      </c>
      <c r="I1828" s="28">
        <v>4</v>
      </c>
      <c r="J1828" s="28">
        <v>0</v>
      </c>
      <c r="K1828" s="28">
        <v>0</v>
      </c>
      <c r="L1828" s="28">
        <v>0</v>
      </c>
      <c r="M1828" s="28">
        <v>231</v>
      </c>
    </row>
    <row r="1829" spans="1:13">
      <c r="A1829" s="28" t="s">
        <v>68</v>
      </c>
      <c r="B1829" s="28">
        <v>0</v>
      </c>
      <c r="C1829" s="28">
        <v>320</v>
      </c>
      <c r="D1829" s="28">
        <v>0</v>
      </c>
      <c r="E1829" s="28">
        <v>0</v>
      </c>
      <c r="F1829" s="28">
        <v>0</v>
      </c>
      <c r="G1829" s="28">
        <v>300</v>
      </c>
      <c r="H1829" s="28">
        <v>0</v>
      </c>
      <c r="I1829" s="28">
        <v>0</v>
      </c>
      <c r="J1829" s="28">
        <v>0</v>
      </c>
      <c r="K1829" s="28">
        <v>330</v>
      </c>
      <c r="L1829" s="28">
        <v>0</v>
      </c>
      <c r="M1829" s="28">
        <v>0</v>
      </c>
    </row>
    <row r="1830" spans="1:13">
      <c r="A1830" s="28" t="s">
        <v>69</v>
      </c>
      <c r="B1830" s="28">
        <v>0</v>
      </c>
      <c r="C1830" s="28">
        <v>238</v>
      </c>
      <c r="D1830" s="28">
        <v>0</v>
      </c>
      <c r="E1830" s="28">
        <v>0</v>
      </c>
      <c r="F1830" s="28">
        <v>0</v>
      </c>
      <c r="G1830" s="28">
        <v>0</v>
      </c>
      <c r="H1830" s="28">
        <v>192</v>
      </c>
      <c r="I1830" s="28">
        <v>0</v>
      </c>
      <c r="J1830" s="28">
        <v>0</v>
      </c>
      <c r="K1830" s="28">
        <v>0</v>
      </c>
      <c r="L1830" s="28">
        <v>0</v>
      </c>
      <c r="M1830" s="28">
        <v>0</v>
      </c>
    </row>
    <row r="1831" spans="1:13">
      <c r="A1831" s="28" t="s">
        <v>70</v>
      </c>
      <c r="B1831" s="28">
        <v>0</v>
      </c>
      <c r="C1831" s="28">
        <v>0</v>
      </c>
      <c r="D1831" s="28">
        <v>600</v>
      </c>
      <c r="E1831" s="28">
        <v>0</v>
      </c>
      <c r="F1831" s="28">
        <v>980</v>
      </c>
      <c r="G1831" s="28">
        <v>940</v>
      </c>
      <c r="H1831" s="28">
        <v>2180</v>
      </c>
      <c r="I1831" s="28">
        <v>0</v>
      </c>
      <c r="J1831" s="28">
        <v>0</v>
      </c>
      <c r="K1831" s="28">
        <v>0</v>
      </c>
      <c r="L1831" s="28">
        <v>0</v>
      </c>
      <c r="M1831" s="28">
        <v>0</v>
      </c>
    </row>
    <row r="1832" spans="1:13">
      <c r="A1832" s="28" t="s">
        <v>71</v>
      </c>
      <c r="B1832" s="28">
        <v>0</v>
      </c>
      <c r="C1832" s="28">
        <v>0</v>
      </c>
      <c r="D1832" s="28">
        <v>2376</v>
      </c>
      <c r="E1832" s="28">
        <v>2376</v>
      </c>
      <c r="F1832" s="28">
        <v>0</v>
      </c>
      <c r="G1832" s="28">
        <v>1584</v>
      </c>
      <c r="H1832" s="28">
        <v>2016</v>
      </c>
      <c r="I1832" s="28">
        <v>0</v>
      </c>
      <c r="J1832" s="28">
        <v>4704</v>
      </c>
      <c r="K1832" s="28">
        <v>1968</v>
      </c>
      <c r="L1832" s="28">
        <v>1968</v>
      </c>
      <c r="M1832" s="28">
        <v>1992</v>
      </c>
    </row>
    <row r="1833" spans="1:13">
      <c r="A1833" s="28" t="s">
        <v>72</v>
      </c>
      <c r="B1833" s="28">
        <v>0</v>
      </c>
      <c r="C1833" s="28">
        <v>92</v>
      </c>
      <c r="D1833" s="28">
        <v>0</v>
      </c>
      <c r="E1833" s="28">
        <v>0</v>
      </c>
      <c r="F1833" s="28">
        <v>0</v>
      </c>
      <c r="G1833" s="28">
        <v>0</v>
      </c>
      <c r="H1833" s="28">
        <v>0</v>
      </c>
      <c r="I1833" s="28">
        <v>0</v>
      </c>
      <c r="J1833" s="28">
        <v>116</v>
      </c>
      <c r="K1833" s="28">
        <v>0</v>
      </c>
      <c r="L1833" s="28">
        <v>0</v>
      </c>
      <c r="M1833" s="28">
        <v>0</v>
      </c>
    </row>
    <row r="1834" spans="1:13">
      <c r="A1834" s="28" t="s">
        <v>73</v>
      </c>
      <c r="B1834" s="28">
        <v>0</v>
      </c>
      <c r="C1834" s="28">
        <v>172</v>
      </c>
      <c r="D1834" s="28">
        <v>0</v>
      </c>
      <c r="E1834" s="28">
        <v>0</v>
      </c>
      <c r="F1834" s="28">
        <v>0</v>
      </c>
      <c r="G1834" s="28">
        <v>0</v>
      </c>
      <c r="H1834" s="28">
        <v>170</v>
      </c>
      <c r="I1834" s="28">
        <v>0</v>
      </c>
      <c r="J1834" s="28">
        <v>0</v>
      </c>
      <c r="K1834" s="28">
        <v>0</v>
      </c>
      <c r="L1834" s="28">
        <v>351</v>
      </c>
      <c r="M1834" s="28">
        <v>0</v>
      </c>
    </row>
    <row r="1835" spans="1:13">
      <c r="A1835" s="28" t="s">
        <v>74</v>
      </c>
      <c r="B1835" s="28">
        <v>0</v>
      </c>
      <c r="C1835" s="28">
        <v>0</v>
      </c>
      <c r="D1835" s="28">
        <v>88</v>
      </c>
      <c r="E1835" s="28">
        <v>0</v>
      </c>
      <c r="F1835" s="28">
        <v>0</v>
      </c>
      <c r="G1835" s="28">
        <v>0</v>
      </c>
      <c r="H1835" s="28">
        <v>92</v>
      </c>
      <c r="I1835" s="28">
        <v>0</v>
      </c>
      <c r="J1835" s="28">
        <v>0</v>
      </c>
      <c r="K1835" s="28">
        <v>0</v>
      </c>
      <c r="L1835" s="28">
        <v>0</v>
      </c>
      <c r="M1835" s="28">
        <v>0</v>
      </c>
    </row>
    <row r="1836" spans="1:13">
      <c r="A1836" s="28" t="s">
        <v>75</v>
      </c>
      <c r="B1836" s="28">
        <v>0</v>
      </c>
      <c r="C1836" s="28">
        <v>400</v>
      </c>
      <c r="D1836" s="28">
        <v>640</v>
      </c>
      <c r="E1836" s="28">
        <v>0</v>
      </c>
      <c r="F1836" s="28">
        <v>540</v>
      </c>
      <c r="G1836" s="28">
        <v>0</v>
      </c>
      <c r="H1836" s="28">
        <v>0</v>
      </c>
      <c r="I1836" s="28">
        <v>0</v>
      </c>
      <c r="J1836" s="28">
        <v>540</v>
      </c>
      <c r="K1836" s="28">
        <v>517</v>
      </c>
      <c r="L1836" s="28">
        <v>540</v>
      </c>
      <c r="M1836" s="28">
        <v>0</v>
      </c>
    </row>
    <row r="1837" spans="1:13">
      <c r="A1837" s="28" t="s">
        <v>76</v>
      </c>
      <c r="B1837" s="28">
        <v>0</v>
      </c>
      <c r="C1837" s="28">
        <v>0</v>
      </c>
      <c r="D1837" s="28">
        <v>200</v>
      </c>
      <c r="E1837" s="28">
        <v>0</v>
      </c>
      <c r="F1837" s="28">
        <v>0</v>
      </c>
      <c r="G1837" s="28">
        <v>96</v>
      </c>
      <c r="H1837" s="28">
        <v>300</v>
      </c>
      <c r="I1837" s="28">
        <v>0</v>
      </c>
      <c r="J1837" s="28">
        <v>0</v>
      </c>
      <c r="K1837" s="28">
        <v>0</v>
      </c>
      <c r="L1837" s="28">
        <v>0</v>
      </c>
      <c r="M1837" s="28">
        <v>0</v>
      </c>
    </row>
    <row r="1838" spans="1:13">
      <c r="A1838" s="28" t="s">
        <v>77</v>
      </c>
      <c r="B1838" s="28">
        <v>0</v>
      </c>
      <c r="C1838" s="28">
        <v>0</v>
      </c>
      <c r="D1838" s="28">
        <v>0</v>
      </c>
      <c r="E1838" s="28">
        <v>0</v>
      </c>
      <c r="F1838" s="28">
        <v>0</v>
      </c>
      <c r="G1838" s="28">
        <v>0</v>
      </c>
      <c r="H1838" s="28">
        <v>0</v>
      </c>
      <c r="I1838" s="28">
        <v>0</v>
      </c>
      <c r="J1838" s="28">
        <v>0</v>
      </c>
      <c r="K1838" s="28">
        <v>0</v>
      </c>
      <c r="L1838" s="28">
        <v>0</v>
      </c>
      <c r="M1838" s="28">
        <v>225</v>
      </c>
    </row>
    <row r="1839" spans="1:13">
      <c r="A1839" s="28" t="s">
        <v>78</v>
      </c>
      <c r="B1839" s="28">
        <v>0</v>
      </c>
      <c r="C1839" s="28">
        <v>0</v>
      </c>
      <c r="D1839" s="28">
        <v>0</v>
      </c>
      <c r="E1839" s="28">
        <v>0</v>
      </c>
      <c r="F1839" s="28">
        <v>0</v>
      </c>
      <c r="G1839" s="28">
        <v>0</v>
      </c>
      <c r="H1839" s="28">
        <v>0</v>
      </c>
      <c r="I1839" s="28">
        <v>0</v>
      </c>
      <c r="J1839" s="28">
        <v>98</v>
      </c>
      <c r="K1839" s="28">
        <v>0</v>
      </c>
      <c r="L1839" s="28">
        <v>0</v>
      </c>
      <c r="M1839" s="28">
        <v>0</v>
      </c>
    </row>
    <row r="1840" spans="1:13">
      <c r="A1840" s="28" t="s">
        <v>79</v>
      </c>
      <c r="B1840" s="28">
        <v>0</v>
      </c>
      <c r="C1840" s="28">
        <v>0</v>
      </c>
      <c r="D1840" s="28">
        <v>125</v>
      </c>
      <c r="E1840" s="28">
        <v>0</v>
      </c>
      <c r="F1840" s="28">
        <v>202</v>
      </c>
      <c r="G1840" s="28">
        <v>0</v>
      </c>
      <c r="H1840" s="28">
        <v>222</v>
      </c>
      <c r="I1840" s="28">
        <v>0</v>
      </c>
      <c r="J1840" s="28">
        <v>218</v>
      </c>
      <c r="K1840" s="28">
        <v>208</v>
      </c>
      <c r="L1840" s="28">
        <v>304</v>
      </c>
      <c r="M1840" s="28">
        <v>0</v>
      </c>
    </row>
    <row r="1841" spans="1:13">
      <c r="A1841" s="28" t="s">
        <v>80</v>
      </c>
      <c r="B1841" s="28">
        <v>0</v>
      </c>
      <c r="C1841" s="28">
        <v>0</v>
      </c>
      <c r="D1841" s="28">
        <v>206</v>
      </c>
      <c r="E1841" s="28">
        <v>220</v>
      </c>
      <c r="F1841" s="28">
        <v>0</v>
      </c>
      <c r="G1841" s="28">
        <v>0</v>
      </c>
      <c r="H1841" s="28">
        <v>0</v>
      </c>
      <c r="I1841" s="28">
        <v>0</v>
      </c>
      <c r="J1841" s="28">
        <v>0</v>
      </c>
      <c r="K1841" s="28">
        <v>200</v>
      </c>
      <c r="L1841" s="28">
        <v>0</v>
      </c>
      <c r="M1841" s="28">
        <v>0</v>
      </c>
    </row>
    <row r="1842" spans="1:13">
      <c r="A1842" s="28" t="s">
        <v>81</v>
      </c>
      <c r="B1842" s="28">
        <v>0</v>
      </c>
      <c r="C1842" s="28">
        <v>0</v>
      </c>
      <c r="D1842" s="28">
        <v>228</v>
      </c>
      <c r="E1842" s="28">
        <v>0</v>
      </c>
      <c r="F1842" s="28">
        <v>0</v>
      </c>
      <c r="G1842" s="28">
        <v>0</v>
      </c>
      <c r="H1842" s="28">
        <v>0</v>
      </c>
      <c r="I1842" s="28">
        <v>0</v>
      </c>
      <c r="J1842" s="28">
        <v>0</v>
      </c>
      <c r="K1842" s="28">
        <v>0</v>
      </c>
      <c r="L1842" s="28">
        <v>0</v>
      </c>
      <c r="M1842" s="28">
        <v>0</v>
      </c>
    </row>
    <row r="1843" spans="1:13">
      <c r="A1843" s="28" t="s">
        <v>82</v>
      </c>
      <c r="B1843" s="28">
        <v>0</v>
      </c>
      <c r="C1843" s="28">
        <v>0</v>
      </c>
      <c r="D1843" s="28">
        <v>0</v>
      </c>
      <c r="E1843" s="28">
        <v>0</v>
      </c>
      <c r="F1843" s="28">
        <v>200</v>
      </c>
      <c r="G1843" s="28">
        <v>40</v>
      </c>
      <c r="H1843" s="28">
        <v>211</v>
      </c>
      <c r="I1843" s="28">
        <v>0</v>
      </c>
      <c r="J1843" s="28">
        <v>220</v>
      </c>
      <c r="K1843" s="28">
        <v>0</v>
      </c>
      <c r="L1843" s="28">
        <v>304</v>
      </c>
      <c r="M1843" s="28">
        <v>0</v>
      </c>
    </row>
    <row r="1844" spans="1:13">
      <c r="A1844" s="28" t="s">
        <v>83</v>
      </c>
      <c r="B1844" s="28">
        <v>0</v>
      </c>
      <c r="C1844" s="28">
        <v>0</v>
      </c>
      <c r="D1844" s="28">
        <v>0</v>
      </c>
      <c r="E1844" s="28">
        <v>0</v>
      </c>
      <c r="F1844" s="28">
        <v>0</v>
      </c>
      <c r="G1844" s="28">
        <v>118</v>
      </c>
      <c r="H1844" s="28">
        <v>0</v>
      </c>
      <c r="I1844" s="28">
        <v>0</v>
      </c>
      <c r="J1844" s="28">
        <v>0</v>
      </c>
      <c r="K1844" s="28">
        <v>120</v>
      </c>
      <c r="L1844" s="28">
        <v>0</v>
      </c>
      <c r="M1844" s="28">
        <v>0</v>
      </c>
    </row>
    <row r="1845" spans="1:13">
      <c r="A1845" s="28" t="s">
        <v>84</v>
      </c>
      <c r="B1845" s="28">
        <v>0</v>
      </c>
      <c r="C1845" s="28">
        <v>0</v>
      </c>
      <c r="D1845" s="28">
        <v>0</v>
      </c>
      <c r="E1845" s="28">
        <v>220</v>
      </c>
      <c r="F1845" s="28">
        <v>0</v>
      </c>
      <c r="G1845" s="28">
        <v>0</v>
      </c>
      <c r="H1845" s="28">
        <v>528</v>
      </c>
      <c r="I1845" s="28">
        <v>0</v>
      </c>
      <c r="J1845" s="28">
        <v>0</v>
      </c>
      <c r="K1845" s="28">
        <v>0</v>
      </c>
      <c r="L1845" s="28">
        <v>0</v>
      </c>
      <c r="M1845" s="28">
        <v>0</v>
      </c>
    </row>
    <row r="1846" spans="1:13">
      <c r="A1846" s="28" t="s">
        <v>85</v>
      </c>
      <c r="B1846" s="28">
        <v>0</v>
      </c>
      <c r="C1846" s="28">
        <v>0</v>
      </c>
      <c r="D1846" s="28">
        <v>0</v>
      </c>
      <c r="E1846" s="28">
        <v>0</v>
      </c>
      <c r="F1846" s="28">
        <v>0</v>
      </c>
      <c r="G1846" s="28">
        <v>0</v>
      </c>
      <c r="H1846" s="28">
        <v>120</v>
      </c>
      <c r="I1846" s="28">
        <v>0</v>
      </c>
      <c r="J1846" s="28">
        <v>0</v>
      </c>
      <c r="K1846" s="28">
        <v>0</v>
      </c>
      <c r="L1846" s="28">
        <v>100</v>
      </c>
      <c r="M1846" s="28">
        <v>100</v>
      </c>
    </row>
    <row r="1847" spans="1:13">
      <c r="A1847" s="28" t="s">
        <v>86</v>
      </c>
      <c r="B1847" s="28">
        <v>0</v>
      </c>
      <c r="C1847" s="28">
        <v>0</v>
      </c>
      <c r="D1847" s="28">
        <v>0</v>
      </c>
      <c r="E1847" s="28">
        <v>0</v>
      </c>
      <c r="F1847" s="28">
        <v>0</v>
      </c>
      <c r="G1847" s="28">
        <v>200</v>
      </c>
      <c r="H1847" s="28">
        <v>0</v>
      </c>
      <c r="I1847" s="28">
        <v>0</v>
      </c>
      <c r="J1847" s="28">
        <v>0</v>
      </c>
      <c r="K1847" s="28">
        <v>0</v>
      </c>
      <c r="L1847" s="28">
        <v>0</v>
      </c>
      <c r="M1847" s="28">
        <v>0</v>
      </c>
    </row>
    <row r="1848" spans="1:13">
      <c r="A1848" s="28" t="s">
        <v>87</v>
      </c>
      <c r="B1848" s="28">
        <v>0</v>
      </c>
      <c r="C1848" s="28">
        <v>0</v>
      </c>
      <c r="D1848" s="28">
        <v>0</v>
      </c>
      <c r="E1848" s="28">
        <v>0</v>
      </c>
      <c r="F1848" s="28">
        <v>205</v>
      </c>
      <c r="G1848" s="28">
        <v>0</v>
      </c>
      <c r="H1848" s="28">
        <v>224</v>
      </c>
      <c r="I1848" s="28">
        <v>0</v>
      </c>
      <c r="J1848" s="28">
        <v>0</v>
      </c>
      <c r="K1848" s="28">
        <v>0</v>
      </c>
      <c r="L1848" s="28">
        <v>224</v>
      </c>
      <c r="M1848" s="28">
        <v>0</v>
      </c>
    </row>
    <row r="1849" spans="1:13">
      <c r="A1849" s="28" t="s">
        <v>88</v>
      </c>
      <c r="B1849" s="28">
        <v>0</v>
      </c>
      <c r="C1849" s="28">
        <v>0</v>
      </c>
      <c r="D1849" s="28">
        <v>0</v>
      </c>
      <c r="E1849" s="28">
        <v>0</v>
      </c>
      <c r="F1849" s="28">
        <v>0</v>
      </c>
      <c r="G1849" s="28">
        <v>0</v>
      </c>
      <c r="H1849" s="28">
        <v>0</v>
      </c>
      <c r="I1849" s="28">
        <v>0</v>
      </c>
      <c r="J1849" s="28">
        <v>0</v>
      </c>
      <c r="K1849" s="28">
        <v>0</v>
      </c>
      <c r="L1849" s="28">
        <v>208</v>
      </c>
      <c r="M1849" s="28">
        <v>0</v>
      </c>
    </row>
    <row r="1850" spans="1:13">
      <c r="A1850" s="28" t="s">
        <v>89</v>
      </c>
      <c r="B1850" s="28">
        <v>0</v>
      </c>
      <c r="C1850" s="28">
        <v>0</v>
      </c>
      <c r="D1850" s="28">
        <v>0</v>
      </c>
      <c r="E1850" s="28">
        <v>0</v>
      </c>
      <c r="F1850" s="28">
        <v>0</v>
      </c>
      <c r="G1850" s="28">
        <v>0</v>
      </c>
      <c r="H1850" s="28">
        <v>256</v>
      </c>
      <c r="I1850" s="28">
        <v>0</v>
      </c>
      <c r="J1850" s="28">
        <v>0</v>
      </c>
      <c r="K1850" s="28">
        <v>0</v>
      </c>
      <c r="L1850" s="28">
        <v>0</v>
      </c>
      <c r="M1850" s="28">
        <v>160</v>
      </c>
    </row>
    <row r="1851" spans="1:13">
      <c r="A1851" s="28" t="s">
        <v>90</v>
      </c>
      <c r="B1851" s="28">
        <v>0</v>
      </c>
      <c r="C1851" s="28">
        <v>0</v>
      </c>
      <c r="D1851" s="28">
        <v>0</v>
      </c>
      <c r="E1851" s="28">
        <v>0</v>
      </c>
      <c r="F1851" s="28">
        <v>0</v>
      </c>
      <c r="G1851" s="28">
        <v>264</v>
      </c>
      <c r="H1851" s="28">
        <v>0</v>
      </c>
      <c r="I1851" s="28">
        <v>0</v>
      </c>
      <c r="J1851" s="28">
        <v>0</v>
      </c>
      <c r="K1851" s="28">
        <v>0</v>
      </c>
      <c r="L1851" s="28">
        <v>0</v>
      </c>
      <c r="M1851" s="28">
        <v>0</v>
      </c>
    </row>
    <row r="1852" spans="1:13">
      <c r="A1852" s="28" t="s">
        <v>91</v>
      </c>
      <c r="B1852" s="28">
        <v>0</v>
      </c>
      <c r="C1852" s="28">
        <v>0</v>
      </c>
      <c r="D1852" s="28">
        <v>0</v>
      </c>
      <c r="E1852" s="28">
        <v>0</v>
      </c>
      <c r="F1852" s="28">
        <v>0</v>
      </c>
      <c r="G1852" s="28">
        <v>0</v>
      </c>
      <c r="H1852" s="28">
        <v>0</v>
      </c>
      <c r="I1852" s="28">
        <v>0</v>
      </c>
      <c r="J1852" s="28">
        <v>0</v>
      </c>
      <c r="K1852" s="28">
        <v>0</v>
      </c>
      <c r="L1852" s="28">
        <v>100</v>
      </c>
      <c r="M1852" s="28">
        <v>0</v>
      </c>
    </row>
    <row r="1853" spans="1:13">
      <c r="A1853" s="28" t="s">
        <v>92</v>
      </c>
      <c r="B1853" s="28">
        <v>0</v>
      </c>
      <c r="C1853" s="28">
        <v>0</v>
      </c>
      <c r="D1853" s="28">
        <v>0</v>
      </c>
      <c r="E1853" s="28">
        <v>0</v>
      </c>
      <c r="F1853" s="28">
        <v>0</v>
      </c>
      <c r="G1853" s="28">
        <v>240</v>
      </c>
      <c r="H1853" s="28">
        <v>231</v>
      </c>
      <c r="I1853" s="28">
        <v>0</v>
      </c>
      <c r="J1853" s="28">
        <v>256</v>
      </c>
      <c r="K1853" s="28">
        <v>256</v>
      </c>
      <c r="L1853" s="28">
        <v>480</v>
      </c>
      <c r="M1853" s="28">
        <v>0</v>
      </c>
    </row>
    <row r="1854" spans="1:13">
      <c r="A1854" s="28" t="s">
        <v>93</v>
      </c>
      <c r="B1854" s="28">
        <v>0</v>
      </c>
      <c r="C1854" s="28">
        <v>0</v>
      </c>
      <c r="D1854" s="28">
        <v>0</v>
      </c>
      <c r="E1854" s="28">
        <v>0</v>
      </c>
      <c r="F1854" s="28">
        <v>0</v>
      </c>
      <c r="G1854" s="28">
        <v>215</v>
      </c>
      <c r="H1854" s="28">
        <v>0</v>
      </c>
      <c r="I1854" s="28">
        <v>0</v>
      </c>
      <c r="J1854" s="28">
        <v>0</v>
      </c>
      <c r="K1854" s="28">
        <v>225</v>
      </c>
      <c r="L1854" s="28">
        <v>0</v>
      </c>
      <c r="M1854" s="28">
        <v>0</v>
      </c>
    </row>
    <row r="1855" spans="1:13">
      <c r="A1855" s="28" t="s">
        <v>94</v>
      </c>
      <c r="B1855" s="28">
        <v>0</v>
      </c>
      <c r="C1855" s="28">
        <v>0</v>
      </c>
      <c r="D1855" s="28">
        <v>0</v>
      </c>
      <c r="E1855" s="28">
        <v>0</v>
      </c>
      <c r="F1855" s="28">
        <v>0</v>
      </c>
      <c r="G1855" s="28">
        <v>0</v>
      </c>
      <c r="H1855" s="28">
        <v>0</v>
      </c>
      <c r="I1855" s="28">
        <v>0</v>
      </c>
      <c r="J1855" s="28">
        <v>0</v>
      </c>
      <c r="K1855" s="28">
        <v>0</v>
      </c>
      <c r="L1855" s="28">
        <v>215</v>
      </c>
      <c r="M1855" s="28">
        <v>0</v>
      </c>
    </row>
    <row r="1856" spans="1:13">
      <c r="A1856" s="28" t="s">
        <v>95</v>
      </c>
      <c r="B1856" s="28">
        <v>0</v>
      </c>
      <c r="C1856" s="28">
        <v>0</v>
      </c>
      <c r="D1856" s="28">
        <v>0</v>
      </c>
      <c r="E1856" s="28">
        <v>0</v>
      </c>
      <c r="F1856" s="28">
        <v>0</v>
      </c>
      <c r="G1856" s="28">
        <v>0</v>
      </c>
      <c r="H1856" s="28">
        <v>220</v>
      </c>
      <c r="I1856" s="28">
        <v>0</v>
      </c>
      <c r="J1856" s="28">
        <v>0</v>
      </c>
      <c r="K1856" s="28">
        <v>0</v>
      </c>
      <c r="L1856" s="28">
        <v>220</v>
      </c>
      <c r="M1856" s="28">
        <v>0</v>
      </c>
    </row>
    <row r="1857" spans="1:13">
      <c r="A1857" s="28" t="s">
        <v>96</v>
      </c>
      <c r="B1857" s="28">
        <v>0</v>
      </c>
      <c r="C1857" s="28">
        <v>0</v>
      </c>
      <c r="D1857" s="28">
        <v>0</v>
      </c>
      <c r="E1857" s="28">
        <v>0</v>
      </c>
      <c r="F1857" s="28">
        <v>0</v>
      </c>
      <c r="G1857" s="28">
        <v>0</v>
      </c>
      <c r="H1857" s="28">
        <v>0</v>
      </c>
      <c r="I1857" s="28">
        <v>0</v>
      </c>
      <c r="J1857" s="28">
        <v>0</v>
      </c>
      <c r="K1857" s="28">
        <v>0</v>
      </c>
      <c r="L1857" s="28">
        <v>104</v>
      </c>
      <c r="M1857" s="28">
        <v>0</v>
      </c>
    </row>
    <row r="1858" spans="1:13">
      <c r="A1858" s="28" t="s">
        <v>97</v>
      </c>
      <c r="B1858" s="28">
        <v>0</v>
      </c>
      <c r="C1858" s="28">
        <v>0</v>
      </c>
      <c r="D1858" s="28">
        <v>0</v>
      </c>
      <c r="E1858" s="28">
        <v>0</v>
      </c>
      <c r="F1858" s="28">
        <v>0</v>
      </c>
      <c r="G1858" s="28">
        <v>0</v>
      </c>
      <c r="H1858" s="28">
        <v>95</v>
      </c>
      <c r="I1858" s="28">
        <v>95</v>
      </c>
      <c r="J1858" s="28">
        <v>0</v>
      </c>
      <c r="K1858" s="28">
        <v>430</v>
      </c>
      <c r="L1858" s="28">
        <v>0</v>
      </c>
      <c r="M1858" s="28">
        <v>0</v>
      </c>
    </row>
    <row r="1859" spans="1:13">
      <c r="A1859" s="28" t="s">
        <v>98</v>
      </c>
      <c r="B1859" s="28">
        <v>0</v>
      </c>
      <c r="C1859" s="28">
        <v>0</v>
      </c>
      <c r="D1859" s="28">
        <v>0</v>
      </c>
      <c r="E1859" s="28">
        <v>0</v>
      </c>
      <c r="F1859" s="28">
        <v>0</v>
      </c>
      <c r="G1859" s="28">
        <v>0</v>
      </c>
      <c r="H1859" s="28">
        <v>100</v>
      </c>
      <c r="I1859" s="28">
        <v>0</v>
      </c>
      <c r="J1859" s="28">
        <v>455</v>
      </c>
      <c r="K1859" s="28">
        <v>420</v>
      </c>
      <c r="L1859" s="28">
        <v>0</v>
      </c>
      <c r="M1859" s="28">
        <v>0</v>
      </c>
    </row>
    <row r="1860" spans="1:13">
      <c r="A1860" s="28" t="s">
        <v>99</v>
      </c>
      <c r="B1860" s="28">
        <v>0</v>
      </c>
      <c r="C1860" s="28">
        <v>0</v>
      </c>
      <c r="D1860" s="28">
        <v>0</v>
      </c>
      <c r="E1860" s="28">
        <v>0</v>
      </c>
      <c r="F1860" s="28">
        <v>0</v>
      </c>
      <c r="G1860" s="28">
        <v>0</v>
      </c>
      <c r="H1860" s="28">
        <v>110</v>
      </c>
      <c r="I1860" s="28">
        <v>0</v>
      </c>
      <c r="J1860" s="28">
        <v>0</v>
      </c>
      <c r="K1860" s="28">
        <v>485</v>
      </c>
      <c r="L1860" s="28">
        <v>0</v>
      </c>
      <c r="M1860" s="28">
        <v>0</v>
      </c>
    </row>
    <row r="1861" spans="1:13">
      <c r="A1861" s="28" t="s">
        <v>100</v>
      </c>
      <c r="B1861" s="28">
        <v>0</v>
      </c>
      <c r="C1861" s="28">
        <v>0</v>
      </c>
      <c r="D1861" s="28">
        <v>0</v>
      </c>
      <c r="E1861" s="28">
        <v>0</v>
      </c>
      <c r="F1861" s="28">
        <v>0</v>
      </c>
      <c r="G1861" s="28">
        <v>0</v>
      </c>
      <c r="H1861" s="28">
        <v>100</v>
      </c>
      <c r="I1861" s="28">
        <v>0</v>
      </c>
      <c r="J1861" s="28">
        <v>0</v>
      </c>
      <c r="K1861" s="28">
        <v>300</v>
      </c>
      <c r="L1861" s="28">
        <v>0</v>
      </c>
      <c r="M1861" s="28">
        <v>0</v>
      </c>
    </row>
    <row r="1862" spans="1:13">
      <c r="A1862" s="28" t="s">
        <v>101</v>
      </c>
      <c r="B1862" s="28">
        <v>0</v>
      </c>
      <c r="C1862" s="28">
        <v>0</v>
      </c>
      <c r="D1862" s="28">
        <v>0</v>
      </c>
      <c r="E1862" s="28">
        <v>0</v>
      </c>
      <c r="F1862" s="28">
        <v>0</v>
      </c>
      <c r="G1862" s="28">
        <v>0</v>
      </c>
      <c r="H1862" s="28">
        <v>108</v>
      </c>
      <c r="I1862" s="28">
        <v>0</v>
      </c>
      <c r="J1862" s="28">
        <v>120</v>
      </c>
      <c r="K1862" s="28">
        <v>164</v>
      </c>
      <c r="L1862" s="28">
        <v>0</v>
      </c>
      <c r="M1862" s="28">
        <v>0</v>
      </c>
    </row>
    <row r="1863" spans="1:13">
      <c r="A1863" s="28" t="s">
        <v>102</v>
      </c>
      <c r="B1863" s="28">
        <v>0</v>
      </c>
      <c r="C1863" s="28">
        <v>0</v>
      </c>
      <c r="D1863" s="28">
        <v>0</v>
      </c>
      <c r="E1863" s="28">
        <v>0</v>
      </c>
      <c r="F1863" s="28">
        <v>0</v>
      </c>
      <c r="G1863" s="28">
        <v>0</v>
      </c>
      <c r="H1863" s="28">
        <v>96</v>
      </c>
      <c r="I1863" s="28">
        <v>0</v>
      </c>
      <c r="J1863" s="28">
        <v>120</v>
      </c>
      <c r="K1863" s="28">
        <v>316</v>
      </c>
      <c r="L1863" s="28">
        <v>0</v>
      </c>
      <c r="M1863" s="28">
        <v>0</v>
      </c>
    </row>
    <row r="1864" spans="1:13">
      <c r="A1864" s="28" t="s">
        <v>103</v>
      </c>
      <c r="B1864" s="28">
        <v>0</v>
      </c>
      <c r="C1864" s="28">
        <v>0</v>
      </c>
      <c r="D1864" s="28">
        <v>0</v>
      </c>
      <c r="E1864" s="28">
        <v>0</v>
      </c>
      <c r="F1864" s="28">
        <v>0</v>
      </c>
      <c r="G1864" s="28">
        <v>0</v>
      </c>
      <c r="H1864" s="28">
        <v>96</v>
      </c>
      <c r="I1864" s="28">
        <v>0</v>
      </c>
      <c r="J1864" s="28">
        <v>444</v>
      </c>
      <c r="K1864" s="28">
        <v>176</v>
      </c>
      <c r="L1864" s="28">
        <v>0</v>
      </c>
      <c r="M1864" s="28">
        <v>0</v>
      </c>
    </row>
    <row r="1865" spans="1:13">
      <c r="A1865" s="28" t="s">
        <v>104</v>
      </c>
      <c r="B1865" s="28">
        <v>0</v>
      </c>
      <c r="C1865" s="28">
        <v>0</v>
      </c>
      <c r="D1865" s="28">
        <v>0</v>
      </c>
      <c r="E1865" s="28">
        <v>0</v>
      </c>
      <c r="F1865" s="28">
        <v>0</v>
      </c>
      <c r="G1865" s="28">
        <v>140</v>
      </c>
      <c r="H1865" s="28">
        <v>0</v>
      </c>
      <c r="I1865" s="28">
        <v>0</v>
      </c>
      <c r="J1865" s="28">
        <v>0</v>
      </c>
      <c r="K1865" s="28">
        <v>0</v>
      </c>
      <c r="L1865" s="28">
        <v>0</v>
      </c>
      <c r="M1865" s="28">
        <v>0</v>
      </c>
    </row>
    <row r="1866" spans="1:13">
      <c r="A1866" s="28" t="s">
        <v>105</v>
      </c>
      <c r="B1866" s="28">
        <v>0</v>
      </c>
      <c r="C1866" s="28">
        <v>0</v>
      </c>
      <c r="D1866" s="28">
        <v>0</v>
      </c>
      <c r="E1866" s="28">
        <v>0</v>
      </c>
      <c r="F1866" s="28">
        <v>0</v>
      </c>
      <c r="G1866" s="28">
        <v>207</v>
      </c>
      <c r="H1866" s="28">
        <v>0</v>
      </c>
      <c r="I1866" s="28">
        <v>0</v>
      </c>
      <c r="J1866" s="28">
        <v>240</v>
      </c>
      <c r="K1866" s="28">
        <v>213</v>
      </c>
      <c r="L1866" s="28">
        <v>0</v>
      </c>
      <c r="M1866" s="28">
        <v>0</v>
      </c>
    </row>
    <row r="1867" spans="1:13">
      <c r="A1867" s="28" t="s">
        <v>106</v>
      </c>
      <c r="B1867" s="28">
        <v>0</v>
      </c>
      <c r="C1867" s="28">
        <v>0</v>
      </c>
      <c r="D1867" s="28">
        <v>0</v>
      </c>
      <c r="E1867" s="28">
        <v>0</v>
      </c>
      <c r="F1867" s="28">
        <v>0</v>
      </c>
      <c r="G1867" s="28">
        <v>660</v>
      </c>
      <c r="H1867" s="28">
        <v>0</v>
      </c>
      <c r="I1867" s="28">
        <v>0</v>
      </c>
      <c r="J1867" s="28">
        <v>0</v>
      </c>
      <c r="K1867" s="28">
        <v>0</v>
      </c>
      <c r="L1867" s="28">
        <v>1580</v>
      </c>
      <c r="M1867" s="28">
        <v>0</v>
      </c>
    </row>
    <row r="1868" spans="1:13">
      <c r="A1868" s="28" t="s">
        <v>107</v>
      </c>
      <c r="B1868" s="28">
        <v>0</v>
      </c>
      <c r="C1868" s="28">
        <v>0</v>
      </c>
      <c r="D1868" s="28">
        <v>0</v>
      </c>
      <c r="E1868" s="28">
        <v>0</v>
      </c>
      <c r="F1868" s="28">
        <v>0</v>
      </c>
      <c r="G1868" s="28">
        <v>252</v>
      </c>
      <c r="H1868" s="28">
        <v>0</v>
      </c>
      <c r="I1868" s="28">
        <v>0</v>
      </c>
      <c r="J1868" s="28">
        <v>0</v>
      </c>
      <c r="K1868" s="28">
        <v>0</v>
      </c>
      <c r="L1868" s="28">
        <v>0</v>
      </c>
      <c r="M1868" s="28">
        <v>0</v>
      </c>
    </row>
    <row r="1869" spans="1:13">
      <c r="A1869" s="28" t="s">
        <v>108</v>
      </c>
      <c r="B1869" s="28">
        <v>0</v>
      </c>
      <c r="C1869" s="28">
        <v>0</v>
      </c>
      <c r="D1869" s="28">
        <v>0</v>
      </c>
      <c r="E1869" s="28">
        <v>0</v>
      </c>
      <c r="F1869" s="28">
        <v>0</v>
      </c>
      <c r="G1869" s="28">
        <v>196</v>
      </c>
      <c r="H1869" s="28">
        <v>0</v>
      </c>
      <c r="I1869" s="28">
        <v>0</v>
      </c>
      <c r="J1869" s="28">
        <v>0</v>
      </c>
      <c r="K1869" s="28">
        <v>0</v>
      </c>
      <c r="L1869" s="28">
        <v>0</v>
      </c>
      <c r="M1869" s="28">
        <v>0</v>
      </c>
    </row>
    <row r="1870" spans="1:13">
      <c r="A1870" s="28" t="s">
        <v>109</v>
      </c>
      <c r="B1870" s="28">
        <v>0</v>
      </c>
      <c r="C1870" s="28">
        <v>0</v>
      </c>
      <c r="D1870" s="28">
        <v>0</v>
      </c>
      <c r="E1870" s="28">
        <v>0</v>
      </c>
      <c r="F1870" s="28">
        <v>0</v>
      </c>
      <c r="G1870" s="28">
        <v>0</v>
      </c>
      <c r="H1870" s="28">
        <v>100</v>
      </c>
      <c r="I1870" s="28">
        <v>0</v>
      </c>
      <c r="J1870" s="28">
        <v>0</v>
      </c>
      <c r="K1870" s="28">
        <v>0</v>
      </c>
      <c r="L1870" s="28">
        <v>0</v>
      </c>
      <c r="M1870" s="28">
        <v>0</v>
      </c>
    </row>
    <row r="1871" spans="1:13">
      <c r="A1871" s="28" t="s">
        <v>110</v>
      </c>
      <c r="B1871" s="28">
        <v>0</v>
      </c>
      <c r="C1871" s="28">
        <v>0</v>
      </c>
      <c r="D1871" s="28">
        <v>0</v>
      </c>
      <c r="E1871" s="28">
        <v>0</v>
      </c>
      <c r="F1871" s="28">
        <v>0</v>
      </c>
      <c r="G1871" s="28">
        <v>0</v>
      </c>
      <c r="H1871" s="28">
        <v>3945</v>
      </c>
      <c r="I1871" s="28">
        <v>1920</v>
      </c>
      <c r="J1871" s="28">
        <v>4800</v>
      </c>
      <c r="K1871" s="28">
        <v>1000</v>
      </c>
      <c r="L1871" s="28">
        <v>0</v>
      </c>
      <c r="M1871" s="28">
        <v>0</v>
      </c>
    </row>
    <row r="1872" spans="1:13">
      <c r="A1872" s="28" t="s">
        <v>111</v>
      </c>
      <c r="B1872" s="28">
        <v>0</v>
      </c>
      <c r="C1872" s="28">
        <v>0</v>
      </c>
      <c r="D1872" s="28">
        <v>0</v>
      </c>
      <c r="E1872" s="28">
        <v>0</v>
      </c>
      <c r="F1872" s="28">
        <v>0</v>
      </c>
      <c r="G1872" s="28">
        <v>0</v>
      </c>
      <c r="H1872" s="28">
        <v>500</v>
      </c>
      <c r="I1872" s="28">
        <v>0</v>
      </c>
      <c r="J1872" s="28">
        <v>660</v>
      </c>
      <c r="K1872" s="28">
        <v>0</v>
      </c>
      <c r="L1872" s="28">
        <v>533</v>
      </c>
      <c r="M1872" s="28">
        <v>500</v>
      </c>
    </row>
    <row r="1873" spans="1:13">
      <c r="A1873" s="28" t="s">
        <v>112</v>
      </c>
      <c r="B1873" s="28">
        <v>0</v>
      </c>
      <c r="C1873" s="28">
        <v>0</v>
      </c>
      <c r="D1873" s="28">
        <v>0</v>
      </c>
      <c r="E1873" s="28">
        <v>0</v>
      </c>
      <c r="F1873" s="28">
        <v>0</v>
      </c>
      <c r="G1873" s="28">
        <v>0</v>
      </c>
      <c r="H1873" s="28">
        <v>0</v>
      </c>
      <c r="I1873" s="28">
        <v>0</v>
      </c>
      <c r="J1873" s="28">
        <v>0</v>
      </c>
      <c r="K1873" s="28">
        <v>320</v>
      </c>
      <c r="L1873" s="28">
        <v>0</v>
      </c>
      <c r="M1873" s="28">
        <v>0</v>
      </c>
    </row>
    <row r="1874" spans="1:13">
      <c r="A1874" s="28" t="s">
        <v>113</v>
      </c>
      <c r="B1874" s="28">
        <v>0</v>
      </c>
      <c r="C1874" s="28">
        <v>0</v>
      </c>
      <c r="D1874" s="28">
        <v>0</v>
      </c>
      <c r="E1874" s="28">
        <v>0</v>
      </c>
      <c r="F1874" s="28">
        <v>0</v>
      </c>
      <c r="G1874" s="28">
        <v>0</v>
      </c>
      <c r="H1874" s="28">
        <v>0</v>
      </c>
      <c r="I1874" s="28">
        <v>0</v>
      </c>
      <c r="J1874" s="28">
        <v>0</v>
      </c>
      <c r="K1874" s="28">
        <v>0</v>
      </c>
      <c r="L1874" s="28">
        <v>0</v>
      </c>
      <c r="M1874" s="28">
        <v>220</v>
      </c>
    </row>
    <row r="1875" spans="1:13">
      <c r="A1875" s="28" t="s">
        <v>114</v>
      </c>
      <c r="B1875" s="28">
        <v>0</v>
      </c>
      <c r="C1875" s="28">
        <v>0</v>
      </c>
      <c r="D1875" s="28">
        <v>0</v>
      </c>
      <c r="E1875" s="28">
        <v>0</v>
      </c>
      <c r="F1875" s="28">
        <v>0</v>
      </c>
      <c r="G1875" s="28">
        <v>0</v>
      </c>
      <c r="H1875" s="28">
        <v>255</v>
      </c>
      <c r="I1875" s="28">
        <v>0</v>
      </c>
      <c r="J1875" s="28">
        <v>0</v>
      </c>
      <c r="K1875" s="28">
        <v>100</v>
      </c>
      <c r="L1875" s="28">
        <v>0</v>
      </c>
      <c r="M1875" s="28">
        <v>0</v>
      </c>
    </row>
    <row r="1876" spans="1:13">
      <c r="A1876" s="28" t="s">
        <v>115</v>
      </c>
      <c r="B1876" s="28">
        <v>0</v>
      </c>
      <c r="C1876" s="28">
        <v>0</v>
      </c>
      <c r="D1876" s="28">
        <v>0</v>
      </c>
      <c r="E1876" s="28">
        <v>0</v>
      </c>
      <c r="F1876" s="28">
        <v>0</v>
      </c>
      <c r="G1876" s="28">
        <v>0</v>
      </c>
      <c r="H1876" s="28">
        <v>0</v>
      </c>
      <c r="I1876" s="28">
        <v>0</v>
      </c>
      <c r="J1876" s="28">
        <v>0</v>
      </c>
      <c r="K1876" s="28">
        <v>0</v>
      </c>
      <c r="L1876" s="28">
        <v>96</v>
      </c>
      <c r="M1876" s="28">
        <v>0</v>
      </c>
    </row>
    <row r="1877" spans="1:13">
      <c r="A1877" s="28" t="s">
        <v>116</v>
      </c>
      <c r="B1877" s="28">
        <v>0</v>
      </c>
      <c r="C1877" s="28">
        <v>0</v>
      </c>
      <c r="D1877" s="28">
        <v>0</v>
      </c>
      <c r="E1877" s="28">
        <v>0</v>
      </c>
      <c r="F1877" s="28">
        <v>0</v>
      </c>
      <c r="G1877" s="28">
        <v>0</v>
      </c>
      <c r="H1877" s="28">
        <v>1020</v>
      </c>
      <c r="I1877" s="28">
        <v>0</v>
      </c>
      <c r="J1877" s="28">
        <v>0</v>
      </c>
      <c r="K1877" s="28">
        <v>0</v>
      </c>
      <c r="L1877" s="28">
        <v>0</v>
      </c>
      <c r="M1877" s="28">
        <v>1060</v>
      </c>
    </row>
    <row r="1878" spans="1:13">
      <c r="A1878" s="28" t="s">
        <v>117</v>
      </c>
      <c r="B1878" s="28">
        <v>0</v>
      </c>
      <c r="C1878" s="28">
        <v>0</v>
      </c>
      <c r="D1878" s="28">
        <v>0</v>
      </c>
      <c r="E1878" s="28">
        <v>0</v>
      </c>
      <c r="F1878" s="28">
        <v>0</v>
      </c>
      <c r="G1878" s="28">
        <v>157</v>
      </c>
      <c r="H1878" s="28">
        <v>0</v>
      </c>
      <c r="I1878" s="28">
        <v>0</v>
      </c>
      <c r="J1878" s="28">
        <v>0</v>
      </c>
      <c r="K1878" s="28">
        <v>0</v>
      </c>
      <c r="L1878" s="28">
        <v>615</v>
      </c>
      <c r="M1878" s="28">
        <v>0</v>
      </c>
    </row>
    <row r="1879" spans="1:13">
      <c r="A1879" s="28" t="s">
        <v>118</v>
      </c>
      <c r="B1879" s="28">
        <v>0</v>
      </c>
      <c r="C1879" s="28">
        <v>0</v>
      </c>
      <c r="D1879" s="28">
        <v>0</v>
      </c>
      <c r="E1879" s="28">
        <v>0</v>
      </c>
      <c r="F1879" s="28">
        <v>0</v>
      </c>
      <c r="G1879" s="28">
        <v>480</v>
      </c>
      <c r="H1879" s="28">
        <v>0</v>
      </c>
      <c r="I1879" s="28">
        <v>0</v>
      </c>
      <c r="J1879" s="28">
        <v>740</v>
      </c>
      <c r="K1879" s="28">
        <v>700</v>
      </c>
      <c r="L1879" s="28">
        <v>310</v>
      </c>
      <c r="M1879" s="28">
        <v>0</v>
      </c>
    </row>
    <row r="1880" spans="1:13">
      <c r="A1880" s="28" t="s">
        <v>119</v>
      </c>
      <c r="B1880" s="28">
        <v>0</v>
      </c>
      <c r="C1880" s="28">
        <v>0</v>
      </c>
      <c r="D1880" s="28">
        <v>0</v>
      </c>
      <c r="E1880" s="28">
        <v>0</v>
      </c>
      <c r="F1880" s="28">
        <v>0</v>
      </c>
      <c r="G1880" s="28">
        <v>0</v>
      </c>
      <c r="H1880" s="28">
        <v>0</v>
      </c>
      <c r="I1880" s="28">
        <v>0</v>
      </c>
      <c r="J1880" s="28">
        <v>0</v>
      </c>
      <c r="K1880" s="28">
        <v>1040</v>
      </c>
      <c r="L1880" s="28">
        <v>0</v>
      </c>
      <c r="M1880" s="28">
        <v>0</v>
      </c>
    </row>
    <row r="1881" spans="1:13">
      <c r="A1881" s="28" t="s">
        <v>120</v>
      </c>
      <c r="B1881" s="28">
        <v>0</v>
      </c>
      <c r="C1881" s="28">
        <v>0</v>
      </c>
      <c r="D1881" s="28">
        <v>0</v>
      </c>
      <c r="E1881" s="28">
        <v>0</v>
      </c>
      <c r="F1881" s="28">
        <v>0</v>
      </c>
      <c r="G1881" s="28">
        <v>0</v>
      </c>
      <c r="H1881" s="28">
        <v>0</v>
      </c>
      <c r="I1881" s="28">
        <v>0</v>
      </c>
      <c r="J1881" s="28">
        <v>0</v>
      </c>
      <c r="K1881" s="28">
        <v>128</v>
      </c>
      <c r="L1881" s="28">
        <v>0</v>
      </c>
      <c r="M1881" s="28">
        <v>0</v>
      </c>
    </row>
    <row r="1882" spans="1:13">
      <c r="A1882" s="28" t="s">
        <v>121</v>
      </c>
      <c r="B1882" s="28">
        <v>0</v>
      </c>
      <c r="C1882" s="28">
        <v>0</v>
      </c>
      <c r="D1882" s="28">
        <v>0</v>
      </c>
      <c r="E1882" s="28">
        <v>0</v>
      </c>
      <c r="F1882" s="28">
        <v>0</v>
      </c>
      <c r="G1882" s="28">
        <v>200</v>
      </c>
      <c r="H1882" s="28">
        <v>0</v>
      </c>
      <c r="I1882" s="28">
        <v>0</v>
      </c>
      <c r="J1882" s="28">
        <v>0</v>
      </c>
      <c r="K1882" s="28">
        <v>0</v>
      </c>
      <c r="L1882" s="28">
        <v>0</v>
      </c>
      <c r="M1882" s="28">
        <v>224</v>
      </c>
    </row>
    <row r="1883" spans="1:13">
      <c r="A1883" s="28" t="s">
        <v>122</v>
      </c>
      <c r="B1883" s="28">
        <v>0</v>
      </c>
      <c r="C1883" s="28">
        <v>0</v>
      </c>
      <c r="D1883" s="28">
        <v>0</v>
      </c>
      <c r="E1883" s="28">
        <v>0</v>
      </c>
      <c r="F1883" s="28">
        <v>0</v>
      </c>
      <c r="G1883" s="28">
        <v>0</v>
      </c>
      <c r="H1883" s="28">
        <v>400</v>
      </c>
      <c r="I1883" s="28">
        <v>0</v>
      </c>
      <c r="J1883" s="28">
        <v>0</v>
      </c>
      <c r="K1883" s="28">
        <v>0</v>
      </c>
      <c r="L1883" s="28">
        <v>0</v>
      </c>
      <c r="M1883" s="28">
        <v>140</v>
      </c>
    </row>
    <row r="1884" spans="1:13">
      <c r="A1884" s="28" t="s">
        <v>123</v>
      </c>
      <c r="B1884" s="28">
        <v>0</v>
      </c>
      <c r="C1884" s="28">
        <v>0</v>
      </c>
      <c r="D1884" s="28">
        <v>0</v>
      </c>
      <c r="E1884" s="28">
        <v>0</v>
      </c>
      <c r="F1884" s="28">
        <v>0</v>
      </c>
      <c r="G1884" s="28">
        <v>0</v>
      </c>
      <c r="H1884" s="28">
        <v>197</v>
      </c>
      <c r="I1884" s="28">
        <v>0</v>
      </c>
      <c r="J1884" s="28">
        <v>600</v>
      </c>
      <c r="K1884" s="28">
        <v>420</v>
      </c>
      <c r="L1884" s="28">
        <v>0</v>
      </c>
      <c r="M1884" s="28">
        <v>0</v>
      </c>
    </row>
    <row r="1885" spans="1:13">
      <c r="A1885" s="28" t="s">
        <v>124</v>
      </c>
      <c r="B1885" s="28">
        <v>0</v>
      </c>
      <c r="C1885" s="28">
        <v>0</v>
      </c>
      <c r="D1885" s="28">
        <v>0</v>
      </c>
      <c r="E1885" s="28">
        <v>0</v>
      </c>
      <c r="F1885" s="28">
        <v>0</v>
      </c>
      <c r="G1885" s="28">
        <v>0</v>
      </c>
      <c r="H1885" s="28">
        <v>152</v>
      </c>
      <c r="I1885" s="28">
        <v>0</v>
      </c>
      <c r="J1885" s="28">
        <v>0</v>
      </c>
      <c r="K1885" s="28">
        <v>0</v>
      </c>
      <c r="L1885" s="28">
        <v>0</v>
      </c>
      <c r="M1885" s="28">
        <v>0</v>
      </c>
    </row>
    <row r="1886" spans="1:13">
      <c r="A1886" s="28" t="s">
        <v>125</v>
      </c>
      <c r="B1886" s="28">
        <v>0</v>
      </c>
      <c r="C1886" s="28">
        <v>0</v>
      </c>
      <c r="D1886" s="28">
        <v>0</v>
      </c>
      <c r="E1886" s="28">
        <v>0</v>
      </c>
      <c r="F1886" s="28">
        <v>0</v>
      </c>
      <c r="G1886" s="28">
        <v>0</v>
      </c>
      <c r="H1886" s="28">
        <v>195</v>
      </c>
      <c r="I1886" s="28">
        <v>0</v>
      </c>
      <c r="J1886" s="28">
        <v>0</v>
      </c>
      <c r="K1886" s="28">
        <v>0</v>
      </c>
      <c r="L1886" s="28">
        <v>0</v>
      </c>
      <c r="M1886" s="28">
        <v>196</v>
      </c>
    </row>
    <row r="1887" spans="1:13">
      <c r="A1887" s="28" t="s">
        <v>126</v>
      </c>
      <c r="B1887" s="28">
        <v>0</v>
      </c>
      <c r="C1887" s="28">
        <v>0</v>
      </c>
      <c r="D1887" s="28">
        <v>0</v>
      </c>
      <c r="E1887" s="28">
        <v>0</v>
      </c>
      <c r="F1887" s="28">
        <v>0</v>
      </c>
      <c r="G1887" s="28">
        <v>0</v>
      </c>
      <c r="H1887" s="28">
        <v>128</v>
      </c>
      <c r="I1887" s="28">
        <v>0</v>
      </c>
      <c r="J1887" s="28">
        <v>0</v>
      </c>
      <c r="K1887" s="28">
        <v>0</v>
      </c>
      <c r="L1887" s="28">
        <v>0</v>
      </c>
      <c r="M1887" s="28">
        <v>0</v>
      </c>
    </row>
    <row r="1888" spans="1:13">
      <c r="A1888" s="28" t="s">
        <v>127</v>
      </c>
      <c r="B1888" s="28">
        <v>0</v>
      </c>
      <c r="C1888" s="28">
        <v>0</v>
      </c>
      <c r="D1888" s="28">
        <v>0</v>
      </c>
      <c r="E1888" s="28">
        <v>0</v>
      </c>
      <c r="F1888" s="28">
        <v>0</v>
      </c>
      <c r="G1888" s="28">
        <v>0</v>
      </c>
      <c r="H1888" s="28">
        <v>400</v>
      </c>
      <c r="I1888" s="28">
        <v>0</v>
      </c>
      <c r="J1888" s="28">
        <v>0</v>
      </c>
      <c r="K1888" s="28">
        <v>0</v>
      </c>
      <c r="L1888" s="28">
        <v>0</v>
      </c>
      <c r="M1888" s="28">
        <v>0</v>
      </c>
    </row>
    <row r="1889" spans="1:13">
      <c r="A1889" s="28" t="s">
        <v>128</v>
      </c>
      <c r="B1889" s="28">
        <v>0</v>
      </c>
      <c r="C1889" s="28">
        <v>0</v>
      </c>
      <c r="D1889" s="28">
        <v>0</v>
      </c>
      <c r="E1889" s="28">
        <v>0</v>
      </c>
      <c r="F1889" s="28">
        <v>0</v>
      </c>
      <c r="G1889" s="28">
        <v>0</v>
      </c>
      <c r="H1889" s="28">
        <v>0</v>
      </c>
      <c r="I1889" s="28">
        <v>500</v>
      </c>
      <c r="J1889" s="28">
        <v>520</v>
      </c>
      <c r="K1889" s="28">
        <v>0</v>
      </c>
      <c r="L1889" s="28">
        <v>0</v>
      </c>
      <c r="M1889" s="28">
        <v>0</v>
      </c>
    </row>
    <row r="1890" spans="1:13">
      <c r="A1890" s="28" t="s">
        <v>129</v>
      </c>
      <c r="B1890" s="28">
        <v>0</v>
      </c>
      <c r="C1890" s="28">
        <v>0</v>
      </c>
      <c r="D1890" s="28">
        <v>0</v>
      </c>
      <c r="E1890" s="28">
        <v>0</v>
      </c>
      <c r="F1890" s="28">
        <v>0</v>
      </c>
      <c r="G1890" s="28">
        <v>0</v>
      </c>
      <c r="H1890" s="28">
        <v>120</v>
      </c>
      <c r="I1890" s="28">
        <v>0</v>
      </c>
      <c r="J1890" s="28">
        <v>0</v>
      </c>
      <c r="K1890" s="28">
        <v>220</v>
      </c>
      <c r="L1890" s="28">
        <v>0</v>
      </c>
      <c r="M1890" s="28">
        <v>0</v>
      </c>
    </row>
    <row r="1891" spans="1:13">
      <c r="A1891" s="28" t="s">
        <v>130</v>
      </c>
      <c r="B1891" s="28">
        <v>0</v>
      </c>
      <c r="C1891" s="28">
        <v>0</v>
      </c>
      <c r="D1891" s="28">
        <v>0</v>
      </c>
      <c r="E1891" s="28">
        <v>0</v>
      </c>
      <c r="F1891" s="28">
        <v>0</v>
      </c>
      <c r="G1891" s="28">
        <v>0</v>
      </c>
      <c r="H1891" s="28">
        <v>224</v>
      </c>
      <c r="I1891" s="28">
        <v>0</v>
      </c>
      <c r="J1891" s="28">
        <v>0</v>
      </c>
      <c r="K1891" s="28">
        <v>0</v>
      </c>
      <c r="L1891" s="28">
        <v>107</v>
      </c>
      <c r="M1891" s="28">
        <v>0</v>
      </c>
    </row>
    <row r="1892" spans="1:13">
      <c r="A1892" s="28" t="s">
        <v>131</v>
      </c>
      <c r="B1892" s="28">
        <v>0</v>
      </c>
      <c r="C1892" s="28">
        <v>0</v>
      </c>
      <c r="D1892" s="28">
        <v>0</v>
      </c>
      <c r="E1892" s="28">
        <v>0</v>
      </c>
      <c r="F1892" s="28">
        <v>0</v>
      </c>
      <c r="G1892" s="28">
        <v>0</v>
      </c>
      <c r="H1892" s="28">
        <v>152</v>
      </c>
      <c r="I1892" s="28">
        <v>0</v>
      </c>
      <c r="J1892" s="28">
        <v>0</v>
      </c>
      <c r="K1892" s="28">
        <v>0</v>
      </c>
      <c r="L1892" s="28">
        <v>0</v>
      </c>
      <c r="M1892" s="28">
        <v>0</v>
      </c>
    </row>
    <row r="1893" spans="1:13">
      <c r="A1893" s="28" t="s">
        <v>132</v>
      </c>
      <c r="B1893" s="28">
        <v>0</v>
      </c>
      <c r="C1893" s="28">
        <v>0</v>
      </c>
      <c r="D1893" s="28">
        <v>0</v>
      </c>
      <c r="E1893" s="28">
        <v>0</v>
      </c>
      <c r="F1893" s="28">
        <v>0</v>
      </c>
      <c r="G1893" s="28">
        <v>0</v>
      </c>
      <c r="H1893" s="28">
        <v>368</v>
      </c>
      <c r="I1893" s="28">
        <v>0</v>
      </c>
      <c r="J1893" s="28">
        <v>448</v>
      </c>
      <c r="K1893" s="28">
        <v>0</v>
      </c>
      <c r="L1893" s="28">
        <v>192</v>
      </c>
      <c r="M1893" s="28">
        <v>0</v>
      </c>
    </row>
    <row r="1894" spans="1:13">
      <c r="A1894" s="28" t="s">
        <v>133</v>
      </c>
      <c r="B1894" s="28">
        <v>0</v>
      </c>
      <c r="C1894" s="28">
        <v>0</v>
      </c>
      <c r="D1894" s="28">
        <v>0</v>
      </c>
      <c r="E1894" s="28">
        <v>0</v>
      </c>
      <c r="F1894" s="28">
        <v>0</v>
      </c>
      <c r="G1894" s="28">
        <v>0</v>
      </c>
      <c r="H1894" s="28">
        <v>0</v>
      </c>
      <c r="I1894" s="28">
        <v>554</v>
      </c>
      <c r="J1894" s="28">
        <v>0</v>
      </c>
      <c r="K1894" s="28">
        <v>520</v>
      </c>
      <c r="L1894" s="28">
        <v>560</v>
      </c>
      <c r="M1894" s="28">
        <v>0</v>
      </c>
    </row>
    <row r="1895" spans="1:13">
      <c r="A1895" s="28" t="s">
        <v>134</v>
      </c>
      <c r="B1895" s="28">
        <v>0</v>
      </c>
      <c r="C1895" s="28">
        <v>0</v>
      </c>
      <c r="D1895" s="28">
        <v>0</v>
      </c>
      <c r="E1895" s="28">
        <v>0</v>
      </c>
      <c r="F1895" s="28">
        <v>0</v>
      </c>
      <c r="G1895" s="28">
        <v>0</v>
      </c>
      <c r="H1895" s="28">
        <v>1060</v>
      </c>
      <c r="I1895" s="28">
        <v>0</v>
      </c>
      <c r="J1895" s="28">
        <v>0</v>
      </c>
      <c r="K1895" s="28">
        <v>1060</v>
      </c>
      <c r="L1895" s="28">
        <v>555</v>
      </c>
      <c r="M1895" s="28">
        <v>0</v>
      </c>
    </row>
    <row r="1896" spans="1:13">
      <c r="A1896" s="28" t="s">
        <v>135</v>
      </c>
      <c r="B1896" s="28">
        <v>0</v>
      </c>
      <c r="C1896" s="28">
        <v>0</v>
      </c>
      <c r="D1896" s="28">
        <v>0</v>
      </c>
      <c r="E1896" s="28">
        <v>0</v>
      </c>
      <c r="F1896" s="28">
        <v>0</v>
      </c>
      <c r="G1896" s="28">
        <v>0</v>
      </c>
      <c r="H1896" s="28">
        <v>208</v>
      </c>
      <c r="I1896" s="28">
        <v>0</v>
      </c>
      <c r="J1896" s="28">
        <v>0</v>
      </c>
      <c r="K1896" s="28">
        <v>0</v>
      </c>
      <c r="L1896" s="28">
        <v>0</v>
      </c>
      <c r="M1896" s="28">
        <v>0</v>
      </c>
    </row>
    <row r="1897" spans="1:13">
      <c r="A1897" s="28" t="s">
        <v>136</v>
      </c>
      <c r="B1897" s="28">
        <v>0</v>
      </c>
      <c r="C1897" s="28">
        <v>0</v>
      </c>
      <c r="D1897" s="28">
        <v>0</v>
      </c>
      <c r="E1897" s="28">
        <v>0</v>
      </c>
      <c r="F1897" s="28">
        <v>0</v>
      </c>
      <c r="G1897" s="28">
        <v>0</v>
      </c>
      <c r="H1897" s="28">
        <v>240</v>
      </c>
      <c r="I1897" s="28">
        <v>0</v>
      </c>
      <c r="J1897" s="28">
        <v>0</v>
      </c>
      <c r="K1897" s="28">
        <v>0</v>
      </c>
      <c r="L1897" s="28">
        <v>0</v>
      </c>
      <c r="M1897" s="28">
        <v>0</v>
      </c>
    </row>
    <row r="1898" spans="1:13">
      <c r="A1898" s="28" t="s">
        <v>137</v>
      </c>
      <c r="B1898" s="28">
        <v>0</v>
      </c>
      <c r="C1898" s="28">
        <v>0</v>
      </c>
      <c r="D1898" s="28">
        <v>0</v>
      </c>
      <c r="E1898" s="28">
        <v>0</v>
      </c>
      <c r="F1898" s="28">
        <v>0</v>
      </c>
      <c r="G1898" s="28">
        <v>0</v>
      </c>
      <c r="H1898" s="28">
        <v>208</v>
      </c>
      <c r="I1898" s="28">
        <v>0</v>
      </c>
      <c r="J1898" s="28">
        <v>0</v>
      </c>
      <c r="K1898" s="28">
        <v>0</v>
      </c>
      <c r="L1898" s="28">
        <v>208</v>
      </c>
      <c r="M1898" s="28">
        <v>0</v>
      </c>
    </row>
    <row r="1899" spans="1:13">
      <c r="A1899" s="28" t="s">
        <v>138</v>
      </c>
      <c r="B1899" s="28">
        <v>0</v>
      </c>
      <c r="C1899" s="28">
        <v>0</v>
      </c>
      <c r="D1899" s="28">
        <v>0</v>
      </c>
      <c r="E1899" s="28">
        <v>0</v>
      </c>
      <c r="F1899" s="28">
        <v>0</v>
      </c>
      <c r="G1899" s="28">
        <v>0</v>
      </c>
      <c r="H1899" s="28">
        <v>0</v>
      </c>
      <c r="I1899" s="28">
        <v>0</v>
      </c>
      <c r="J1899" s="28">
        <v>228</v>
      </c>
      <c r="K1899" s="28">
        <v>0</v>
      </c>
      <c r="L1899" s="28">
        <v>0</v>
      </c>
      <c r="M1899" s="28">
        <v>0</v>
      </c>
    </row>
    <row r="1900" spans="1:13">
      <c r="A1900" s="28" t="s">
        <v>139</v>
      </c>
      <c r="B1900" s="28">
        <v>0</v>
      </c>
      <c r="C1900" s="28">
        <v>0</v>
      </c>
      <c r="D1900" s="28">
        <v>0</v>
      </c>
      <c r="E1900" s="28">
        <v>0</v>
      </c>
      <c r="F1900" s="28">
        <v>0</v>
      </c>
      <c r="G1900" s="28">
        <v>0</v>
      </c>
      <c r="H1900" s="28">
        <v>0</v>
      </c>
      <c r="I1900" s="28">
        <v>220</v>
      </c>
      <c r="J1900" s="28">
        <v>0</v>
      </c>
      <c r="K1900" s="28">
        <v>0</v>
      </c>
      <c r="L1900" s="28">
        <v>232</v>
      </c>
      <c r="M1900" s="28">
        <v>0</v>
      </c>
    </row>
    <row r="1901" spans="1:13">
      <c r="A1901" s="28" t="s">
        <v>140</v>
      </c>
      <c r="B1901" s="28">
        <v>0</v>
      </c>
      <c r="C1901" s="28">
        <v>0</v>
      </c>
      <c r="D1901" s="28">
        <v>0</v>
      </c>
      <c r="E1901" s="28">
        <v>0</v>
      </c>
      <c r="F1901" s="28">
        <v>0</v>
      </c>
      <c r="G1901" s="28">
        <v>0</v>
      </c>
      <c r="H1901" s="28">
        <v>100</v>
      </c>
      <c r="I1901" s="28">
        <v>0</v>
      </c>
      <c r="J1901" s="28">
        <v>0</v>
      </c>
      <c r="K1901" s="28">
        <v>0</v>
      </c>
      <c r="L1901" s="28">
        <v>0</v>
      </c>
      <c r="M1901" s="28">
        <v>0</v>
      </c>
    </row>
    <row r="1902" spans="1:13">
      <c r="A1902" s="28" t="s">
        <v>141</v>
      </c>
      <c r="B1902" s="28">
        <v>0</v>
      </c>
      <c r="C1902" s="28">
        <v>0</v>
      </c>
      <c r="D1902" s="28">
        <v>0</v>
      </c>
      <c r="E1902" s="28">
        <v>0</v>
      </c>
      <c r="F1902" s="28">
        <v>0</v>
      </c>
      <c r="G1902" s="28">
        <v>0</v>
      </c>
      <c r="H1902" s="28">
        <v>100</v>
      </c>
      <c r="I1902" s="28">
        <v>0</v>
      </c>
      <c r="J1902" s="28">
        <v>0</v>
      </c>
      <c r="K1902" s="28">
        <v>0</v>
      </c>
      <c r="L1902" s="28">
        <v>0</v>
      </c>
      <c r="M1902" s="28">
        <v>0</v>
      </c>
    </row>
    <row r="1903" spans="1:13">
      <c r="A1903" s="28" t="s">
        <v>142</v>
      </c>
      <c r="B1903" s="28">
        <v>0</v>
      </c>
      <c r="C1903" s="28">
        <v>0</v>
      </c>
      <c r="D1903" s="28">
        <v>0</v>
      </c>
      <c r="E1903" s="28">
        <v>0</v>
      </c>
      <c r="F1903" s="28">
        <v>0</v>
      </c>
      <c r="G1903" s="28">
        <v>0</v>
      </c>
      <c r="H1903" s="28">
        <v>0</v>
      </c>
      <c r="I1903" s="28">
        <v>0</v>
      </c>
      <c r="J1903" s="28">
        <v>0</v>
      </c>
      <c r="K1903" s="28">
        <v>0</v>
      </c>
      <c r="L1903" s="28">
        <v>580</v>
      </c>
      <c r="M1903" s="28">
        <v>0</v>
      </c>
    </row>
    <row r="1904" spans="1:13">
      <c r="A1904" s="28" t="s">
        <v>143</v>
      </c>
      <c r="B1904" s="28">
        <v>0</v>
      </c>
      <c r="C1904" s="28">
        <v>0</v>
      </c>
      <c r="D1904" s="28">
        <v>0</v>
      </c>
      <c r="E1904" s="28">
        <v>0</v>
      </c>
      <c r="F1904" s="28">
        <v>0</v>
      </c>
      <c r="G1904" s="28">
        <v>0</v>
      </c>
      <c r="H1904" s="28">
        <v>0</v>
      </c>
      <c r="I1904" s="28">
        <v>520</v>
      </c>
      <c r="J1904" s="28">
        <v>0</v>
      </c>
      <c r="K1904" s="28">
        <v>0</v>
      </c>
      <c r="L1904" s="28">
        <v>0</v>
      </c>
      <c r="M1904" s="28">
        <v>540</v>
      </c>
    </row>
    <row r="1905" spans="1:13">
      <c r="A1905" s="28" t="s">
        <v>144</v>
      </c>
      <c r="B1905" s="28">
        <v>0</v>
      </c>
      <c r="C1905" s="28">
        <v>0</v>
      </c>
      <c r="D1905" s="28">
        <v>0</v>
      </c>
      <c r="E1905" s="28">
        <v>0</v>
      </c>
      <c r="F1905" s="28">
        <v>0</v>
      </c>
      <c r="G1905" s="28">
        <v>0</v>
      </c>
      <c r="H1905" s="28">
        <v>600</v>
      </c>
      <c r="I1905" s="28">
        <v>0</v>
      </c>
      <c r="J1905" s="28">
        <v>320</v>
      </c>
      <c r="K1905" s="28">
        <v>314</v>
      </c>
      <c r="L1905" s="28">
        <v>0</v>
      </c>
      <c r="M1905" s="28">
        <v>400</v>
      </c>
    </row>
    <row r="1906" spans="1:13">
      <c r="A1906" s="28" t="s">
        <v>145</v>
      </c>
      <c r="B1906" s="28">
        <v>0</v>
      </c>
      <c r="C1906" s="28">
        <v>0</v>
      </c>
      <c r="D1906" s="28">
        <v>0</v>
      </c>
      <c r="E1906" s="28">
        <v>0</v>
      </c>
      <c r="F1906" s="28">
        <v>0</v>
      </c>
      <c r="G1906" s="28">
        <v>0</v>
      </c>
      <c r="H1906" s="28">
        <v>112</v>
      </c>
      <c r="I1906" s="28">
        <v>0</v>
      </c>
      <c r="J1906" s="28">
        <v>0</v>
      </c>
      <c r="K1906" s="28">
        <v>0</v>
      </c>
      <c r="L1906" s="28">
        <v>0</v>
      </c>
      <c r="M1906" s="28">
        <v>0</v>
      </c>
    </row>
    <row r="1907" spans="1:13">
      <c r="A1907" s="28" t="s">
        <v>146</v>
      </c>
      <c r="B1907" s="28">
        <v>0</v>
      </c>
      <c r="C1907" s="28">
        <v>0</v>
      </c>
      <c r="D1907" s="28">
        <v>0</v>
      </c>
      <c r="E1907" s="28">
        <v>0</v>
      </c>
      <c r="F1907" s="28">
        <v>0</v>
      </c>
      <c r="G1907" s="28">
        <v>0</v>
      </c>
      <c r="H1907" s="28">
        <v>96</v>
      </c>
      <c r="I1907" s="28">
        <v>0</v>
      </c>
      <c r="J1907" s="28">
        <v>0</v>
      </c>
      <c r="K1907" s="28">
        <v>0</v>
      </c>
      <c r="L1907" s="28">
        <v>0</v>
      </c>
      <c r="M1907" s="28">
        <v>0</v>
      </c>
    </row>
    <row r="1908" spans="1:13">
      <c r="A1908" s="28" t="s">
        <v>147</v>
      </c>
      <c r="B1908" s="28">
        <v>0</v>
      </c>
      <c r="C1908" s="28">
        <v>0</v>
      </c>
      <c r="D1908" s="28">
        <v>0</v>
      </c>
      <c r="E1908" s="28">
        <v>0</v>
      </c>
      <c r="F1908" s="28">
        <v>0</v>
      </c>
      <c r="G1908" s="28">
        <v>0</v>
      </c>
      <c r="H1908" s="28">
        <v>0</v>
      </c>
      <c r="I1908" s="28">
        <v>271</v>
      </c>
      <c r="J1908" s="28">
        <v>0</v>
      </c>
      <c r="K1908" s="28">
        <v>0</v>
      </c>
      <c r="L1908" s="28">
        <v>200</v>
      </c>
      <c r="M1908" s="28">
        <v>0</v>
      </c>
    </row>
    <row r="1909" spans="1:13">
      <c r="A1909" s="28" t="s">
        <v>148</v>
      </c>
      <c r="B1909" s="28">
        <v>0</v>
      </c>
      <c r="C1909" s="28">
        <v>0</v>
      </c>
      <c r="D1909" s="28">
        <v>0</v>
      </c>
      <c r="E1909" s="28">
        <v>0</v>
      </c>
      <c r="F1909" s="28">
        <v>0</v>
      </c>
      <c r="G1909" s="28">
        <v>0</v>
      </c>
      <c r="H1909" s="28">
        <v>0</v>
      </c>
      <c r="I1909" s="28">
        <v>340</v>
      </c>
      <c r="J1909" s="28">
        <v>0</v>
      </c>
      <c r="K1909" s="28">
        <v>0</v>
      </c>
      <c r="L1909" s="28">
        <v>0</v>
      </c>
      <c r="M1909" s="28">
        <v>0</v>
      </c>
    </row>
    <row r="1910" spans="1:13">
      <c r="A1910" s="28" t="s">
        <v>149</v>
      </c>
      <c r="B1910" s="28">
        <v>0</v>
      </c>
      <c r="C1910" s="28">
        <v>0</v>
      </c>
      <c r="D1910" s="28">
        <v>0</v>
      </c>
      <c r="E1910" s="28">
        <v>0</v>
      </c>
      <c r="F1910" s="28">
        <v>0</v>
      </c>
      <c r="G1910" s="28">
        <v>0</v>
      </c>
      <c r="H1910" s="28">
        <v>200</v>
      </c>
      <c r="I1910" s="28">
        <v>0</v>
      </c>
      <c r="J1910" s="28">
        <v>0</v>
      </c>
      <c r="K1910" s="28">
        <v>0</v>
      </c>
      <c r="L1910" s="28">
        <v>0</v>
      </c>
      <c r="M1910" s="28">
        <v>0</v>
      </c>
    </row>
    <row r="1911" spans="1:13">
      <c r="A1911" s="28" t="s">
        <v>150</v>
      </c>
      <c r="B1911" s="28">
        <v>0</v>
      </c>
      <c r="C1911" s="28">
        <v>0</v>
      </c>
      <c r="D1911" s="28">
        <v>0</v>
      </c>
      <c r="E1911" s="28">
        <v>0</v>
      </c>
      <c r="F1911" s="28">
        <v>0</v>
      </c>
      <c r="G1911" s="28">
        <v>0</v>
      </c>
      <c r="H1911" s="28">
        <v>115</v>
      </c>
      <c r="I1911" s="28">
        <v>0</v>
      </c>
      <c r="J1911" s="28">
        <v>0</v>
      </c>
      <c r="K1911" s="28">
        <v>0</v>
      </c>
      <c r="L1911" s="28">
        <v>100</v>
      </c>
      <c r="M1911" s="28">
        <v>0</v>
      </c>
    </row>
    <row r="1912" spans="1:13">
      <c r="A1912" s="28" t="s">
        <v>151</v>
      </c>
      <c r="B1912" s="28">
        <v>0</v>
      </c>
      <c r="C1912" s="28">
        <v>0</v>
      </c>
      <c r="D1912" s="28">
        <v>0</v>
      </c>
      <c r="E1912" s="28">
        <v>0</v>
      </c>
      <c r="F1912" s="28">
        <v>0</v>
      </c>
      <c r="G1912" s="28">
        <v>0</v>
      </c>
      <c r="H1912" s="28">
        <v>100</v>
      </c>
      <c r="I1912" s="28">
        <v>0</v>
      </c>
      <c r="J1912" s="28">
        <v>0</v>
      </c>
      <c r="K1912" s="28">
        <v>0</v>
      </c>
      <c r="L1912" s="28">
        <v>100</v>
      </c>
      <c r="M1912" s="28">
        <v>0</v>
      </c>
    </row>
    <row r="1913" spans="1:13">
      <c r="A1913" s="28" t="s">
        <v>152</v>
      </c>
      <c r="B1913" s="28">
        <v>0</v>
      </c>
      <c r="C1913" s="28">
        <v>0</v>
      </c>
      <c r="D1913" s="28">
        <v>0</v>
      </c>
      <c r="E1913" s="28">
        <v>0</v>
      </c>
      <c r="F1913" s="28">
        <v>0</v>
      </c>
      <c r="G1913" s="28">
        <v>0</v>
      </c>
      <c r="H1913" s="28">
        <v>220</v>
      </c>
      <c r="I1913" s="28">
        <v>0</v>
      </c>
      <c r="J1913" s="28">
        <v>212</v>
      </c>
      <c r="K1913" s="28">
        <v>0</v>
      </c>
      <c r="L1913" s="28">
        <v>0</v>
      </c>
      <c r="M1913" s="28">
        <v>0</v>
      </c>
    </row>
    <row r="1914" spans="1:13">
      <c r="A1914" s="28" t="s">
        <v>153</v>
      </c>
      <c r="B1914" s="28">
        <v>0</v>
      </c>
      <c r="C1914" s="28">
        <v>0</v>
      </c>
      <c r="D1914" s="28">
        <v>0</v>
      </c>
      <c r="E1914" s="28">
        <v>0</v>
      </c>
      <c r="F1914" s="28">
        <v>0</v>
      </c>
      <c r="G1914" s="28">
        <v>0</v>
      </c>
      <c r="H1914" s="28">
        <v>0</v>
      </c>
      <c r="I1914" s="28">
        <v>218</v>
      </c>
      <c r="J1914" s="28">
        <v>0</v>
      </c>
      <c r="K1914" s="28">
        <v>0</v>
      </c>
      <c r="L1914" s="28">
        <v>0</v>
      </c>
      <c r="M1914" s="28">
        <v>0</v>
      </c>
    </row>
    <row r="1915" spans="1:13">
      <c r="A1915" s="28" t="s">
        <v>154</v>
      </c>
      <c r="B1915" s="28">
        <v>0</v>
      </c>
      <c r="C1915" s="28">
        <v>0</v>
      </c>
      <c r="D1915" s="28">
        <v>0</v>
      </c>
      <c r="E1915" s="28">
        <v>0</v>
      </c>
      <c r="F1915" s="28">
        <v>0</v>
      </c>
      <c r="G1915" s="28">
        <v>0</v>
      </c>
      <c r="H1915" s="28">
        <v>153</v>
      </c>
      <c r="I1915" s="28">
        <v>0</v>
      </c>
      <c r="J1915" s="28">
        <v>0</v>
      </c>
      <c r="K1915" s="28">
        <v>0</v>
      </c>
      <c r="L1915" s="28">
        <v>0</v>
      </c>
      <c r="M1915" s="28">
        <v>0</v>
      </c>
    </row>
    <row r="1916" spans="1:13">
      <c r="A1916" s="28" t="s">
        <v>155</v>
      </c>
      <c r="B1916" s="28">
        <v>0</v>
      </c>
      <c r="C1916" s="28">
        <v>0</v>
      </c>
      <c r="D1916" s="28">
        <v>0</v>
      </c>
      <c r="E1916" s="28">
        <v>0</v>
      </c>
      <c r="F1916" s="28">
        <v>0</v>
      </c>
      <c r="G1916" s="28">
        <v>0</v>
      </c>
      <c r="H1916" s="28">
        <v>0</v>
      </c>
      <c r="I1916" s="28">
        <v>200</v>
      </c>
      <c r="J1916" s="28">
        <v>0</v>
      </c>
      <c r="K1916" s="28">
        <v>210</v>
      </c>
      <c r="L1916" s="28">
        <v>205</v>
      </c>
      <c r="M1916" s="28">
        <v>415</v>
      </c>
    </row>
    <row r="1917" spans="1:13">
      <c r="A1917" s="28" t="s">
        <v>156</v>
      </c>
      <c r="B1917" s="28">
        <v>0</v>
      </c>
      <c r="C1917" s="28">
        <v>0</v>
      </c>
      <c r="D1917" s="28">
        <v>0</v>
      </c>
      <c r="E1917" s="28">
        <v>0</v>
      </c>
      <c r="F1917" s="28">
        <v>0</v>
      </c>
      <c r="G1917" s="28">
        <v>0</v>
      </c>
      <c r="H1917" s="28">
        <v>64</v>
      </c>
      <c r="I1917" s="28">
        <v>0</v>
      </c>
      <c r="J1917" s="28">
        <v>0</v>
      </c>
      <c r="K1917" s="28">
        <v>0</v>
      </c>
      <c r="L1917" s="28">
        <v>0</v>
      </c>
      <c r="M1917" s="28">
        <v>0</v>
      </c>
    </row>
    <row r="1918" spans="1:13">
      <c r="A1918" s="28" t="s">
        <v>157</v>
      </c>
      <c r="B1918" s="28">
        <v>0</v>
      </c>
      <c r="C1918" s="28">
        <v>0</v>
      </c>
      <c r="D1918" s="28">
        <v>0</v>
      </c>
      <c r="E1918" s="28">
        <v>0</v>
      </c>
      <c r="F1918" s="28">
        <v>0</v>
      </c>
      <c r="G1918" s="28">
        <v>0</v>
      </c>
      <c r="H1918" s="28">
        <v>64</v>
      </c>
      <c r="I1918" s="28">
        <v>0</v>
      </c>
      <c r="J1918" s="28">
        <v>0</v>
      </c>
      <c r="K1918" s="28">
        <v>0</v>
      </c>
      <c r="L1918" s="28">
        <v>0</v>
      </c>
      <c r="M1918" s="28">
        <v>0</v>
      </c>
    </row>
    <row r="1919" spans="1:13">
      <c r="A1919" s="28" t="s">
        <v>158</v>
      </c>
      <c r="B1919" s="28">
        <v>0</v>
      </c>
      <c r="C1919" s="28">
        <v>0</v>
      </c>
      <c r="D1919" s="28">
        <v>0</v>
      </c>
      <c r="E1919" s="28">
        <v>0</v>
      </c>
      <c r="F1919" s="28">
        <v>0</v>
      </c>
      <c r="G1919" s="28">
        <v>0</v>
      </c>
      <c r="H1919" s="28">
        <v>4</v>
      </c>
      <c r="I1919" s="28">
        <v>0</v>
      </c>
      <c r="J1919" s="28">
        <v>0</v>
      </c>
      <c r="K1919" s="28">
        <v>0</v>
      </c>
      <c r="L1919" s="28">
        <v>0</v>
      </c>
      <c r="M1919" s="28">
        <v>0</v>
      </c>
    </row>
    <row r="1920" spans="1:13">
      <c r="A1920" s="28" t="s">
        <v>159</v>
      </c>
      <c r="B1920" s="28">
        <v>0</v>
      </c>
      <c r="C1920" s="28">
        <v>0</v>
      </c>
      <c r="D1920" s="28">
        <v>0</v>
      </c>
      <c r="E1920" s="28">
        <v>0</v>
      </c>
      <c r="F1920" s="28">
        <v>0</v>
      </c>
      <c r="G1920" s="28">
        <v>0</v>
      </c>
      <c r="H1920" s="28">
        <v>100</v>
      </c>
      <c r="I1920" s="28">
        <v>0</v>
      </c>
      <c r="J1920" s="28">
        <v>0</v>
      </c>
      <c r="K1920" s="28">
        <v>0</v>
      </c>
      <c r="L1920" s="28">
        <v>0</v>
      </c>
      <c r="M1920" s="28">
        <v>0</v>
      </c>
    </row>
    <row r="1921" spans="1:13">
      <c r="A1921" s="28" t="s">
        <v>160</v>
      </c>
      <c r="B1921" s="28">
        <v>0</v>
      </c>
      <c r="C1921" s="28">
        <v>0</v>
      </c>
      <c r="D1921" s="28">
        <v>0</v>
      </c>
      <c r="E1921" s="28">
        <v>0</v>
      </c>
      <c r="F1921" s="28">
        <v>0</v>
      </c>
      <c r="G1921" s="28">
        <v>0</v>
      </c>
      <c r="H1921" s="28">
        <v>0</v>
      </c>
      <c r="I1921" s="28">
        <v>0</v>
      </c>
      <c r="J1921" s="28">
        <v>514</v>
      </c>
      <c r="K1921" s="28">
        <v>0</v>
      </c>
      <c r="L1921" s="28">
        <v>555</v>
      </c>
      <c r="M1921" s="28">
        <v>0</v>
      </c>
    </row>
    <row r="1922" spans="1:13">
      <c r="A1922" s="28" t="s">
        <v>161</v>
      </c>
      <c r="B1922" s="28">
        <v>0</v>
      </c>
      <c r="C1922" s="28">
        <v>0</v>
      </c>
      <c r="D1922" s="28">
        <v>0</v>
      </c>
      <c r="E1922" s="28">
        <v>0</v>
      </c>
      <c r="F1922" s="28">
        <v>0</v>
      </c>
      <c r="G1922" s="28">
        <v>0</v>
      </c>
      <c r="H1922" s="28">
        <v>0</v>
      </c>
      <c r="I1922" s="28">
        <v>100</v>
      </c>
      <c r="J1922" s="28">
        <v>0</v>
      </c>
      <c r="K1922" s="28">
        <v>0</v>
      </c>
      <c r="L1922" s="28">
        <v>0</v>
      </c>
      <c r="M1922" s="28">
        <v>0</v>
      </c>
    </row>
    <row r="1923" spans="1:13">
      <c r="A1923" s="28" t="s">
        <v>162</v>
      </c>
      <c r="B1923" s="28">
        <v>0</v>
      </c>
      <c r="C1923" s="28">
        <v>0</v>
      </c>
      <c r="D1923" s="28">
        <v>0</v>
      </c>
      <c r="E1923" s="28">
        <v>0</v>
      </c>
      <c r="F1923" s="28">
        <v>0</v>
      </c>
      <c r="G1923" s="28">
        <v>0</v>
      </c>
      <c r="H1923" s="28">
        <v>0</v>
      </c>
      <c r="I1923" s="28">
        <v>416</v>
      </c>
      <c r="J1923" s="28">
        <v>0</v>
      </c>
      <c r="K1923" s="28">
        <v>0</v>
      </c>
      <c r="L1923" s="28">
        <v>416</v>
      </c>
      <c r="M1923" s="28">
        <v>0</v>
      </c>
    </row>
    <row r="1924" spans="1:13">
      <c r="A1924" s="28" t="s">
        <v>163</v>
      </c>
      <c r="B1924" s="28">
        <v>0</v>
      </c>
      <c r="C1924" s="28">
        <v>0</v>
      </c>
      <c r="D1924" s="28">
        <v>0</v>
      </c>
      <c r="E1924" s="28">
        <v>0</v>
      </c>
      <c r="F1924" s="28">
        <v>0</v>
      </c>
      <c r="G1924" s="28">
        <v>0</v>
      </c>
      <c r="H1924" s="28">
        <v>0</v>
      </c>
      <c r="I1924" s="28">
        <v>0</v>
      </c>
      <c r="J1924" s="28">
        <v>208</v>
      </c>
      <c r="K1924" s="28">
        <v>0</v>
      </c>
      <c r="L1924" s="28">
        <v>0</v>
      </c>
      <c r="M1924" s="28">
        <v>0</v>
      </c>
    </row>
    <row r="1925" spans="1:13">
      <c r="A1925" s="28" t="s">
        <v>164</v>
      </c>
      <c r="B1925" s="28">
        <v>0</v>
      </c>
      <c r="C1925" s="28">
        <v>0</v>
      </c>
      <c r="D1925" s="28">
        <v>0</v>
      </c>
      <c r="E1925" s="28">
        <v>0</v>
      </c>
      <c r="F1925" s="28">
        <v>0</v>
      </c>
      <c r="G1925" s="28">
        <v>0</v>
      </c>
      <c r="H1925" s="28">
        <v>528</v>
      </c>
      <c r="I1925" s="28">
        <v>0</v>
      </c>
      <c r="J1925" s="28">
        <v>0</v>
      </c>
      <c r="K1925" s="28">
        <v>0</v>
      </c>
      <c r="L1925" s="28">
        <v>0</v>
      </c>
      <c r="M1925" s="28">
        <v>0</v>
      </c>
    </row>
    <row r="1926" spans="1:13">
      <c r="A1926" s="28" t="s">
        <v>165</v>
      </c>
      <c r="B1926" s="28">
        <v>0</v>
      </c>
      <c r="C1926" s="28">
        <v>0</v>
      </c>
      <c r="D1926" s="28">
        <v>0</v>
      </c>
      <c r="E1926" s="28">
        <v>0</v>
      </c>
      <c r="F1926" s="28">
        <v>0</v>
      </c>
      <c r="G1926" s="28">
        <v>0</v>
      </c>
      <c r="H1926" s="28">
        <v>0</v>
      </c>
      <c r="I1926" s="28">
        <v>164</v>
      </c>
      <c r="J1926" s="28">
        <v>0</v>
      </c>
      <c r="K1926" s="28">
        <v>0</v>
      </c>
      <c r="L1926" s="28">
        <v>0</v>
      </c>
      <c r="M1926" s="28">
        <v>0</v>
      </c>
    </row>
    <row r="1927" spans="1:13">
      <c r="A1927" s="28" t="s">
        <v>166</v>
      </c>
      <c r="B1927" s="28">
        <v>0</v>
      </c>
      <c r="C1927" s="28">
        <v>0</v>
      </c>
      <c r="D1927" s="28">
        <v>0</v>
      </c>
      <c r="E1927" s="28">
        <v>0</v>
      </c>
      <c r="F1927" s="28">
        <v>0</v>
      </c>
      <c r="G1927" s="28">
        <v>0</v>
      </c>
      <c r="H1927" s="28">
        <v>0</v>
      </c>
      <c r="I1927" s="28">
        <v>0</v>
      </c>
      <c r="J1927" s="28">
        <v>500</v>
      </c>
      <c r="K1927" s="28">
        <v>1025</v>
      </c>
      <c r="L1927" s="28">
        <v>0</v>
      </c>
      <c r="M1927" s="28">
        <v>1025</v>
      </c>
    </row>
    <row r="1928" spans="1:13">
      <c r="A1928" s="28" t="s">
        <v>167</v>
      </c>
      <c r="B1928" s="28">
        <v>0</v>
      </c>
      <c r="C1928" s="28">
        <v>0</v>
      </c>
      <c r="D1928" s="28">
        <v>0</v>
      </c>
      <c r="E1928" s="28">
        <v>0</v>
      </c>
      <c r="F1928" s="28">
        <v>0</v>
      </c>
      <c r="G1928" s="28">
        <v>0</v>
      </c>
      <c r="H1928" s="28">
        <v>0</v>
      </c>
      <c r="I1928" s="28">
        <v>0</v>
      </c>
      <c r="J1928" s="28">
        <v>96</v>
      </c>
      <c r="K1928" s="28">
        <v>0</v>
      </c>
      <c r="L1928" s="28">
        <v>0</v>
      </c>
      <c r="M1928" s="28">
        <v>0</v>
      </c>
    </row>
    <row r="1929" spans="1:13">
      <c r="A1929" s="28" t="s">
        <v>168</v>
      </c>
      <c r="B1929" s="28">
        <v>0</v>
      </c>
      <c r="C1929" s="28">
        <v>0</v>
      </c>
      <c r="D1929" s="28">
        <v>0</v>
      </c>
      <c r="E1929" s="28">
        <v>0</v>
      </c>
      <c r="F1929" s="28">
        <v>0</v>
      </c>
      <c r="G1929" s="28">
        <v>0</v>
      </c>
      <c r="H1929" s="28">
        <v>0</v>
      </c>
      <c r="I1929" s="28">
        <v>0</v>
      </c>
      <c r="J1929" s="28">
        <v>250</v>
      </c>
      <c r="K1929" s="28">
        <v>0</v>
      </c>
      <c r="L1929" s="28">
        <v>0</v>
      </c>
      <c r="M1929" s="28">
        <v>0</v>
      </c>
    </row>
    <row r="1930" spans="1:13">
      <c r="A1930" s="28" t="s">
        <v>169</v>
      </c>
      <c r="B1930" s="28">
        <v>0</v>
      </c>
      <c r="C1930" s="28">
        <v>0</v>
      </c>
      <c r="D1930" s="28">
        <v>0</v>
      </c>
      <c r="E1930" s="28">
        <v>0</v>
      </c>
      <c r="F1930" s="28">
        <v>0</v>
      </c>
      <c r="G1930" s="28">
        <v>0</v>
      </c>
      <c r="H1930" s="28">
        <v>0</v>
      </c>
      <c r="I1930" s="28">
        <v>0</v>
      </c>
      <c r="J1930" s="28">
        <v>800</v>
      </c>
      <c r="K1930" s="28">
        <v>589</v>
      </c>
      <c r="L1930" s="28">
        <v>0</v>
      </c>
      <c r="M1930" s="28">
        <v>0</v>
      </c>
    </row>
    <row r="1931" spans="1:13">
      <c r="A1931" s="28" t="s">
        <v>170</v>
      </c>
      <c r="B1931" s="28">
        <v>0</v>
      </c>
      <c r="C1931" s="28">
        <v>0</v>
      </c>
      <c r="D1931" s="28">
        <v>0</v>
      </c>
      <c r="E1931" s="28">
        <v>0</v>
      </c>
      <c r="F1931" s="28">
        <v>0</v>
      </c>
      <c r="G1931" s="28">
        <v>0</v>
      </c>
      <c r="H1931" s="28">
        <v>0</v>
      </c>
      <c r="I1931" s="28">
        <v>0</v>
      </c>
      <c r="J1931" s="28">
        <v>100</v>
      </c>
      <c r="K1931" s="28">
        <v>218</v>
      </c>
      <c r="L1931" s="28">
        <v>0</v>
      </c>
      <c r="M1931" s="28">
        <v>0</v>
      </c>
    </row>
    <row r="1932" spans="1:13">
      <c r="A1932" s="28" t="s">
        <v>171</v>
      </c>
      <c r="B1932" s="28">
        <v>0</v>
      </c>
      <c r="C1932" s="28">
        <v>0</v>
      </c>
      <c r="D1932" s="28">
        <v>0</v>
      </c>
      <c r="E1932" s="28">
        <v>0</v>
      </c>
      <c r="F1932" s="28">
        <v>0</v>
      </c>
      <c r="G1932" s="28">
        <v>0</v>
      </c>
      <c r="H1932" s="28">
        <v>0</v>
      </c>
      <c r="I1932" s="28">
        <v>0</v>
      </c>
      <c r="J1932" s="28">
        <v>212</v>
      </c>
      <c r="K1932" s="28">
        <v>0</v>
      </c>
      <c r="L1932" s="28">
        <v>0</v>
      </c>
      <c r="M1932" s="28">
        <v>0</v>
      </c>
    </row>
    <row r="1933" spans="1:13">
      <c r="A1933" s="28" t="s">
        <v>172</v>
      </c>
      <c r="B1933" s="28">
        <v>0</v>
      </c>
      <c r="C1933" s="28">
        <v>0</v>
      </c>
      <c r="D1933" s="28">
        <v>0</v>
      </c>
      <c r="E1933" s="28">
        <v>0</v>
      </c>
      <c r="F1933" s="28">
        <v>0</v>
      </c>
      <c r="G1933" s="28">
        <v>0</v>
      </c>
      <c r="H1933" s="28">
        <v>0</v>
      </c>
      <c r="I1933" s="28">
        <v>0</v>
      </c>
      <c r="J1933" s="28">
        <v>0</v>
      </c>
      <c r="K1933" s="28">
        <v>312</v>
      </c>
      <c r="L1933" s="28">
        <v>0</v>
      </c>
      <c r="M1933" s="28">
        <v>0</v>
      </c>
    </row>
    <row r="1934" spans="1:13">
      <c r="A1934" s="28" t="s">
        <v>173</v>
      </c>
      <c r="B1934" s="28">
        <v>0</v>
      </c>
      <c r="C1934" s="28">
        <v>0</v>
      </c>
      <c r="D1934" s="28">
        <v>0</v>
      </c>
      <c r="E1934" s="28">
        <v>0</v>
      </c>
      <c r="F1934" s="28">
        <v>0</v>
      </c>
      <c r="G1934" s="28">
        <v>0</v>
      </c>
      <c r="H1934" s="28">
        <v>0</v>
      </c>
      <c r="I1934" s="28">
        <v>0</v>
      </c>
      <c r="J1934" s="28">
        <v>440</v>
      </c>
      <c r="K1934" s="28">
        <v>0</v>
      </c>
      <c r="L1934" s="28">
        <v>0</v>
      </c>
      <c r="M1934" s="28">
        <v>0</v>
      </c>
    </row>
    <row r="1935" spans="1:13">
      <c r="A1935" s="28" t="s">
        <v>174</v>
      </c>
      <c r="B1935" s="28">
        <v>0</v>
      </c>
      <c r="C1935" s="28">
        <v>0</v>
      </c>
      <c r="D1935" s="28">
        <v>0</v>
      </c>
      <c r="E1935" s="28">
        <v>0</v>
      </c>
      <c r="F1935" s="28">
        <v>0</v>
      </c>
      <c r="G1935" s="28">
        <v>0</v>
      </c>
      <c r="H1935" s="28">
        <v>0</v>
      </c>
      <c r="I1935" s="28">
        <v>0</v>
      </c>
      <c r="J1935" s="28">
        <v>325</v>
      </c>
      <c r="K1935" s="28">
        <v>0</v>
      </c>
      <c r="L1935" s="28">
        <v>0</v>
      </c>
      <c r="M1935" s="28">
        <v>0</v>
      </c>
    </row>
    <row r="1936" spans="1:13">
      <c r="A1936" s="28" t="s">
        <v>175</v>
      </c>
      <c r="B1936" s="28">
        <v>0</v>
      </c>
      <c r="C1936" s="28">
        <v>0</v>
      </c>
      <c r="D1936" s="28">
        <v>0</v>
      </c>
      <c r="E1936" s="28">
        <v>0</v>
      </c>
      <c r="F1936" s="28">
        <v>0</v>
      </c>
      <c r="G1936" s="28">
        <v>0</v>
      </c>
      <c r="H1936" s="28">
        <v>0</v>
      </c>
      <c r="I1936" s="28">
        <v>0</v>
      </c>
      <c r="J1936" s="28">
        <v>220</v>
      </c>
      <c r="K1936" s="28">
        <v>0</v>
      </c>
      <c r="L1936" s="28">
        <v>0</v>
      </c>
      <c r="M1936" s="28">
        <v>0</v>
      </c>
    </row>
    <row r="1937" spans="1:13">
      <c r="A1937" s="28" t="s">
        <v>176</v>
      </c>
      <c r="B1937" s="28">
        <v>0</v>
      </c>
      <c r="C1937" s="28">
        <v>0</v>
      </c>
      <c r="D1937" s="28">
        <v>0</v>
      </c>
      <c r="E1937" s="28">
        <v>0</v>
      </c>
      <c r="F1937" s="28">
        <v>0</v>
      </c>
      <c r="G1937" s="28">
        <v>0</v>
      </c>
      <c r="H1937" s="28">
        <v>0</v>
      </c>
      <c r="I1937" s="28">
        <v>0</v>
      </c>
      <c r="J1937" s="28">
        <v>200</v>
      </c>
      <c r="K1937" s="28">
        <v>245</v>
      </c>
      <c r="L1937" s="28">
        <v>0</v>
      </c>
      <c r="M1937" s="28">
        <v>0</v>
      </c>
    </row>
    <row r="1938" spans="1:13">
      <c r="A1938" s="28" t="s">
        <v>177</v>
      </c>
      <c r="B1938" s="28">
        <v>0</v>
      </c>
      <c r="C1938" s="28">
        <v>0</v>
      </c>
      <c r="D1938" s="28">
        <v>0</v>
      </c>
      <c r="E1938" s="28">
        <v>0</v>
      </c>
      <c r="F1938" s="28">
        <v>0</v>
      </c>
      <c r="G1938" s="28">
        <v>0</v>
      </c>
      <c r="H1938" s="28">
        <v>0</v>
      </c>
      <c r="I1938" s="28">
        <v>0</v>
      </c>
      <c r="J1938" s="28">
        <v>400</v>
      </c>
      <c r="K1938" s="28">
        <v>0</v>
      </c>
      <c r="L1938" s="28">
        <v>0</v>
      </c>
      <c r="M1938" s="28">
        <v>200</v>
      </c>
    </row>
    <row r="1939" spans="1:13">
      <c r="A1939" s="28" t="s">
        <v>178</v>
      </c>
      <c r="B1939" s="28">
        <v>0</v>
      </c>
      <c r="C1939" s="28">
        <v>0</v>
      </c>
      <c r="D1939" s="28">
        <v>0</v>
      </c>
      <c r="E1939" s="28">
        <v>0</v>
      </c>
      <c r="F1939" s="28">
        <v>0</v>
      </c>
      <c r="G1939" s="28">
        <v>0</v>
      </c>
      <c r="H1939" s="28">
        <v>0</v>
      </c>
      <c r="I1939" s="28">
        <v>0</v>
      </c>
      <c r="J1939" s="28">
        <v>420</v>
      </c>
      <c r="K1939" s="28">
        <v>0</v>
      </c>
      <c r="L1939" s="28">
        <v>0</v>
      </c>
      <c r="M1939" s="28">
        <v>0</v>
      </c>
    </row>
    <row r="1940" spans="1:13">
      <c r="A1940" s="28" t="s">
        <v>179</v>
      </c>
      <c r="B1940" s="28">
        <v>0</v>
      </c>
      <c r="C1940" s="28">
        <v>0</v>
      </c>
      <c r="D1940" s="28">
        <v>0</v>
      </c>
      <c r="E1940" s="28">
        <v>0</v>
      </c>
      <c r="F1940" s="28">
        <v>0</v>
      </c>
      <c r="G1940" s="28">
        <v>0</v>
      </c>
      <c r="H1940" s="28">
        <v>0</v>
      </c>
      <c r="I1940" s="28">
        <v>0</v>
      </c>
      <c r="J1940" s="28">
        <v>400</v>
      </c>
      <c r="K1940" s="28">
        <v>0</v>
      </c>
      <c r="L1940" s="28">
        <v>0</v>
      </c>
      <c r="M1940" s="28">
        <v>0</v>
      </c>
    </row>
    <row r="1941" spans="1:13">
      <c r="A1941" s="28" t="s">
        <v>180</v>
      </c>
      <c r="B1941" s="28">
        <v>0</v>
      </c>
      <c r="C1941" s="28">
        <v>0</v>
      </c>
      <c r="D1941" s="28">
        <v>0</v>
      </c>
      <c r="E1941" s="28">
        <v>0</v>
      </c>
      <c r="F1941" s="28">
        <v>0</v>
      </c>
      <c r="G1941" s="28">
        <v>0</v>
      </c>
      <c r="H1941" s="28">
        <v>0</v>
      </c>
      <c r="I1941" s="28">
        <v>0</v>
      </c>
      <c r="J1941" s="28">
        <v>316</v>
      </c>
      <c r="K1941" s="28">
        <v>112</v>
      </c>
      <c r="L1941" s="28">
        <v>0</v>
      </c>
      <c r="M1941" s="28">
        <v>0</v>
      </c>
    </row>
    <row r="1942" spans="1:13">
      <c r="A1942" s="28" t="s">
        <v>181</v>
      </c>
      <c r="B1942" s="28">
        <v>0</v>
      </c>
      <c r="C1942" s="28">
        <v>0</v>
      </c>
      <c r="D1942" s="28">
        <v>0</v>
      </c>
      <c r="E1942" s="28">
        <v>0</v>
      </c>
      <c r="F1942" s="28">
        <v>0</v>
      </c>
      <c r="G1942" s="28">
        <v>0</v>
      </c>
      <c r="H1942" s="28">
        <v>0</v>
      </c>
      <c r="I1942" s="28">
        <v>0</v>
      </c>
      <c r="J1942" s="28">
        <v>320</v>
      </c>
      <c r="K1942" s="28">
        <v>176</v>
      </c>
      <c r="L1942" s="28">
        <v>0</v>
      </c>
      <c r="M1942" s="28">
        <v>0</v>
      </c>
    </row>
    <row r="1943" spans="1:13">
      <c r="A1943" s="28" t="s">
        <v>182</v>
      </c>
      <c r="B1943" s="28">
        <v>0</v>
      </c>
      <c r="C1943" s="28">
        <v>0</v>
      </c>
      <c r="D1943" s="28">
        <v>0</v>
      </c>
      <c r="E1943" s="28">
        <v>0</v>
      </c>
      <c r="F1943" s="28">
        <v>0</v>
      </c>
      <c r="G1943" s="28">
        <v>0</v>
      </c>
      <c r="H1943" s="28">
        <v>0</v>
      </c>
      <c r="I1943" s="28">
        <v>0</v>
      </c>
      <c r="J1943" s="28">
        <v>96</v>
      </c>
      <c r="K1943" s="28">
        <v>0</v>
      </c>
      <c r="L1943" s="28">
        <v>0</v>
      </c>
      <c r="M1943" s="28">
        <v>0</v>
      </c>
    </row>
    <row r="1944" spans="1:13">
      <c r="A1944" s="28" t="s">
        <v>183</v>
      </c>
      <c r="B1944" s="28">
        <v>0</v>
      </c>
      <c r="C1944" s="28">
        <v>0</v>
      </c>
      <c r="D1944" s="28">
        <v>0</v>
      </c>
      <c r="E1944" s="28">
        <v>0</v>
      </c>
      <c r="F1944" s="28">
        <v>0</v>
      </c>
      <c r="G1944" s="28">
        <v>0</v>
      </c>
      <c r="H1944" s="28">
        <v>0</v>
      </c>
      <c r="I1944" s="28">
        <v>0</v>
      </c>
      <c r="J1944" s="28">
        <v>187</v>
      </c>
      <c r="K1944" s="28">
        <v>0</v>
      </c>
      <c r="L1944" s="28">
        <v>203</v>
      </c>
      <c r="M1944" s="28">
        <v>0</v>
      </c>
    </row>
    <row r="1945" spans="1:13">
      <c r="A1945" s="28" t="s">
        <v>184</v>
      </c>
      <c r="B1945" s="28">
        <v>0</v>
      </c>
      <c r="C1945" s="28">
        <v>0</v>
      </c>
      <c r="D1945" s="28">
        <v>0</v>
      </c>
      <c r="E1945" s="28">
        <v>0</v>
      </c>
      <c r="F1945" s="28">
        <v>0</v>
      </c>
      <c r="G1945" s="28">
        <v>0</v>
      </c>
      <c r="H1945" s="28">
        <v>0</v>
      </c>
      <c r="I1945" s="28">
        <v>0</v>
      </c>
      <c r="J1945" s="28">
        <v>192</v>
      </c>
      <c r="K1945" s="28">
        <v>0</v>
      </c>
      <c r="L1945" s="28">
        <v>0</v>
      </c>
      <c r="M1945" s="28">
        <v>0</v>
      </c>
    </row>
    <row r="1946" spans="1:13">
      <c r="A1946" s="28" t="s">
        <v>185</v>
      </c>
      <c r="B1946" s="28">
        <v>0</v>
      </c>
      <c r="C1946" s="28">
        <v>0</v>
      </c>
      <c r="D1946" s="28">
        <v>0</v>
      </c>
      <c r="E1946" s="28">
        <v>0</v>
      </c>
      <c r="F1946" s="28">
        <v>0</v>
      </c>
      <c r="G1946" s="28">
        <v>0</v>
      </c>
      <c r="H1946" s="28">
        <v>0</v>
      </c>
      <c r="I1946" s="28">
        <v>0</v>
      </c>
      <c r="J1946" s="28">
        <v>108</v>
      </c>
      <c r="K1946" s="28">
        <v>0</v>
      </c>
      <c r="L1946" s="28">
        <v>0</v>
      </c>
      <c r="M1946" s="28">
        <v>0</v>
      </c>
    </row>
    <row r="1947" spans="1:13">
      <c r="A1947" s="28" t="s">
        <v>186</v>
      </c>
      <c r="B1947" s="28">
        <v>0</v>
      </c>
      <c r="C1947" s="28">
        <v>0</v>
      </c>
      <c r="D1947" s="28">
        <v>0</v>
      </c>
      <c r="E1947" s="28">
        <v>0</v>
      </c>
      <c r="F1947" s="28">
        <v>0</v>
      </c>
      <c r="G1947" s="28">
        <v>0</v>
      </c>
      <c r="H1947" s="28">
        <v>0</v>
      </c>
      <c r="I1947" s="28">
        <v>0</v>
      </c>
      <c r="J1947" s="28">
        <v>100</v>
      </c>
      <c r="K1947" s="28">
        <v>0</v>
      </c>
      <c r="L1947" s="28">
        <v>0</v>
      </c>
      <c r="M1947" s="28">
        <v>0</v>
      </c>
    </row>
    <row r="1948" spans="1:13">
      <c r="A1948" s="28" t="s">
        <v>187</v>
      </c>
      <c r="B1948" s="28">
        <v>0</v>
      </c>
      <c r="C1948" s="28">
        <v>0</v>
      </c>
      <c r="D1948" s="28">
        <v>0</v>
      </c>
      <c r="E1948" s="28">
        <v>0</v>
      </c>
      <c r="F1948" s="28">
        <v>0</v>
      </c>
      <c r="G1948" s="28">
        <v>0</v>
      </c>
      <c r="H1948" s="28">
        <v>0</v>
      </c>
      <c r="I1948" s="28">
        <v>0</v>
      </c>
      <c r="J1948" s="28">
        <v>0</v>
      </c>
      <c r="K1948" s="28">
        <v>100</v>
      </c>
      <c r="L1948" s="28">
        <v>0</v>
      </c>
      <c r="M1948" s="28">
        <v>0</v>
      </c>
    </row>
    <row r="1949" spans="1:13">
      <c r="A1949" s="28" t="s">
        <v>188</v>
      </c>
      <c r="B1949" s="28">
        <v>0</v>
      </c>
      <c r="C1949" s="28">
        <v>0</v>
      </c>
      <c r="D1949" s="28">
        <v>0</v>
      </c>
      <c r="E1949" s="28">
        <v>0</v>
      </c>
      <c r="F1949" s="28">
        <v>0</v>
      </c>
      <c r="G1949" s="28">
        <v>0</v>
      </c>
      <c r="H1949" s="28">
        <v>0</v>
      </c>
      <c r="I1949" s="28">
        <v>0</v>
      </c>
      <c r="J1949" s="28">
        <v>432</v>
      </c>
      <c r="K1949" s="28">
        <v>0</v>
      </c>
      <c r="L1949" s="28">
        <v>0</v>
      </c>
      <c r="M1949" s="28">
        <v>0</v>
      </c>
    </row>
    <row r="1950" spans="1:13">
      <c r="A1950" s="28" t="s">
        <v>189</v>
      </c>
      <c r="B1950" s="28">
        <v>0</v>
      </c>
      <c r="C1950" s="28">
        <v>0</v>
      </c>
      <c r="D1950" s="28">
        <v>0</v>
      </c>
      <c r="E1950" s="28">
        <v>0</v>
      </c>
      <c r="F1950" s="28">
        <v>0</v>
      </c>
      <c r="G1950" s="28">
        <v>0</v>
      </c>
      <c r="H1950" s="28">
        <v>0</v>
      </c>
      <c r="I1950" s="28">
        <v>0</v>
      </c>
      <c r="J1950" s="28">
        <v>120</v>
      </c>
      <c r="K1950" s="28">
        <v>0</v>
      </c>
      <c r="L1950" s="28">
        <v>205</v>
      </c>
      <c r="M1950" s="28">
        <v>0</v>
      </c>
    </row>
    <row r="1951" spans="1:13">
      <c r="A1951" s="28" t="s">
        <v>190</v>
      </c>
      <c r="B1951" s="28">
        <v>0</v>
      </c>
      <c r="C1951" s="28">
        <v>0</v>
      </c>
      <c r="D1951" s="28">
        <v>0</v>
      </c>
      <c r="E1951" s="28">
        <v>0</v>
      </c>
      <c r="F1951" s="28">
        <v>0</v>
      </c>
      <c r="G1951" s="28">
        <v>0</v>
      </c>
      <c r="H1951" s="28">
        <v>0</v>
      </c>
      <c r="I1951" s="28">
        <v>0</v>
      </c>
      <c r="J1951" s="28">
        <v>2120</v>
      </c>
      <c r="K1951" s="28">
        <v>0</v>
      </c>
      <c r="L1951" s="28">
        <v>0</v>
      </c>
      <c r="M1951" s="28">
        <v>0</v>
      </c>
    </row>
    <row r="1952" spans="1:13">
      <c r="A1952" s="28" t="s">
        <v>191</v>
      </c>
      <c r="B1952" s="28">
        <v>0</v>
      </c>
      <c r="C1952" s="28">
        <v>0</v>
      </c>
      <c r="D1952" s="28">
        <v>0</v>
      </c>
      <c r="E1952" s="28">
        <v>0</v>
      </c>
      <c r="F1952" s="28">
        <v>0</v>
      </c>
      <c r="G1952" s="28">
        <v>0</v>
      </c>
      <c r="H1952" s="28">
        <v>0</v>
      </c>
      <c r="I1952" s="28">
        <v>0</v>
      </c>
      <c r="J1952" s="28">
        <v>128</v>
      </c>
      <c r="K1952" s="28">
        <v>0</v>
      </c>
      <c r="L1952" s="28">
        <v>0</v>
      </c>
      <c r="M1952" s="28">
        <v>0</v>
      </c>
    </row>
    <row r="1953" spans="1:13">
      <c r="A1953" s="28" t="s">
        <v>192</v>
      </c>
      <c r="B1953" s="28">
        <v>0</v>
      </c>
      <c r="C1953" s="28">
        <v>0</v>
      </c>
      <c r="D1953" s="28">
        <v>0</v>
      </c>
      <c r="E1953" s="28">
        <v>0</v>
      </c>
      <c r="F1953" s="28">
        <v>0</v>
      </c>
      <c r="G1953" s="28">
        <v>0</v>
      </c>
      <c r="H1953" s="28">
        <v>0</v>
      </c>
      <c r="I1953" s="28">
        <v>0</v>
      </c>
      <c r="J1953" s="28">
        <v>0</v>
      </c>
      <c r="K1953" s="28">
        <v>525</v>
      </c>
      <c r="L1953" s="28">
        <v>0</v>
      </c>
      <c r="M1953" s="28">
        <v>0</v>
      </c>
    </row>
    <row r="1954" spans="1:13">
      <c r="A1954" s="28" t="s">
        <v>193</v>
      </c>
      <c r="B1954" s="28">
        <v>0</v>
      </c>
      <c r="C1954" s="28">
        <v>0</v>
      </c>
      <c r="D1954" s="28">
        <v>0</v>
      </c>
      <c r="E1954" s="28">
        <v>0</v>
      </c>
      <c r="F1954" s="28">
        <v>0</v>
      </c>
      <c r="G1954" s="28">
        <v>0</v>
      </c>
      <c r="H1954" s="28">
        <v>0</v>
      </c>
      <c r="I1954" s="28">
        <v>0</v>
      </c>
      <c r="J1954" s="28">
        <v>0</v>
      </c>
      <c r="K1954" s="28">
        <v>250</v>
      </c>
      <c r="L1954" s="28">
        <v>650</v>
      </c>
      <c r="M1954" s="28">
        <v>425</v>
      </c>
    </row>
    <row r="1955" spans="1:13">
      <c r="A1955" s="28" t="s">
        <v>194</v>
      </c>
      <c r="B1955" s="28">
        <v>0</v>
      </c>
      <c r="C1955" s="28">
        <v>0</v>
      </c>
      <c r="D1955" s="28">
        <v>0</v>
      </c>
      <c r="E1955" s="28">
        <v>0</v>
      </c>
      <c r="F1955" s="28">
        <v>0</v>
      </c>
      <c r="G1955" s="28">
        <v>0</v>
      </c>
      <c r="H1955" s="28">
        <v>0</v>
      </c>
      <c r="I1955" s="28">
        <v>0</v>
      </c>
      <c r="J1955" s="28">
        <v>0</v>
      </c>
      <c r="K1955" s="28">
        <v>1980</v>
      </c>
      <c r="L1955" s="28">
        <v>0</v>
      </c>
      <c r="M1955" s="28">
        <v>0</v>
      </c>
    </row>
    <row r="1956" spans="1:13">
      <c r="A1956" s="28" t="s">
        <v>195</v>
      </c>
      <c r="B1956" s="28">
        <v>0</v>
      </c>
      <c r="C1956" s="28">
        <v>0</v>
      </c>
      <c r="D1956" s="28">
        <v>0</v>
      </c>
      <c r="E1956" s="28">
        <v>0</v>
      </c>
      <c r="F1956" s="28">
        <v>0</v>
      </c>
      <c r="G1956" s="28">
        <v>0</v>
      </c>
      <c r="H1956" s="28">
        <v>0</v>
      </c>
      <c r="I1956" s="28">
        <v>0</v>
      </c>
      <c r="J1956" s="28">
        <v>0</v>
      </c>
      <c r="K1956" s="28">
        <v>100</v>
      </c>
      <c r="L1956" s="28">
        <v>0</v>
      </c>
      <c r="M1956" s="28">
        <v>0</v>
      </c>
    </row>
    <row r="1957" spans="1:13">
      <c r="A1957" s="28" t="s">
        <v>196</v>
      </c>
      <c r="B1957" s="28">
        <v>0</v>
      </c>
      <c r="C1957" s="28">
        <v>0</v>
      </c>
      <c r="D1957" s="28">
        <v>0</v>
      </c>
      <c r="E1957" s="28">
        <v>0</v>
      </c>
      <c r="F1957" s="28">
        <v>0</v>
      </c>
      <c r="G1957" s="28">
        <v>0</v>
      </c>
      <c r="H1957" s="28">
        <v>0</v>
      </c>
      <c r="I1957" s="28">
        <v>0</v>
      </c>
      <c r="J1957" s="28">
        <v>200</v>
      </c>
      <c r="K1957" s="28">
        <v>0</v>
      </c>
      <c r="L1957" s="28">
        <v>0</v>
      </c>
      <c r="M1957" s="28">
        <v>0</v>
      </c>
    </row>
    <row r="1958" spans="1:13">
      <c r="A1958" s="28" t="s">
        <v>197</v>
      </c>
      <c r="B1958" s="28">
        <v>0</v>
      </c>
      <c r="C1958" s="28">
        <v>0</v>
      </c>
      <c r="D1958" s="28">
        <v>0</v>
      </c>
      <c r="E1958" s="28">
        <v>0</v>
      </c>
      <c r="F1958" s="28">
        <v>0</v>
      </c>
      <c r="G1958" s="28">
        <v>0</v>
      </c>
      <c r="H1958" s="28">
        <v>0</v>
      </c>
      <c r="I1958" s="28">
        <v>0</v>
      </c>
      <c r="J1958" s="28">
        <v>100</v>
      </c>
      <c r="K1958" s="28">
        <v>0</v>
      </c>
      <c r="L1958" s="28">
        <v>200</v>
      </c>
      <c r="M1958" s="28">
        <v>0</v>
      </c>
    </row>
    <row r="1959" spans="1:13">
      <c r="A1959" s="28" t="s">
        <v>198</v>
      </c>
      <c r="B1959" s="28">
        <v>0</v>
      </c>
      <c r="C1959" s="28">
        <v>0</v>
      </c>
      <c r="D1959" s="28">
        <v>0</v>
      </c>
      <c r="E1959" s="28">
        <v>0</v>
      </c>
      <c r="F1959" s="28">
        <v>0</v>
      </c>
      <c r="G1959" s="28">
        <v>0</v>
      </c>
      <c r="H1959" s="28">
        <v>0</v>
      </c>
      <c r="I1959" s="28">
        <v>0</v>
      </c>
      <c r="J1959" s="28">
        <v>0</v>
      </c>
      <c r="K1959" s="28">
        <v>100</v>
      </c>
      <c r="L1959" s="28">
        <v>0</v>
      </c>
      <c r="M1959" s="28">
        <v>0</v>
      </c>
    </row>
    <row r="1960" spans="1:13">
      <c r="A1960" s="28" t="s">
        <v>199</v>
      </c>
      <c r="B1960" s="28">
        <v>0</v>
      </c>
      <c r="C1960" s="28">
        <v>0</v>
      </c>
      <c r="D1960" s="28">
        <v>0</v>
      </c>
      <c r="E1960" s="28">
        <v>0</v>
      </c>
      <c r="F1960" s="28">
        <v>0</v>
      </c>
      <c r="G1960" s="28">
        <v>0</v>
      </c>
      <c r="H1960" s="28">
        <v>0</v>
      </c>
      <c r="I1960" s="28">
        <v>0</v>
      </c>
      <c r="J1960" s="28">
        <v>0</v>
      </c>
      <c r="K1960" s="28">
        <v>117</v>
      </c>
      <c r="L1960" s="28">
        <v>0</v>
      </c>
      <c r="M1960" s="28">
        <v>0</v>
      </c>
    </row>
    <row r="1961" spans="1:13">
      <c r="A1961" s="28" t="s">
        <v>200</v>
      </c>
      <c r="B1961" s="28">
        <v>0</v>
      </c>
      <c r="C1961" s="28">
        <v>0</v>
      </c>
      <c r="D1961" s="28">
        <v>0</v>
      </c>
      <c r="E1961" s="28">
        <v>0</v>
      </c>
      <c r="F1961" s="28">
        <v>0</v>
      </c>
      <c r="G1961" s="28">
        <v>0</v>
      </c>
      <c r="H1961" s="28">
        <v>0</v>
      </c>
      <c r="I1961" s="28">
        <v>0</v>
      </c>
      <c r="J1961" s="28">
        <v>0</v>
      </c>
      <c r="K1961" s="28">
        <v>320</v>
      </c>
      <c r="L1961" s="28">
        <v>220</v>
      </c>
      <c r="M1961" s="28">
        <v>0</v>
      </c>
    </row>
    <row r="1962" spans="1:13">
      <c r="A1962" s="28" t="s">
        <v>201</v>
      </c>
      <c r="B1962" s="28">
        <v>0</v>
      </c>
      <c r="C1962" s="28">
        <v>0</v>
      </c>
      <c r="D1962" s="28">
        <v>0</v>
      </c>
      <c r="E1962" s="28">
        <v>0</v>
      </c>
      <c r="F1962" s="28">
        <v>0</v>
      </c>
      <c r="G1962" s="28">
        <v>0</v>
      </c>
      <c r="H1962" s="28">
        <v>0</v>
      </c>
      <c r="I1962" s="28">
        <v>0</v>
      </c>
      <c r="J1962" s="28">
        <v>0</v>
      </c>
      <c r="K1962" s="28">
        <v>195</v>
      </c>
      <c r="L1962" s="28">
        <v>520</v>
      </c>
      <c r="M1962" s="28">
        <v>200</v>
      </c>
    </row>
    <row r="1963" spans="1:13">
      <c r="A1963" s="28" t="s">
        <v>202</v>
      </c>
      <c r="B1963" s="28">
        <v>0</v>
      </c>
      <c r="C1963" s="28">
        <v>0</v>
      </c>
      <c r="D1963" s="28">
        <v>0</v>
      </c>
      <c r="E1963" s="28">
        <v>0</v>
      </c>
      <c r="F1963" s="28">
        <v>0</v>
      </c>
      <c r="G1963" s="28">
        <v>0</v>
      </c>
      <c r="H1963" s="28">
        <v>0</v>
      </c>
      <c r="I1963" s="28">
        <v>0</v>
      </c>
      <c r="J1963" s="28">
        <v>0</v>
      </c>
      <c r="K1963" s="28">
        <v>200</v>
      </c>
      <c r="L1963" s="28">
        <v>253</v>
      </c>
      <c r="M1963" s="28">
        <v>0</v>
      </c>
    </row>
    <row r="1964" spans="1:13">
      <c r="A1964" s="28" t="s">
        <v>203</v>
      </c>
      <c r="B1964" s="28">
        <v>0</v>
      </c>
      <c r="C1964" s="28">
        <v>0</v>
      </c>
      <c r="D1964" s="28">
        <v>0</v>
      </c>
      <c r="E1964" s="28">
        <v>0</v>
      </c>
      <c r="F1964" s="28">
        <v>0</v>
      </c>
      <c r="G1964" s="28">
        <v>0</v>
      </c>
      <c r="H1964" s="28">
        <v>0</v>
      </c>
      <c r="I1964" s="28">
        <v>0</v>
      </c>
      <c r="J1964" s="28">
        <v>0</v>
      </c>
      <c r="K1964" s="28">
        <v>340</v>
      </c>
      <c r="L1964" s="28">
        <v>0</v>
      </c>
      <c r="M1964" s="28">
        <v>0</v>
      </c>
    </row>
    <row r="1965" spans="1:13">
      <c r="A1965" s="28" t="s">
        <v>204</v>
      </c>
      <c r="B1965" s="28">
        <v>0</v>
      </c>
      <c r="C1965" s="28">
        <v>0</v>
      </c>
      <c r="D1965" s="28">
        <v>0</v>
      </c>
      <c r="E1965" s="28">
        <v>0</v>
      </c>
      <c r="F1965" s="28">
        <v>0</v>
      </c>
      <c r="G1965" s="28">
        <v>0</v>
      </c>
      <c r="H1965" s="28">
        <v>0</v>
      </c>
      <c r="I1965" s="28">
        <v>0</v>
      </c>
      <c r="J1965" s="28">
        <v>0</v>
      </c>
      <c r="K1965" s="28">
        <v>100</v>
      </c>
      <c r="L1965" s="28">
        <v>0</v>
      </c>
      <c r="M1965" s="28">
        <v>0</v>
      </c>
    </row>
    <row r="1966" spans="1:13">
      <c r="A1966" s="28" t="s">
        <v>205</v>
      </c>
      <c r="B1966" s="28">
        <v>0</v>
      </c>
      <c r="C1966" s="28">
        <v>0</v>
      </c>
      <c r="D1966" s="28">
        <v>0</v>
      </c>
      <c r="E1966" s="28">
        <v>0</v>
      </c>
      <c r="F1966" s="28">
        <v>0</v>
      </c>
      <c r="G1966" s="28">
        <v>0</v>
      </c>
      <c r="H1966" s="28">
        <v>0</v>
      </c>
      <c r="I1966" s="28">
        <v>0</v>
      </c>
      <c r="J1966" s="28">
        <v>0</v>
      </c>
      <c r="K1966" s="28">
        <v>208</v>
      </c>
      <c r="L1966" s="28">
        <v>0</v>
      </c>
      <c r="M1966" s="28">
        <v>208</v>
      </c>
    </row>
    <row r="1967" spans="1:13">
      <c r="A1967" s="28" t="s">
        <v>206</v>
      </c>
      <c r="B1967" s="28">
        <v>0</v>
      </c>
      <c r="C1967" s="28">
        <v>0</v>
      </c>
      <c r="D1967" s="28">
        <v>0</v>
      </c>
      <c r="E1967" s="28">
        <v>0</v>
      </c>
      <c r="F1967" s="28">
        <v>0</v>
      </c>
      <c r="G1967" s="28">
        <v>0</v>
      </c>
      <c r="H1967" s="28">
        <v>0</v>
      </c>
      <c r="I1967" s="28">
        <v>0</v>
      </c>
      <c r="J1967" s="28">
        <v>112</v>
      </c>
      <c r="K1967" s="28">
        <v>0</v>
      </c>
      <c r="L1967" s="28">
        <v>0</v>
      </c>
      <c r="M1967" s="28">
        <v>0</v>
      </c>
    </row>
    <row r="1968" spans="1:13">
      <c r="A1968" s="28" t="s">
        <v>207</v>
      </c>
      <c r="B1968" s="28">
        <v>0</v>
      </c>
      <c r="C1968" s="28">
        <v>0</v>
      </c>
      <c r="D1968" s="28">
        <v>0</v>
      </c>
      <c r="E1968" s="28">
        <v>0</v>
      </c>
      <c r="F1968" s="28">
        <v>0</v>
      </c>
      <c r="G1968" s="28">
        <v>0</v>
      </c>
      <c r="H1968" s="28">
        <v>0</v>
      </c>
      <c r="I1968" s="28">
        <v>0</v>
      </c>
      <c r="J1968" s="28">
        <v>0</v>
      </c>
      <c r="K1968" s="28">
        <v>240</v>
      </c>
      <c r="L1968" s="28">
        <v>0</v>
      </c>
      <c r="M1968" s="28">
        <v>0</v>
      </c>
    </row>
    <row r="1969" spans="1:13">
      <c r="A1969" s="28" t="s">
        <v>208</v>
      </c>
      <c r="B1969" s="28">
        <v>0</v>
      </c>
      <c r="C1969" s="28">
        <v>0</v>
      </c>
      <c r="D1969" s="28">
        <v>0</v>
      </c>
      <c r="E1969" s="28">
        <v>0</v>
      </c>
      <c r="F1969" s="28">
        <v>0</v>
      </c>
      <c r="G1969" s="28">
        <v>0</v>
      </c>
      <c r="H1969" s="28">
        <v>0</v>
      </c>
      <c r="I1969" s="28">
        <v>0</v>
      </c>
      <c r="J1969" s="28">
        <v>96</v>
      </c>
      <c r="K1969" s="28">
        <v>0</v>
      </c>
      <c r="L1969" s="28">
        <v>0</v>
      </c>
      <c r="M1969" s="28">
        <v>0</v>
      </c>
    </row>
    <row r="1970" spans="1:13">
      <c r="A1970" s="28" t="s">
        <v>209</v>
      </c>
      <c r="B1970" s="28">
        <v>0</v>
      </c>
      <c r="C1970" s="28">
        <v>0</v>
      </c>
      <c r="D1970" s="28">
        <v>0</v>
      </c>
      <c r="E1970" s="28">
        <v>0</v>
      </c>
      <c r="F1970" s="28">
        <v>0</v>
      </c>
      <c r="G1970" s="28">
        <v>0</v>
      </c>
      <c r="H1970" s="28">
        <v>0</v>
      </c>
      <c r="I1970" s="28">
        <v>0</v>
      </c>
      <c r="J1970" s="28">
        <v>0</v>
      </c>
      <c r="K1970" s="28">
        <v>1660</v>
      </c>
      <c r="L1970" s="28">
        <v>0</v>
      </c>
      <c r="M1970" s="28">
        <v>0</v>
      </c>
    </row>
    <row r="1971" spans="1:13">
      <c r="A1971" s="28" t="s">
        <v>210</v>
      </c>
      <c r="B1971" s="28">
        <v>0</v>
      </c>
      <c r="C1971" s="28">
        <v>0</v>
      </c>
      <c r="D1971" s="28">
        <v>0</v>
      </c>
      <c r="E1971" s="28">
        <v>0</v>
      </c>
      <c r="F1971" s="28">
        <v>0</v>
      </c>
      <c r="G1971" s="28">
        <v>0</v>
      </c>
      <c r="H1971" s="28">
        <v>0</v>
      </c>
      <c r="I1971" s="28">
        <v>0</v>
      </c>
      <c r="J1971" s="28">
        <v>0</v>
      </c>
      <c r="K1971" s="28">
        <v>200</v>
      </c>
      <c r="L1971" s="28">
        <v>0</v>
      </c>
      <c r="M1971" s="28">
        <v>0</v>
      </c>
    </row>
    <row r="1972" spans="1:13">
      <c r="A1972" s="28" t="s">
        <v>211</v>
      </c>
      <c r="B1972" s="28">
        <v>0</v>
      </c>
      <c r="C1972" s="28">
        <v>0</v>
      </c>
      <c r="D1972" s="28">
        <v>0</v>
      </c>
      <c r="E1972" s="28">
        <v>0</v>
      </c>
      <c r="F1972" s="28">
        <v>0</v>
      </c>
      <c r="G1972" s="28">
        <v>0</v>
      </c>
      <c r="H1972" s="28">
        <v>0</v>
      </c>
      <c r="I1972" s="28">
        <v>0</v>
      </c>
      <c r="J1972" s="28">
        <v>0</v>
      </c>
      <c r="K1972" s="28">
        <v>108</v>
      </c>
      <c r="L1972" s="28">
        <v>0</v>
      </c>
      <c r="M1972" s="28">
        <v>0</v>
      </c>
    </row>
    <row r="1973" spans="1:13">
      <c r="A1973" s="28" t="s">
        <v>212</v>
      </c>
      <c r="B1973" s="28">
        <v>0</v>
      </c>
      <c r="C1973" s="28">
        <v>0</v>
      </c>
      <c r="D1973" s="28">
        <v>0</v>
      </c>
      <c r="E1973" s="28">
        <v>0</v>
      </c>
      <c r="F1973" s="28">
        <v>0</v>
      </c>
      <c r="G1973" s="28">
        <v>0</v>
      </c>
      <c r="H1973" s="28">
        <v>0</v>
      </c>
      <c r="I1973" s="28">
        <v>0</v>
      </c>
      <c r="J1973" s="28">
        <v>0</v>
      </c>
      <c r="K1973" s="28">
        <v>100</v>
      </c>
      <c r="L1973" s="28">
        <v>0</v>
      </c>
      <c r="M1973" s="28">
        <v>0</v>
      </c>
    </row>
    <row r="1974" spans="1:13">
      <c r="A1974" s="28" t="s">
        <v>213</v>
      </c>
      <c r="B1974" s="28">
        <v>0</v>
      </c>
      <c r="C1974" s="28">
        <v>0</v>
      </c>
      <c r="D1974" s="28">
        <v>0</v>
      </c>
      <c r="E1974" s="28">
        <v>0</v>
      </c>
      <c r="F1974" s="28">
        <v>0</v>
      </c>
      <c r="G1974" s="28">
        <v>0</v>
      </c>
      <c r="H1974" s="28">
        <v>0</v>
      </c>
      <c r="I1974" s="28">
        <v>0</v>
      </c>
      <c r="J1974" s="28">
        <v>0</v>
      </c>
      <c r="K1974" s="28">
        <v>100</v>
      </c>
      <c r="L1974" s="28">
        <v>0</v>
      </c>
      <c r="M1974" s="28">
        <v>0</v>
      </c>
    </row>
    <row r="1975" spans="1:13">
      <c r="A1975" s="28" t="s">
        <v>214</v>
      </c>
      <c r="B1975" s="28">
        <v>0</v>
      </c>
      <c r="C1975" s="28">
        <v>0</v>
      </c>
      <c r="D1975" s="28">
        <v>0</v>
      </c>
      <c r="E1975" s="28">
        <v>0</v>
      </c>
      <c r="F1975" s="28">
        <v>0</v>
      </c>
      <c r="G1975" s="28">
        <v>0</v>
      </c>
      <c r="H1975" s="28">
        <v>0</v>
      </c>
      <c r="I1975" s="28">
        <v>0</v>
      </c>
      <c r="J1975" s="28">
        <v>0</v>
      </c>
      <c r="K1975" s="28">
        <v>100</v>
      </c>
      <c r="L1975" s="28">
        <v>0</v>
      </c>
      <c r="M1975" s="28">
        <v>0</v>
      </c>
    </row>
    <row r="1976" spans="1:13">
      <c r="A1976" s="28" t="s">
        <v>215</v>
      </c>
      <c r="B1976" s="28">
        <v>0</v>
      </c>
      <c r="C1976" s="28">
        <v>0</v>
      </c>
      <c r="D1976" s="28">
        <v>0</v>
      </c>
      <c r="E1976" s="28">
        <v>0</v>
      </c>
      <c r="F1976" s="28">
        <v>0</v>
      </c>
      <c r="G1976" s="28">
        <v>0</v>
      </c>
      <c r="H1976" s="28">
        <v>0</v>
      </c>
      <c r="I1976" s="28">
        <v>0</v>
      </c>
      <c r="J1976" s="28">
        <v>0</v>
      </c>
      <c r="K1976" s="28">
        <v>95</v>
      </c>
      <c r="L1976" s="28">
        <v>100</v>
      </c>
      <c r="M1976" s="28">
        <v>0</v>
      </c>
    </row>
    <row r="1977" spans="1:13">
      <c r="A1977" s="28" t="s">
        <v>216</v>
      </c>
      <c r="B1977" s="28">
        <v>0</v>
      </c>
      <c r="C1977" s="28">
        <v>0</v>
      </c>
      <c r="D1977" s="28">
        <v>0</v>
      </c>
      <c r="E1977" s="28">
        <v>0</v>
      </c>
      <c r="F1977" s="28">
        <v>0</v>
      </c>
      <c r="G1977" s="28">
        <v>0</v>
      </c>
      <c r="H1977" s="28">
        <v>0</v>
      </c>
      <c r="I1977" s="28">
        <v>0</v>
      </c>
      <c r="J1977" s="28">
        <v>0</v>
      </c>
      <c r="K1977" s="28">
        <v>156</v>
      </c>
      <c r="L1977" s="28">
        <v>0</v>
      </c>
      <c r="M1977" s="28">
        <v>0</v>
      </c>
    </row>
    <row r="1978" spans="1:13">
      <c r="A1978" s="28" t="s">
        <v>217</v>
      </c>
      <c r="B1978" s="28">
        <v>0</v>
      </c>
      <c r="C1978" s="28">
        <v>0</v>
      </c>
      <c r="D1978" s="28">
        <v>0</v>
      </c>
      <c r="E1978" s="28">
        <v>0</v>
      </c>
      <c r="F1978" s="28">
        <v>0</v>
      </c>
      <c r="G1978" s="28">
        <v>0</v>
      </c>
      <c r="H1978" s="28">
        <v>0</v>
      </c>
      <c r="I1978" s="28">
        <v>0</v>
      </c>
      <c r="J1978" s="28">
        <v>0</v>
      </c>
      <c r="K1978" s="28">
        <v>200</v>
      </c>
      <c r="L1978" s="28">
        <v>200</v>
      </c>
      <c r="M1978" s="28">
        <v>0</v>
      </c>
    </row>
    <row r="1979" spans="1:13">
      <c r="A1979" s="28" t="s">
        <v>218</v>
      </c>
      <c r="B1979" s="28">
        <v>0</v>
      </c>
      <c r="C1979" s="28">
        <v>0</v>
      </c>
      <c r="D1979" s="28">
        <v>0</v>
      </c>
      <c r="E1979" s="28">
        <v>0</v>
      </c>
      <c r="F1979" s="28">
        <v>0</v>
      </c>
      <c r="G1979" s="28">
        <v>0</v>
      </c>
      <c r="H1979" s="28">
        <v>0</v>
      </c>
      <c r="I1979" s="28">
        <v>0</v>
      </c>
      <c r="J1979" s="28">
        <v>0</v>
      </c>
      <c r="K1979" s="28">
        <v>220</v>
      </c>
      <c r="L1979" s="28">
        <v>220</v>
      </c>
      <c r="M1979" s="28">
        <v>0</v>
      </c>
    </row>
    <row r="1980" spans="1:13">
      <c r="A1980" s="28" t="s">
        <v>219</v>
      </c>
      <c r="B1980" s="28">
        <v>0</v>
      </c>
      <c r="C1980" s="28">
        <v>0</v>
      </c>
      <c r="D1980" s="28">
        <v>0</v>
      </c>
      <c r="E1980" s="28">
        <v>0</v>
      </c>
      <c r="F1980" s="28">
        <v>0</v>
      </c>
      <c r="G1980" s="28">
        <v>0</v>
      </c>
      <c r="H1980" s="28">
        <v>0</v>
      </c>
      <c r="I1980" s="28">
        <v>0</v>
      </c>
      <c r="J1980" s="28">
        <v>0</v>
      </c>
      <c r="K1980" s="28">
        <v>200</v>
      </c>
      <c r="L1980" s="28">
        <v>0</v>
      </c>
      <c r="M1980" s="28">
        <v>0</v>
      </c>
    </row>
    <row r="1981" spans="1:13">
      <c r="A1981" s="28" t="s">
        <v>220</v>
      </c>
      <c r="B1981" s="28">
        <v>0</v>
      </c>
      <c r="C1981" s="28">
        <v>0</v>
      </c>
      <c r="D1981" s="28">
        <v>0</v>
      </c>
      <c r="E1981" s="28">
        <v>0</v>
      </c>
      <c r="F1981" s="28">
        <v>0</v>
      </c>
      <c r="G1981" s="28">
        <v>0</v>
      </c>
      <c r="H1981" s="28">
        <v>0</v>
      </c>
      <c r="I1981" s="28">
        <v>0</v>
      </c>
      <c r="J1981" s="28">
        <v>0</v>
      </c>
      <c r="K1981" s="28">
        <v>108</v>
      </c>
      <c r="L1981" s="28">
        <v>0</v>
      </c>
      <c r="M1981" s="28">
        <v>0</v>
      </c>
    </row>
    <row r="1982" spans="1:13">
      <c r="A1982" s="28" t="s">
        <v>221</v>
      </c>
      <c r="B1982" s="28">
        <v>0</v>
      </c>
      <c r="C1982" s="28">
        <v>0</v>
      </c>
      <c r="D1982" s="28">
        <v>0</v>
      </c>
      <c r="E1982" s="28">
        <v>0</v>
      </c>
      <c r="F1982" s="28">
        <v>0</v>
      </c>
      <c r="G1982" s="28">
        <v>0</v>
      </c>
      <c r="H1982" s="28">
        <v>0</v>
      </c>
      <c r="I1982" s="28">
        <v>0</v>
      </c>
      <c r="J1982" s="28">
        <v>0</v>
      </c>
      <c r="K1982" s="28">
        <v>200</v>
      </c>
      <c r="L1982" s="28">
        <v>0</v>
      </c>
      <c r="M1982" s="28">
        <v>0</v>
      </c>
    </row>
    <row r="1983" spans="1:13">
      <c r="A1983" s="28" t="s">
        <v>222</v>
      </c>
      <c r="B1983" s="28">
        <v>0</v>
      </c>
      <c r="C1983" s="28">
        <v>0</v>
      </c>
      <c r="D1983" s="28">
        <v>0</v>
      </c>
      <c r="E1983" s="28">
        <v>0</v>
      </c>
      <c r="F1983" s="28">
        <v>0</v>
      </c>
      <c r="G1983" s="28">
        <v>0</v>
      </c>
      <c r="H1983" s="28">
        <v>0</v>
      </c>
      <c r="I1983" s="28">
        <v>0</v>
      </c>
      <c r="J1983" s="28">
        <v>0</v>
      </c>
      <c r="K1983" s="28">
        <v>100</v>
      </c>
      <c r="L1983" s="28">
        <v>0</v>
      </c>
      <c r="M1983" s="28">
        <v>0</v>
      </c>
    </row>
    <row r="1984" spans="1:13">
      <c r="A1984" s="28" t="s">
        <v>223</v>
      </c>
      <c r="B1984" s="28">
        <v>0</v>
      </c>
      <c r="C1984" s="28">
        <v>0</v>
      </c>
      <c r="D1984" s="28">
        <v>0</v>
      </c>
      <c r="E1984" s="28">
        <v>0</v>
      </c>
      <c r="F1984" s="28">
        <v>0</v>
      </c>
      <c r="G1984" s="28">
        <v>0</v>
      </c>
      <c r="H1984" s="28">
        <v>0</v>
      </c>
      <c r="I1984" s="28">
        <v>0</v>
      </c>
      <c r="J1984" s="28">
        <v>0</v>
      </c>
      <c r="K1984" s="28">
        <v>100</v>
      </c>
      <c r="L1984" s="28">
        <v>0</v>
      </c>
      <c r="M1984" s="28">
        <v>0</v>
      </c>
    </row>
    <row r="1985" spans="1:13">
      <c r="A1985" s="28" t="s">
        <v>224</v>
      </c>
      <c r="B1985" s="28">
        <v>0</v>
      </c>
      <c r="C1985" s="28">
        <v>0</v>
      </c>
      <c r="D1985" s="28">
        <v>0</v>
      </c>
      <c r="E1985" s="28">
        <v>0</v>
      </c>
      <c r="F1985" s="28">
        <v>0</v>
      </c>
      <c r="G1985" s="28">
        <v>0</v>
      </c>
      <c r="H1985" s="28">
        <v>0</v>
      </c>
      <c r="I1985" s="28">
        <v>0</v>
      </c>
      <c r="J1985" s="28">
        <v>0</v>
      </c>
      <c r="K1985" s="28">
        <v>156</v>
      </c>
      <c r="L1985" s="28">
        <v>0</v>
      </c>
      <c r="M1985" s="28">
        <v>0</v>
      </c>
    </row>
    <row r="1986" spans="1:13">
      <c r="A1986" s="28" t="s">
        <v>225</v>
      </c>
      <c r="B1986" s="28">
        <v>0</v>
      </c>
      <c r="C1986" s="28">
        <v>0</v>
      </c>
      <c r="D1986" s="28">
        <v>0</v>
      </c>
      <c r="E1986" s="28">
        <v>0</v>
      </c>
      <c r="F1986" s="28">
        <v>0</v>
      </c>
      <c r="G1986" s="28">
        <v>0</v>
      </c>
      <c r="H1986" s="28">
        <v>0</v>
      </c>
      <c r="I1986" s="28">
        <v>0</v>
      </c>
      <c r="J1986" s="28">
        <v>0</v>
      </c>
      <c r="K1986" s="28">
        <v>176</v>
      </c>
      <c r="L1986" s="28">
        <v>0</v>
      </c>
      <c r="M1986" s="28">
        <v>0</v>
      </c>
    </row>
    <row r="1987" spans="1:13">
      <c r="A1987" s="28" t="s">
        <v>226</v>
      </c>
      <c r="B1987" s="28">
        <v>0</v>
      </c>
      <c r="C1987" s="28">
        <v>0</v>
      </c>
      <c r="D1987" s="28">
        <v>0</v>
      </c>
      <c r="E1987" s="28">
        <v>0</v>
      </c>
      <c r="F1987" s="28">
        <v>0</v>
      </c>
      <c r="G1987" s="28">
        <v>0</v>
      </c>
      <c r="H1987" s="28">
        <v>0</v>
      </c>
      <c r="I1987" s="28">
        <v>0</v>
      </c>
      <c r="J1987" s="28">
        <v>0</v>
      </c>
      <c r="K1987" s="28">
        <v>176</v>
      </c>
      <c r="L1987" s="28">
        <v>0</v>
      </c>
      <c r="M1987" s="28">
        <v>0</v>
      </c>
    </row>
    <row r="1988" spans="1:13">
      <c r="A1988" s="28" t="s">
        <v>227</v>
      </c>
      <c r="B1988" s="28">
        <v>0</v>
      </c>
      <c r="C1988" s="28">
        <v>0</v>
      </c>
      <c r="D1988" s="28">
        <v>0</v>
      </c>
      <c r="E1988" s="28">
        <v>0</v>
      </c>
      <c r="F1988" s="28">
        <v>0</v>
      </c>
      <c r="G1988" s="28">
        <v>0</v>
      </c>
      <c r="H1988" s="28">
        <v>0</v>
      </c>
      <c r="I1988" s="28">
        <v>0</v>
      </c>
      <c r="J1988" s="28">
        <v>0</v>
      </c>
      <c r="K1988" s="28">
        <v>164</v>
      </c>
      <c r="L1988" s="28">
        <v>0</v>
      </c>
      <c r="M1988" s="28">
        <v>0</v>
      </c>
    </row>
    <row r="1989" spans="1:13">
      <c r="A1989" s="28" t="s">
        <v>228</v>
      </c>
      <c r="B1989" s="28">
        <v>0</v>
      </c>
      <c r="C1989" s="28">
        <v>0</v>
      </c>
      <c r="D1989" s="28">
        <v>0</v>
      </c>
      <c r="E1989" s="28">
        <v>0</v>
      </c>
      <c r="F1989" s="28">
        <v>0</v>
      </c>
      <c r="G1989" s="28">
        <v>0</v>
      </c>
      <c r="H1989" s="28">
        <v>0</v>
      </c>
      <c r="I1989" s="28">
        <v>0</v>
      </c>
      <c r="J1989" s="28">
        <v>0</v>
      </c>
      <c r="K1989" s="28">
        <v>168</v>
      </c>
      <c r="L1989" s="28">
        <v>0</v>
      </c>
      <c r="M1989" s="28">
        <v>172</v>
      </c>
    </row>
    <row r="1990" spans="1:13">
      <c r="A1990" s="28" t="s">
        <v>229</v>
      </c>
      <c r="B1990" s="28">
        <v>0</v>
      </c>
      <c r="C1990" s="28">
        <v>0</v>
      </c>
      <c r="D1990" s="28">
        <v>0</v>
      </c>
      <c r="E1990" s="28">
        <v>0</v>
      </c>
      <c r="F1990" s="28">
        <v>0</v>
      </c>
      <c r="G1990" s="28">
        <v>0</v>
      </c>
      <c r="H1990" s="28">
        <v>0</v>
      </c>
      <c r="I1990" s="28">
        <v>0</v>
      </c>
      <c r="J1990" s="28">
        <v>0</v>
      </c>
      <c r="K1990" s="28">
        <v>176</v>
      </c>
      <c r="L1990" s="28">
        <v>0</v>
      </c>
      <c r="M1990" s="28">
        <v>0</v>
      </c>
    </row>
    <row r="1991" spans="1:13">
      <c r="A1991" s="28" t="s">
        <v>230</v>
      </c>
      <c r="B1991" s="28">
        <v>0</v>
      </c>
      <c r="C1991" s="28">
        <v>0</v>
      </c>
      <c r="D1991" s="28">
        <v>0</v>
      </c>
      <c r="E1991" s="28">
        <v>0</v>
      </c>
      <c r="F1991" s="28">
        <v>0</v>
      </c>
      <c r="G1991" s="28">
        <v>0</v>
      </c>
      <c r="H1991" s="28">
        <v>0</v>
      </c>
      <c r="I1991" s="28">
        <v>0</v>
      </c>
      <c r="J1991" s="28">
        <v>0</v>
      </c>
      <c r="K1991" s="28">
        <v>0</v>
      </c>
      <c r="L1991" s="28">
        <v>168</v>
      </c>
      <c r="M1991" s="28">
        <v>0</v>
      </c>
    </row>
    <row r="1992" spans="1:13">
      <c r="A1992" s="28" t="s">
        <v>231</v>
      </c>
      <c r="B1992" s="28">
        <v>0</v>
      </c>
      <c r="C1992" s="28">
        <v>0</v>
      </c>
      <c r="D1992" s="28">
        <v>0</v>
      </c>
      <c r="E1992" s="28">
        <v>0</v>
      </c>
      <c r="F1992" s="28">
        <v>0</v>
      </c>
      <c r="G1992" s="28">
        <v>0</v>
      </c>
      <c r="H1992" s="28">
        <v>0</v>
      </c>
      <c r="I1992" s="28">
        <v>0</v>
      </c>
      <c r="J1992" s="28">
        <v>0</v>
      </c>
      <c r="K1992" s="28">
        <v>220</v>
      </c>
      <c r="L1992" s="28">
        <v>0</v>
      </c>
      <c r="M1992" s="28">
        <v>0</v>
      </c>
    </row>
    <row r="1993" spans="1:13">
      <c r="A1993" s="28" t="s">
        <v>232</v>
      </c>
      <c r="B1993" s="28">
        <v>0</v>
      </c>
      <c r="C1993" s="28">
        <v>0</v>
      </c>
      <c r="D1993" s="28">
        <v>0</v>
      </c>
      <c r="E1993" s="28">
        <v>0</v>
      </c>
      <c r="F1993" s="28">
        <v>0</v>
      </c>
      <c r="G1993" s="28">
        <v>0</v>
      </c>
      <c r="H1993" s="28">
        <v>0</v>
      </c>
      <c r="I1993" s="28">
        <v>0</v>
      </c>
      <c r="J1993" s="28">
        <v>0</v>
      </c>
      <c r="K1993" s="28">
        <v>200</v>
      </c>
      <c r="L1993" s="28">
        <v>0</v>
      </c>
      <c r="M1993" s="28">
        <v>0</v>
      </c>
    </row>
    <row r="1994" spans="1:13">
      <c r="A1994" s="28" t="s">
        <v>233</v>
      </c>
      <c r="B1994" s="28">
        <v>0</v>
      </c>
      <c r="C1994" s="28">
        <v>0</v>
      </c>
      <c r="D1994" s="28">
        <v>0</v>
      </c>
      <c r="E1994" s="28">
        <v>0</v>
      </c>
      <c r="F1994" s="28">
        <v>0</v>
      </c>
      <c r="G1994" s="28">
        <v>0</v>
      </c>
      <c r="H1994" s="28">
        <v>0</v>
      </c>
      <c r="I1994" s="28">
        <v>0</v>
      </c>
      <c r="J1994" s="28">
        <v>0</v>
      </c>
      <c r="K1994" s="28">
        <v>95</v>
      </c>
      <c r="L1994" s="28">
        <v>0</v>
      </c>
      <c r="M1994" s="28">
        <v>0</v>
      </c>
    </row>
    <row r="1995" spans="1:13">
      <c r="A1995" s="28" t="s">
        <v>234</v>
      </c>
      <c r="B1995" s="28">
        <v>0</v>
      </c>
      <c r="C1995" s="28">
        <v>0</v>
      </c>
      <c r="D1995" s="28">
        <v>0</v>
      </c>
      <c r="E1995" s="28">
        <v>0</v>
      </c>
      <c r="F1995" s="28">
        <v>0</v>
      </c>
      <c r="G1995" s="28">
        <v>0</v>
      </c>
      <c r="H1995" s="28">
        <v>0</v>
      </c>
      <c r="I1995" s="28">
        <v>0</v>
      </c>
      <c r="J1995" s="28">
        <v>0</v>
      </c>
      <c r="K1995" s="28">
        <v>0</v>
      </c>
      <c r="L1995" s="28">
        <v>210</v>
      </c>
      <c r="M1995" s="28">
        <v>0</v>
      </c>
    </row>
    <row r="1996" spans="1:13">
      <c r="A1996" s="28" t="s">
        <v>235</v>
      </c>
      <c r="B1996" s="28">
        <v>0</v>
      </c>
      <c r="C1996" s="28">
        <v>0</v>
      </c>
      <c r="D1996" s="28">
        <v>0</v>
      </c>
      <c r="E1996" s="28">
        <v>0</v>
      </c>
      <c r="F1996" s="28">
        <v>0</v>
      </c>
      <c r="G1996" s="28">
        <v>0</v>
      </c>
      <c r="H1996" s="28">
        <v>0</v>
      </c>
      <c r="I1996" s="28">
        <v>0</v>
      </c>
      <c r="J1996" s="28">
        <v>0</v>
      </c>
      <c r="K1996" s="28">
        <v>220</v>
      </c>
      <c r="L1996" s="28">
        <v>0</v>
      </c>
      <c r="M1996" s="28">
        <v>0</v>
      </c>
    </row>
    <row r="1997" spans="1:13">
      <c r="A1997" s="28" t="s">
        <v>236</v>
      </c>
      <c r="B1997" s="28">
        <v>0</v>
      </c>
      <c r="C1997" s="28">
        <v>0</v>
      </c>
      <c r="D1997" s="28">
        <v>0</v>
      </c>
      <c r="E1997" s="28">
        <v>0</v>
      </c>
      <c r="F1997" s="28">
        <v>0</v>
      </c>
      <c r="G1997" s="28">
        <v>0</v>
      </c>
      <c r="H1997" s="28">
        <v>0</v>
      </c>
      <c r="I1997" s="28">
        <v>0</v>
      </c>
      <c r="J1997" s="28">
        <v>0</v>
      </c>
      <c r="K1997" s="28">
        <v>230</v>
      </c>
      <c r="L1997" s="28">
        <v>0</v>
      </c>
      <c r="M1997" s="28">
        <v>0</v>
      </c>
    </row>
    <row r="1998" spans="1:13">
      <c r="A1998" s="28" t="s">
        <v>237</v>
      </c>
      <c r="B1998" s="28">
        <v>0</v>
      </c>
      <c r="C1998" s="28">
        <v>0</v>
      </c>
      <c r="D1998" s="28">
        <v>0</v>
      </c>
      <c r="E1998" s="28">
        <v>0</v>
      </c>
      <c r="F1998" s="28">
        <v>0</v>
      </c>
      <c r="G1998" s="28">
        <v>0</v>
      </c>
      <c r="H1998" s="28">
        <v>0</v>
      </c>
      <c r="I1998" s="28">
        <v>0</v>
      </c>
      <c r="J1998" s="28">
        <v>0</v>
      </c>
      <c r="K1998" s="28">
        <v>215</v>
      </c>
      <c r="L1998" s="28">
        <v>0</v>
      </c>
      <c r="M1998" s="28">
        <v>0</v>
      </c>
    </row>
    <row r="1999" spans="1:13">
      <c r="A1999" s="28" t="s">
        <v>238</v>
      </c>
      <c r="B1999" s="28">
        <v>0</v>
      </c>
      <c r="C1999" s="28">
        <v>0</v>
      </c>
      <c r="D1999" s="28">
        <v>0</v>
      </c>
      <c r="E1999" s="28">
        <v>0</v>
      </c>
      <c r="F1999" s="28">
        <v>0</v>
      </c>
      <c r="G1999" s="28">
        <v>0</v>
      </c>
      <c r="H1999" s="28">
        <v>0</v>
      </c>
      <c r="I1999" s="28">
        <v>0</v>
      </c>
      <c r="J1999" s="28">
        <v>0</v>
      </c>
      <c r="K1999" s="28">
        <v>0</v>
      </c>
      <c r="L1999" s="28">
        <v>200</v>
      </c>
      <c r="M1999" s="28">
        <v>0</v>
      </c>
    </row>
    <row r="2000" spans="1:13">
      <c r="A2000" s="28" t="s">
        <v>239</v>
      </c>
      <c r="B2000" s="28">
        <v>0</v>
      </c>
      <c r="C2000" s="28">
        <v>0</v>
      </c>
      <c r="D2000" s="28">
        <v>0</v>
      </c>
      <c r="E2000" s="28">
        <v>0</v>
      </c>
      <c r="F2000" s="28">
        <v>0</v>
      </c>
      <c r="G2000" s="28">
        <v>0</v>
      </c>
      <c r="H2000" s="28">
        <v>0</v>
      </c>
      <c r="I2000" s="28">
        <v>0</v>
      </c>
      <c r="J2000" s="28">
        <v>0</v>
      </c>
      <c r="K2000" s="28">
        <v>215</v>
      </c>
      <c r="L2000" s="28">
        <v>0</v>
      </c>
      <c r="M2000" s="28">
        <v>0</v>
      </c>
    </row>
    <row r="2001" spans="1:13">
      <c r="A2001" s="28" t="s">
        <v>240</v>
      </c>
      <c r="B2001" s="28">
        <v>0</v>
      </c>
      <c r="C2001" s="28">
        <v>0</v>
      </c>
      <c r="D2001" s="28">
        <v>0</v>
      </c>
      <c r="E2001" s="28">
        <v>0</v>
      </c>
      <c r="F2001" s="28">
        <v>0</v>
      </c>
      <c r="G2001" s="28">
        <v>0</v>
      </c>
      <c r="H2001" s="28">
        <v>0</v>
      </c>
      <c r="I2001" s="28">
        <v>0</v>
      </c>
      <c r="J2001" s="28">
        <v>0</v>
      </c>
      <c r="K2001" s="28">
        <v>205</v>
      </c>
      <c r="L2001" s="28">
        <v>0</v>
      </c>
      <c r="M2001" s="28">
        <v>0</v>
      </c>
    </row>
    <row r="2002" spans="1:13">
      <c r="A2002" s="28" t="s">
        <v>241</v>
      </c>
      <c r="B2002" s="28">
        <v>0</v>
      </c>
      <c r="C2002" s="28">
        <v>0</v>
      </c>
      <c r="D2002" s="28">
        <v>0</v>
      </c>
      <c r="E2002" s="28">
        <v>0</v>
      </c>
      <c r="F2002" s="28">
        <v>0</v>
      </c>
      <c r="G2002" s="28">
        <v>0</v>
      </c>
      <c r="H2002" s="28">
        <v>0</v>
      </c>
      <c r="I2002" s="28">
        <v>0</v>
      </c>
      <c r="J2002" s="28">
        <v>0</v>
      </c>
      <c r="K2002" s="28">
        <v>205</v>
      </c>
      <c r="L2002" s="28">
        <v>0</v>
      </c>
      <c r="M2002" s="28">
        <v>0</v>
      </c>
    </row>
    <row r="2003" spans="1:13">
      <c r="A2003" s="28" t="s">
        <v>242</v>
      </c>
      <c r="B2003" s="28">
        <v>0</v>
      </c>
      <c r="C2003" s="28">
        <v>0</v>
      </c>
      <c r="D2003" s="28">
        <v>0</v>
      </c>
      <c r="E2003" s="28">
        <v>0</v>
      </c>
      <c r="F2003" s="28">
        <v>0</v>
      </c>
      <c r="G2003" s="28">
        <v>0</v>
      </c>
      <c r="H2003" s="28">
        <v>0</v>
      </c>
      <c r="I2003" s="28">
        <v>0</v>
      </c>
      <c r="J2003" s="28">
        <v>0</v>
      </c>
      <c r="K2003" s="28">
        <v>195</v>
      </c>
      <c r="L2003" s="28">
        <v>0</v>
      </c>
      <c r="M2003" s="28">
        <v>0</v>
      </c>
    </row>
    <row r="2004" spans="1:13">
      <c r="A2004" s="28" t="s">
        <v>243</v>
      </c>
      <c r="B2004" s="28">
        <v>0</v>
      </c>
      <c r="C2004" s="28">
        <v>0</v>
      </c>
      <c r="D2004" s="28">
        <v>0</v>
      </c>
      <c r="E2004" s="28">
        <v>0</v>
      </c>
      <c r="F2004" s="28">
        <v>0</v>
      </c>
      <c r="G2004" s="28">
        <v>0</v>
      </c>
      <c r="H2004" s="28">
        <v>0</v>
      </c>
      <c r="I2004" s="28">
        <v>0</v>
      </c>
      <c r="J2004" s="28">
        <v>0</v>
      </c>
      <c r="K2004" s="28">
        <v>200</v>
      </c>
      <c r="L2004" s="28">
        <v>0</v>
      </c>
      <c r="M2004" s="28">
        <v>0</v>
      </c>
    </row>
    <row r="2005" spans="1:13">
      <c r="A2005" s="28" t="s">
        <v>244</v>
      </c>
      <c r="B2005" s="28">
        <v>0</v>
      </c>
      <c r="C2005" s="28">
        <v>0</v>
      </c>
      <c r="D2005" s="28">
        <v>0</v>
      </c>
      <c r="E2005" s="28">
        <v>0</v>
      </c>
      <c r="F2005" s="28">
        <v>0</v>
      </c>
      <c r="G2005" s="28">
        <v>0</v>
      </c>
      <c r="H2005" s="28">
        <v>0</v>
      </c>
      <c r="I2005" s="28">
        <v>0</v>
      </c>
      <c r="J2005" s="28">
        <v>0</v>
      </c>
      <c r="K2005" s="28">
        <v>96</v>
      </c>
      <c r="L2005" s="28">
        <v>0</v>
      </c>
      <c r="M2005" s="28">
        <v>0</v>
      </c>
    </row>
    <row r="2006" spans="1:13">
      <c r="A2006" s="28" t="s">
        <v>245</v>
      </c>
      <c r="B2006" s="28">
        <v>0</v>
      </c>
      <c r="C2006" s="28">
        <v>0</v>
      </c>
      <c r="D2006" s="28">
        <v>0</v>
      </c>
      <c r="E2006" s="28">
        <v>0</v>
      </c>
      <c r="F2006" s="28">
        <v>0</v>
      </c>
      <c r="G2006" s="28">
        <v>0</v>
      </c>
      <c r="H2006" s="28">
        <v>0</v>
      </c>
      <c r="I2006" s="28">
        <v>0</v>
      </c>
      <c r="J2006" s="28">
        <v>0</v>
      </c>
      <c r="K2006" s="28">
        <v>80</v>
      </c>
      <c r="L2006" s="28">
        <v>0</v>
      </c>
      <c r="M2006" s="28">
        <v>0</v>
      </c>
    </row>
    <row r="2007" spans="1:13">
      <c r="A2007" s="28" t="s">
        <v>246</v>
      </c>
      <c r="B2007" s="28">
        <v>0</v>
      </c>
      <c r="C2007" s="28">
        <v>0</v>
      </c>
      <c r="D2007" s="28">
        <v>0</v>
      </c>
      <c r="E2007" s="28">
        <v>0</v>
      </c>
      <c r="F2007" s="28">
        <v>0</v>
      </c>
      <c r="G2007" s="28">
        <v>0</v>
      </c>
      <c r="H2007" s="28">
        <v>0</v>
      </c>
      <c r="I2007" s="28">
        <v>0</v>
      </c>
      <c r="J2007" s="28">
        <v>0</v>
      </c>
      <c r="K2007" s="28">
        <v>0</v>
      </c>
      <c r="L2007" s="28">
        <v>1640</v>
      </c>
      <c r="M2007" s="28">
        <v>0</v>
      </c>
    </row>
    <row r="2008" spans="1:13">
      <c r="A2008" s="28" t="s">
        <v>247</v>
      </c>
      <c r="B2008" s="28">
        <v>0</v>
      </c>
      <c r="C2008" s="28">
        <v>0</v>
      </c>
      <c r="D2008" s="28">
        <v>0</v>
      </c>
      <c r="E2008" s="28">
        <v>0</v>
      </c>
      <c r="F2008" s="28">
        <v>0</v>
      </c>
      <c r="G2008" s="28">
        <v>0</v>
      </c>
      <c r="H2008" s="28">
        <v>0</v>
      </c>
      <c r="I2008" s="28">
        <v>0</v>
      </c>
      <c r="J2008" s="28">
        <v>0</v>
      </c>
      <c r="K2008" s="28">
        <v>100</v>
      </c>
      <c r="L2008" s="28">
        <v>0</v>
      </c>
      <c r="M2008" s="28">
        <v>0</v>
      </c>
    </row>
    <row r="2009" spans="1:13">
      <c r="A2009" s="28" t="s">
        <v>248</v>
      </c>
      <c r="B2009" s="28">
        <v>0</v>
      </c>
      <c r="C2009" s="28">
        <v>0</v>
      </c>
      <c r="D2009" s="28">
        <v>0</v>
      </c>
      <c r="E2009" s="28">
        <v>0</v>
      </c>
      <c r="F2009" s="28">
        <v>0</v>
      </c>
      <c r="G2009" s="28">
        <v>0</v>
      </c>
      <c r="H2009" s="28">
        <v>0</v>
      </c>
      <c r="I2009" s="28">
        <v>0</v>
      </c>
      <c r="J2009" s="28">
        <v>0</v>
      </c>
      <c r="K2009" s="28">
        <v>115</v>
      </c>
      <c r="L2009" s="28">
        <v>0</v>
      </c>
      <c r="M2009" s="28">
        <v>0</v>
      </c>
    </row>
    <row r="2010" spans="1:13">
      <c r="A2010" s="28" t="s">
        <v>249</v>
      </c>
      <c r="B2010" s="28">
        <v>0</v>
      </c>
      <c r="C2010" s="28">
        <v>0</v>
      </c>
      <c r="D2010" s="28">
        <v>0</v>
      </c>
      <c r="E2010" s="28">
        <v>0</v>
      </c>
      <c r="F2010" s="28">
        <v>0</v>
      </c>
      <c r="G2010" s="28">
        <v>0</v>
      </c>
      <c r="H2010" s="28">
        <v>0</v>
      </c>
      <c r="I2010" s="28">
        <v>0</v>
      </c>
      <c r="J2010" s="28">
        <v>0</v>
      </c>
      <c r="K2010" s="28">
        <v>105</v>
      </c>
      <c r="L2010" s="28">
        <v>0</v>
      </c>
      <c r="M2010" s="28">
        <v>0</v>
      </c>
    </row>
    <row r="2011" spans="1:13">
      <c r="A2011" s="28" t="s">
        <v>250</v>
      </c>
      <c r="B2011" s="28">
        <v>0</v>
      </c>
      <c r="C2011" s="28">
        <v>0</v>
      </c>
      <c r="D2011" s="28">
        <v>0</v>
      </c>
      <c r="E2011" s="28">
        <v>0</v>
      </c>
      <c r="F2011" s="28">
        <v>0</v>
      </c>
      <c r="G2011" s="28">
        <v>0</v>
      </c>
      <c r="H2011" s="28">
        <v>0</v>
      </c>
      <c r="I2011" s="28">
        <v>0</v>
      </c>
      <c r="J2011" s="28">
        <v>0</v>
      </c>
      <c r="K2011" s="28">
        <v>0</v>
      </c>
      <c r="L2011" s="28">
        <v>96</v>
      </c>
      <c r="M2011" s="28">
        <v>0</v>
      </c>
    </row>
    <row r="2012" spans="1:13">
      <c r="A2012" s="28" t="s">
        <v>251</v>
      </c>
      <c r="B2012" s="28">
        <v>0</v>
      </c>
      <c r="C2012" s="28">
        <v>0</v>
      </c>
      <c r="D2012" s="28">
        <v>0</v>
      </c>
      <c r="E2012" s="28">
        <v>0</v>
      </c>
      <c r="F2012" s="28">
        <v>0</v>
      </c>
      <c r="G2012" s="28">
        <v>0</v>
      </c>
      <c r="H2012" s="28">
        <v>0</v>
      </c>
      <c r="I2012" s="28">
        <v>0</v>
      </c>
      <c r="J2012" s="28">
        <v>0</v>
      </c>
      <c r="K2012" s="28">
        <v>0</v>
      </c>
      <c r="L2012" s="28">
        <v>320</v>
      </c>
      <c r="M2012" s="28">
        <v>0</v>
      </c>
    </row>
    <row r="2013" spans="1:13">
      <c r="A2013" s="28" t="s">
        <v>252</v>
      </c>
      <c r="B2013" s="28">
        <v>0</v>
      </c>
      <c r="C2013" s="28">
        <v>0</v>
      </c>
      <c r="D2013" s="28">
        <v>0</v>
      </c>
      <c r="E2013" s="28">
        <v>0</v>
      </c>
      <c r="F2013" s="28">
        <v>0</v>
      </c>
      <c r="G2013" s="28">
        <v>0</v>
      </c>
      <c r="H2013" s="28">
        <v>0</v>
      </c>
      <c r="I2013" s="28">
        <v>0</v>
      </c>
      <c r="J2013" s="28">
        <v>0</v>
      </c>
      <c r="K2013" s="28">
        <v>200</v>
      </c>
      <c r="L2013" s="28">
        <v>675</v>
      </c>
      <c r="M2013" s="28">
        <v>0</v>
      </c>
    </row>
    <row r="2014" spans="1:13">
      <c r="A2014" s="28" t="s">
        <v>253</v>
      </c>
      <c r="B2014" s="28">
        <v>0</v>
      </c>
      <c r="C2014" s="28">
        <v>0</v>
      </c>
      <c r="D2014" s="28">
        <v>0</v>
      </c>
      <c r="E2014" s="28">
        <v>0</v>
      </c>
      <c r="F2014" s="28">
        <v>0</v>
      </c>
      <c r="G2014" s="28">
        <v>0</v>
      </c>
      <c r="H2014" s="28">
        <v>0</v>
      </c>
      <c r="I2014" s="28">
        <v>0</v>
      </c>
      <c r="J2014" s="28">
        <v>0</v>
      </c>
      <c r="K2014" s="28">
        <v>0</v>
      </c>
      <c r="L2014" s="28">
        <v>160</v>
      </c>
      <c r="M2014" s="28">
        <v>0</v>
      </c>
    </row>
    <row r="2015" spans="1:13">
      <c r="A2015" s="28" t="s">
        <v>254</v>
      </c>
      <c r="B2015" s="28">
        <v>0</v>
      </c>
      <c r="C2015" s="28">
        <v>0</v>
      </c>
      <c r="D2015" s="28">
        <v>0</v>
      </c>
      <c r="E2015" s="28">
        <v>0</v>
      </c>
      <c r="F2015" s="28">
        <v>0</v>
      </c>
      <c r="G2015" s="28">
        <v>0</v>
      </c>
      <c r="H2015" s="28">
        <v>0</v>
      </c>
      <c r="I2015" s="28">
        <v>0</v>
      </c>
      <c r="J2015" s="28">
        <v>0</v>
      </c>
      <c r="K2015" s="28">
        <v>0</v>
      </c>
      <c r="L2015" s="28">
        <v>116</v>
      </c>
      <c r="M2015" s="28">
        <v>0</v>
      </c>
    </row>
    <row r="2016" spans="1:13">
      <c r="A2016" s="28" t="s">
        <v>255</v>
      </c>
      <c r="B2016" s="28">
        <v>0</v>
      </c>
      <c r="C2016" s="28">
        <v>0</v>
      </c>
      <c r="D2016" s="28">
        <v>0</v>
      </c>
      <c r="E2016" s="28">
        <v>0</v>
      </c>
      <c r="F2016" s="28">
        <v>0</v>
      </c>
      <c r="G2016" s="28">
        <v>0</v>
      </c>
      <c r="H2016" s="28">
        <v>0</v>
      </c>
      <c r="I2016" s="28">
        <v>0</v>
      </c>
      <c r="J2016" s="28">
        <v>0</v>
      </c>
      <c r="K2016" s="28">
        <v>256</v>
      </c>
      <c r="L2016" s="28">
        <v>0</v>
      </c>
      <c r="M2016" s="28">
        <v>768</v>
      </c>
    </row>
    <row r="2017" spans="1:13">
      <c r="A2017" s="28" t="s">
        <v>256</v>
      </c>
      <c r="B2017" s="28">
        <v>0</v>
      </c>
      <c r="C2017" s="28">
        <v>0</v>
      </c>
      <c r="D2017" s="28">
        <v>0</v>
      </c>
      <c r="E2017" s="28">
        <v>0</v>
      </c>
      <c r="F2017" s="28">
        <v>0</v>
      </c>
      <c r="G2017" s="28">
        <v>0</v>
      </c>
      <c r="H2017" s="28">
        <v>0</v>
      </c>
      <c r="I2017" s="28">
        <v>0</v>
      </c>
      <c r="J2017" s="28">
        <v>0</v>
      </c>
      <c r="K2017" s="28">
        <v>0</v>
      </c>
      <c r="L2017" s="28">
        <v>100</v>
      </c>
      <c r="M2017" s="28">
        <v>0</v>
      </c>
    </row>
    <row r="2018" spans="1:13">
      <c r="A2018" s="28" t="s">
        <v>257</v>
      </c>
      <c r="B2018" s="28">
        <v>0</v>
      </c>
      <c r="C2018" s="28">
        <v>0</v>
      </c>
      <c r="D2018" s="28">
        <v>0</v>
      </c>
      <c r="E2018" s="28">
        <v>0</v>
      </c>
      <c r="F2018" s="28">
        <v>0</v>
      </c>
      <c r="G2018" s="28">
        <v>0</v>
      </c>
      <c r="H2018" s="28">
        <v>0</v>
      </c>
      <c r="I2018" s="28">
        <v>0</v>
      </c>
      <c r="J2018" s="28">
        <v>0</v>
      </c>
      <c r="K2018" s="28">
        <v>0</v>
      </c>
      <c r="L2018" s="28">
        <v>620</v>
      </c>
      <c r="M2018" s="28">
        <v>0</v>
      </c>
    </row>
    <row r="2019" spans="1:13">
      <c r="A2019" s="28" t="s">
        <v>258</v>
      </c>
      <c r="B2019" s="28">
        <v>0</v>
      </c>
      <c r="C2019" s="28">
        <v>0</v>
      </c>
      <c r="D2019" s="28">
        <v>0</v>
      </c>
      <c r="E2019" s="28">
        <v>0</v>
      </c>
      <c r="F2019" s="28">
        <v>0</v>
      </c>
      <c r="G2019" s="28">
        <v>0</v>
      </c>
      <c r="H2019" s="28">
        <v>0</v>
      </c>
      <c r="I2019" s="28">
        <v>0</v>
      </c>
      <c r="J2019" s="28">
        <v>0</v>
      </c>
      <c r="K2019" s="28">
        <v>0</v>
      </c>
      <c r="L2019" s="28">
        <v>200</v>
      </c>
      <c r="M2019" s="28">
        <v>0</v>
      </c>
    </row>
    <row r="2020" spans="1:13">
      <c r="A2020" s="28" t="s">
        <v>259</v>
      </c>
      <c r="B2020" s="28">
        <v>0</v>
      </c>
      <c r="C2020" s="28">
        <v>0</v>
      </c>
      <c r="D2020" s="28">
        <v>0</v>
      </c>
      <c r="E2020" s="28">
        <v>0</v>
      </c>
      <c r="F2020" s="28">
        <v>0</v>
      </c>
      <c r="G2020" s="28">
        <v>0</v>
      </c>
      <c r="H2020" s="28">
        <v>0</v>
      </c>
      <c r="I2020" s="28">
        <v>0</v>
      </c>
      <c r="J2020" s="28">
        <v>0</v>
      </c>
      <c r="K2020" s="28">
        <v>0</v>
      </c>
      <c r="L2020" s="28">
        <v>448</v>
      </c>
      <c r="M2020" s="28">
        <v>0</v>
      </c>
    </row>
    <row r="2021" spans="1:13">
      <c r="A2021" s="28" t="s">
        <v>260</v>
      </c>
      <c r="B2021" s="28">
        <v>0</v>
      </c>
      <c r="C2021" s="28">
        <v>0</v>
      </c>
      <c r="D2021" s="28">
        <v>0</v>
      </c>
      <c r="E2021" s="28">
        <v>0</v>
      </c>
      <c r="F2021" s="28">
        <v>0</v>
      </c>
      <c r="G2021" s="28">
        <v>0</v>
      </c>
      <c r="H2021" s="28">
        <v>0</v>
      </c>
      <c r="I2021" s="28">
        <v>0</v>
      </c>
      <c r="J2021" s="28">
        <v>0</v>
      </c>
      <c r="K2021" s="28">
        <v>0</v>
      </c>
      <c r="L2021" s="28">
        <v>96</v>
      </c>
      <c r="M2021" s="28">
        <v>0</v>
      </c>
    </row>
    <row r="2022" spans="1:13">
      <c r="A2022" s="28" t="s">
        <v>261</v>
      </c>
      <c r="B2022" s="28">
        <v>440</v>
      </c>
      <c r="C2022" s="28">
        <v>860</v>
      </c>
      <c r="D2022" s="28">
        <v>730</v>
      </c>
      <c r="E2022" s="28">
        <v>1298</v>
      </c>
      <c r="F2022" s="28">
        <v>1100</v>
      </c>
      <c r="G2022" s="28">
        <v>700</v>
      </c>
      <c r="H2022" s="28">
        <v>676</v>
      </c>
      <c r="I2022" s="28">
        <v>0</v>
      </c>
      <c r="J2022" s="28">
        <v>2491</v>
      </c>
      <c r="K2022" s="28">
        <v>600</v>
      </c>
      <c r="L2022" s="28">
        <v>600</v>
      </c>
      <c r="M2022" s="28">
        <v>0</v>
      </c>
    </row>
    <row r="2023" spans="1:13">
      <c r="A2023" s="28" t="s">
        <v>262</v>
      </c>
      <c r="B2023" s="28">
        <v>360</v>
      </c>
      <c r="C2023" s="28">
        <v>400</v>
      </c>
      <c r="D2023" s="28">
        <v>340</v>
      </c>
      <c r="E2023" s="28">
        <v>0</v>
      </c>
      <c r="F2023" s="28">
        <v>580</v>
      </c>
      <c r="G2023" s="28">
        <v>100</v>
      </c>
      <c r="H2023" s="28">
        <v>280</v>
      </c>
      <c r="I2023" s="28">
        <v>520</v>
      </c>
      <c r="J2023" s="28">
        <v>180</v>
      </c>
      <c r="K2023" s="28">
        <v>1112</v>
      </c>
      <c r="L2023" s="28">
        <v>380</v>
      </c>
      <c r="M2023" s="28">
        <v>200</v>
      </c>
    </row>
    <row r="2024" spans="1:13">
      <c r="A2024" s="28" t="s">
        <v>263</v>
      </c>
      <c r="B2024" s="28">
        <v>40</v>
      </c>
      <c r="C2024" s="28">
        <v>200</v>
      </c>
      <c r="D2024" s="28">
        <v>580</v>
      </c>
      <c r="E2024" s="28">
        <v>280</v>
      </c>
      <c r="F2024" s="28">
        <v>0</v>
      </c>
      <c r="G2024" s="28">
        <v>280</v>
      </c>
      <c r="H2024" s="28">
        <v>400</v>
      </c>
      <c r="I2024" s="28">
        <v>0</v>
      </c>
      <c r="J2024" s="28">
        <v>80</v>
      </c>
      <c r="K2024" s="28">
        <v>76</v>
      </c>
      <c r="L2024" s="28">
        <v>260</v>
      </c>
      <c r="M2024" s="28">
        <v>0</v>
      </c>
    </row>
    <row r="2025" spans="1:13">
      <c r="A2025" s="28" t="s">
        <v>264</v>
      </c>
      <c r="B2025" s="28">
        <v>0</v>
      </c>
      <c r="C2025" s="28">
        <v>0</v>
      </c>
      <c r="D2025" s="28">
        <v>0</v>
      </c>
      <c r="E2025" s="28">
        <v>0</v>
      </c>
      <c r="F2025" s="28">
        <v>0</v>
      </c>
      <c r="G2025" s="28">
        <v>0</v>
      </c>
      <c r="H2025" s="28">
        <v>0</v>
      </c>
      <c r="I2025" s="28">
        <v>0</v>
      </c>
      <c r="J2025" s="28">
        <v>215</v>
      </c>
      <c r="K2025" s="28">
        <v>0</v>
      </c>
      <c r="L2025" s="28">
        <v>116</v>
      </c>
      <c r="M2025" s="28">
        <v>0</v>
      </c>
    </row>
    <row r="2026" spans="1:13">
      <c r="A2026" s="28" t="s">
        <v>265</v>
      </c>
      <c r="B2026" s="28">
        <v>0</v>
      </c>
      <c r="C2026" s="28">
        <v>0</v>
      </c>
      <c r="D2026" s="28">
        <v>0</v>
      </c>
      <c r="E2026" s="28">
        <v>0</v>
      </c>
      <c r="F2026" s="28">
        <v>0</v>
      </c>
      <c r="G2026" s="28">
        <v>0</v>
      </c>
      <c r="H2026" s="28">
        <v>0</v>
      </c>
      <c r="I2026" s="28">
        <v>0</v>
      </c>
      <c r="J2026" s="28">
        <v>0</v>
      </c>
      <c r="K2026" s="28">
        <v>100</v>
      </c>
      <c r="L2026" s="28">
        <v>0</v>
      </c>
      <c r="M2026" s="28">
        <v>0</v>
      </c>
    </row>
    <row r="2027" spans="1:13">
      <c r="A2027" s="28" t="s">
        <v>266</v>
      </c>
      <c r="B2027" s="28">
        <v>0</v>
      </c>
      <c r="C2027" s="28">
        <v>1530</v>
      </c>
      <c r="D2027" s="28">
        <v>0</v>
      </c>
      <c r="E2027" s="28">
        <v>0</v>
      </c>
      <c r="F2027" s="28">
        <v>180</v>
      </c>
      <c r="G2027" s="28">
        <v>0</v>
      </c>
      <c r="H2027" s="28">
        <v>0</v>
      </c>
      <c r="I2027" s="28">
        <v>0</v>
      </c>
      <c r="J2027" s="28">
        <v>0</v>
      </c>
      <c r="K2027" s="28">
        <v>0</v>
      </c>
      <c r="L2027" s="28">
        <v>0</v>
      </c>
      <c r="M2027" s="28">
        <v>0</v>
      </c>
    </row>
    <row r="2028" spans="1:13">
      <c r="A2028" s="28" t="s">
        <v>267</v>
      </c>
      <c r="B2028" s="28">
        <v>0</v>
      </c>
      <c r="C2028" s="28">
        <v>70</v>
      </c>
      <c r="D2028" s="28">
        <v>0</v>
      </c>
      <c r="E2028" s="28">
        <v>0</v>
      </c>
      <c r="F2028" s="28">
        <v>0</v>
      </c>
      <c r="G2028" s="28">
        <v>0</v>
      </c>
      <c r="H2028" s="28">
        <v>0</v>
      </c>
      <c r="I2028" s="28">
        <v>0</v>
      </c>
      <c r="J2028" s="28">
        <v>0</v>
      </c>
      <c r="K2028" s="28">
        <v>0</v>
      </c>
      <c r="L2028" s="28">
        <v>0</v>
      </c>
      <c r="M2028" s="28">
        <v>0</v>
      </c>
    </row>
    <row r="2029" spans="1:13">
      <c r="A2029" s="28" t="s">
        <v>268</v>
      </c>
      <c r="B2029" s="28">
        <v>0</v>
      </c>
      <c r="C2029" s="28">
        <v>175</v>
      </c>
      <c r="D2029" s="28">
        <v>0</v>
      </c>
      <c r="E2029" s="28">
        <v>0</v>
      </c>
      <c r="F2029" s="28">
        <v>0</v>
      </c>
      <c r="G2029" s="28">
        <v>0</v>
      </c>
      <c r="H2029" s="28">
        <v>0</v>
      </c>
      <c r="I2029" s="28">
        <v>0</v>
      </c>
      <c r="J2029" s="28">
        <v>0</v>
      </c>
      <c r="K2029" s="28">
        <v>0</v>
      </c>
      <c r="L2029" s="28">
        <v>0</v>
      </c>
      <c r="M2029" s="28">
        <v>0</v>
      </c>
    </row>
    <row r="2030" spans="1:13">
      <c r="A2030" s="28" t="s">
        <v>269</v>
      </c>
      <c r="B2030" s="28">
        <v>0</v>
      </c>
      <c r="C2030" s="28">
        <v>0</v>
      </c>
      <c r="D2030" s="28">
        <v>0</v>
      </c>
      <c r="E2030" s="28">
        <v>0</v>
      </c>
      <c r="F2030" s="28">
        <v>220</v>
      </c>
      <c r="G2030" s="28">
        <v>0</v>
      </c>
      <c r="H2030" s="28">
        <v>0</v>
      </c>
      <c r="I2030" s="28">
        <v>0</v>
      </c>
      <c r="J2030" s="28">
        <v>0</v>
      </c>
      <c r="K2030" s="28">
        <v>0</v>
      </c>
      <c r="L2030" s="28">
        <v>0</v>
      </c>
      <c r="M2030" s="28">
        <v>0</v>
      </c>
    </row>
    <row r="2031" spans="1:13">
      <c r="A2031" s="28" t="s">
        <v>270</v>
      </c>
      <c r="B2031" s="28">
        <v>0</v>
      </c>
      <c r="C2031" s="28">
        <v>210</v>
      </c>
      <c r="D2031" s="28">
        <v>0</v>
      </c>
      <c r="E2031" s="28">
        <v>0</v>
      </c>
      <c r="F2031" s="28">
        <v>0</v>
      </c>
      <c r="G2031" s="28">
        <v>0</v>
      </c>
      <c r="H2031" s="28">
        <v>0</v>
      </c>
      <c r="I2031" s="28">
        <v>0</v>
      </c>
      <c r="J2031" s="28">
        <v>0</v>
      </c>
      <c r="K2031" s="28">
        <v>0</v>
      </c>
      <c r="L2031" s="28">
        <v>0</v>
      </c>
      <c r="M2031" s="28">
        <v>0</v>
      </c>
    </row>
    <row r="2032" spans="1:13">
      <c r="A2032" s="28" t="s">
        <v>271</v>
      </c>
      <c r="B2032" s="28">
        <v>230</v>
      </c>
      <c r="C2032" s="28">
        <v>0</v>
      </c>
      <c r="D2032" s="28">
        <v>210</v>
      </c>
      <c r="E2032" s="28">
        <v>0</v>
      </c>
      <c r="F2032" s="28">
        <v>0</v>
      </c>
      <c r="G2032" s="28">
        <v>215</v>
      </c>
      <c r="H2032" s="28">
        <v>0</v>
      </c>
      <c r="I2032" s="28">
        <v>0</v>
      </c>
      <c r="J2032" s="28">
        <v>0</v>
      </c>
      <c r="K2032" s="28">
        <v>0</v>
      </c>
      <c r="L2032" s="28">
        <v>0</v>
      </c>
      <c r="M2032" s="28">
        <v>0</v>
      </c>
    </row>
    <row r="2033" spans="1:13">
      <c r="A2033" s="28" t="s">
        <v>272</v>
      </c>
      <c r="B2033" s="28">
        <v>120</v>
      </c>
      <c r="C2033" s="28">
        <v>0</v>
      </c>
      <c r="D2033" s="28">
        <v>0</v>
      </c>
      <c r="E2033" s="28">
        <v>120</v>
      </c>
      <c r="F2033" s="28">
        <v>0</v>
      </c>
      <c r="G2033" s="28">
        <v>0</v>
      </c>
      <c r="H2033" s="28">
        <v>0</v>
      </c>
      <c r="I2033" s="28">
        <v>0</v>
      </c>
      <c r="J2033" s="28">
        <v>0</v>
      </c>
      <c r="K2033" s="28">
        <v>0</v>
      </c>
      <c r="L2033" s="28">
        <v>0</v>
      </c>
      <c r="M2033" s="28">
        <v>0</v>
      </c>
    </row>
    <row r="2034" spans="1:13">
      <c r="A2034" s="28" t="s">
        <v>273</v>
      </c>
      <c r="B2034" s="28">
        <v>96</v>
      </c>
      <c r="C2034" s="28">
        <v>0</v>
      </c>
      <c r="D2034" s="28">
        <v>0</v>
      </c>
      <c r="E2034" s="28">
        <v>188</v>
      </c>
      <c r="F2034" s="28">
        <v>0</v>
      </c>
      <c r="G2034" s="28">
        <v>0</v>
      </c>
      <c r="H2034" s="28">
        <v>0</v>
      </c>
      <c r="I2034" s="28">
        <v>0</v>
      </c>
      <c r="J2034" s="28">
        <v>0</v>
      </c>
      <c r="K2034" s="28">
        <v>0</v>
      </c>
      <c r="L2034" s="28">
        <v>0</v>
      </c>
      <c r="M2034" s="28">
        <v>0</v>
      </c>
    </row>
    <row r="2035" spans="1:13">
      <c r="A2035" s="28" t="s">
        <v>274</v>
      </c>
      <c r="B2035" s="28">
        <v>0</v>
      </c>
      <c r="C2035" s="28">
        <v>0</v>
      </c>
      <c r="D2035" s="28">
        <v>0</v>
      </c>
      <c r="E2035" s="28">
        <v>125</v>
      </c>
      <c r="F2035" s="28">
        <v>0</v>
      </c>
      <c r="G2035" s="28">
        <v>0</v>
      </c>
      <c r="H2035" s="28">
        <v>0</v>
      </c>
      <c r="I2035" s="28">
        <v>0</v>
      </c>
      <c r="J2035" s="28">
        <v>0</v>
      </c>
      <c r="K2035" s="28">
        <v>0</v>
      </c>
      <c r="L2035" s="28">
        <v>0</v>
      </c>
      <c r="M2035" s="28">
        <v>0</v>
      </c>
    </row>
    <row r="2036" spans="1:13">
      <c r="A2036" s="28" t="s">
        <v>275</v>
      </c>
      <c r="B2036" s="28">
        <v>60</v>
      </c>
      <c r="C2036" s="28">
        <v>0</v>
      </c>
      <c r="D2036" s="28">
        <v>0</v>
      </c>
      <c r="E2036" s="28">
        <v>0</v>
      </c>
      <c r="F2036" s="28">
        <v>0</v>
      </c>
      <c r="G2036" s="28">
        <v>0</v>
      </c>
      <c r="H2036" s="28">
        <v>0</v>
      </c>
      <c r="I2036" s="28">
        <v>0</v>
      </c>
      <c r="J2036" s="28">
        <v>0</v>
      </c>
      <c r="K2036" s="28">
        <v>0</v>
      </c>
      <c r="L2036" s="28">
        <v>0</v>
      </c>
      <c r="M2036" s="28">
        <v>0</v>
      </c>
    </row>
    <row r="2037" spans="1:13">
      <c r="A2037" s="28" t="s">
        <v>276</v>
      </c>
      <c r="B2037" s="28">
        <v>0</v>
      </c>
      <c r="C2037" s="28">
        <v>0</v>
      </c>
      <c r="D2037" s="28">
        <v>96</v>
      </c>
      <c r="E2037" s="28">
        <v>240</v>
      </c>
      <c r="F2037" s="28">
        <v>0</v>
      </c>
      <c r="G2037" s="28">
        <v>0</v>
      </c>
      <c r="H2037" s="28">
        <v>0</v>
      </c>
      <c r="I2037" s="28">
        <v>0</v>
      </c>
      <c r="J2037" s="28">
        <v>0</v>
      </c>
      <c r="K2037" s="28">
        <v>0</v>
      </c>
      <c r="L2037" s="28">
        <v>0</v>
      </c>
      <c r="M2037" s="28">
        <v>0</v>
      </c>
    </row>
    <row r="2038" spans="1:13">
      <c r="A2038" s="28" t="s">
        <v>277</v>
      </c>
      <c r="B2038" s="28">
        <v>205</v>
      </c>
      <c r="C2038" s="28">
        <v>0</v>
      </c>
      <c r="D2038" s="28">
        <v>192</v>
      </c>
      <c r="E2038" s="28">
        <v>0</v>
      </c>
      <c r="F2038" s="28">
        <v>0</v>
      </c>
      <c r="G2038" s="28">
        <v>0</v>
      </c>
      <c r="H2038" s="28">
        <v>0</v>
      </c>
      <c r="I2038" s="28">
        <v>0</v>
      </c>
      <c r="J2038" s="28">
        <v>0</v>
      </c>
      <c r="K2038" s="28">
        <v>0</v>
      </c>
      <c r="L2038" s="28">
        <v>0</v>
      </c>
      <c r="M2038" s="28">
        <v>0</v>
      </c>
    </row>
    <row r="2039" spans="1:13">
      <c r="A2039" s="28" t="s">
        <v>1187</v>
      </c>
      <c r="B2039" s="28">
        <v>2</v>
      </c>
      <c r="C2039" s="28">
        <v>0</v>
      </c>
      <c r="D2039" s="28">
        <v>0</v>
      </c>
      <c r="E2039" s="28">
        <v>0</v>
      </c>
      <c r="F2039" s="28">
        <v>0</v>
      </c>
      <c r="G2039" s="28">
        <v>0</v>
      </c>
      <c r="H2039" s="28">
        <v>0</v>
      </c>
      <c r="I2039" s="28">
        <v>0</v>
      </c>
      <c r="J2039" s="28">
        <v>0</v>
      </c>
      <c r="K2039" s="28">
        <v>0</v>
      </c>
      <c r="L2039" s="28">
        <v>0</v>
      </c>
      <c r="M2039" s="28">
        <v>0</v>
      </c>
    </row>
    <row r="2040" spans="1:13">
      <c r="A2040" s="28" t="s">
        <v>278</v>
      </c>
      <c r="B2040" s="28">
        <v>0</v>
      </c>
      <c r="C2040" s="28">
        <v>0</v>
      </c>
      <c r="D2040" s="28">
        <v>0</v>
      </c>
      <c r="E2040" s="28">
        <v>0</v>
      </c>
      <c r="F2040" s="28">
        <v>80</v>
      </c>
      <c r="G2040" s="28">
        <v>0</v>
      </c>
      <c r="H2040" s="28">
        <v>0</v>
      </c>
      <c r="I2040" s="28">
        <v>0</v>
      </c>
      <c r="J2040" s="28">
        <v>0</v>
      </c>
      <c r="K2040" s="28">
        <v>0</v>
      </c>
      <c r="L2040" s="28">
        <v>0</v>
      </c>
      <c r="M2040" s="28">
        <v>0</v>
      </c>
    </row>
    <row r="2041" spans="1:13">
      <c r="A2041" s="28" t="s">
        <v>279</v>
      </c>
      <c r="B2041" s="28">
        <v>0</v>
      </c>
      <c r="C2041" s="28">
        <v>0</v>
      </c>
      <c r="D2041" s="28">
        <v>0</v>
      </c>
      <c r="E2041" s="28">
        <v>119</v>
      </c>
      <c r="F2041" s="28">
        <v>0</v>
      </c>
      <c r="G2041" s="28">
        <v>0</v>
      </c>
      <c r="H2041" s="28">
        <v>0</v>
      </c>
      <c r="I2041" s="28">
        <v>0</v>
      </c>
      <c r="J2041" s="28">
        <v>0</v>
      </c>
      <c r="K2041" s="28">
        <v>0</v>
      </c>
      <c r="L2041" s="28">
        <v>0</v>
      </c>
      <c r="M2041" s="28">
        <v>0</v>
      </c>
    </row>
    <row r="2042" spans="1:13">
      <c r="A2042" s="28" t="s">
        <v>280</v>
      </c>
      <c r="B2042" s="28">
        <v>0</v>
      </c>
      <c r="C2042" s="28">
        <v>98</v>
      </c>
      <c r="D2042" s="28">
        <v>0</v>
      </c>
      <c r="E2042" s="28">
        <v>0</v>
      </c>
      <c r="F2042" s="28">
        <v>0</v>
      </c>
      <c r="G2042" s="28">
        <v>0</v>
      </c>
      <c r="H2042" s="28">
        <v>0</v>
      </c>
      <c r="I2042" s="28">
        <v>0</v>
      </c>
      <c r="J2042" s="28">
        <v>0</v>
      </c>
      <c r="K2042" s="28">
        <v>0</v>
      </c>
      <c r="L2042" s="28">
        <v>0</v>
      </c>
      <c r="M2042" s="28">
        <v>0</v>
      </c>
    </row>
    <row r="2043" spans="1:13">
      <c r="A2043" s="28" t="s">
        <v>281</v>
      </c>
      <c r="B2043" s="28">
        <v>0</v>
      </c>
      <c r="C2043" s="28">
        <v>0</v>
      </c>
      <c r="D2043" s="28">
        <v>0</v>
      </c>
      <c r="E2043" s="28">
        <v>0</v>
      </c>
      <c r="F2043" s="28">
        <v>0</v>
      </c>
      <c r="G2043" s="28">
        <v>214</v>
      </c>
      <c r="H2043" s="28">
        <v>0</v>
      </c>
      <c r="I2043" s="28">
        <v>0</v>
      </c>
      <c r="J2043" s="28">
        <v>0</v>
      </c>
      <c r="K2043" s="28">
        <v>0</v>
      </c>
      <c r="L2043" s="28">
        <v>0</v>
      </c>
      <c r="M2043" s="28">
        <v>0</v>
      </c>
    </row>
    <row r="2044" spans="1:13">
      <c r="A2044" s="28" t="s">
        <v>282</v>
      </c>
      <c r="B2044" s="28">
        <v>210</v>
      </c>
      <c r="C2044" s="28">
        <v>0</v>
      </c>
      <c r="D2044" s="28">
        <v>0</v>
      </c>
      <c r="E2044" s="28">
        <v>0</v>
      </c>
      <c r="F2044" s="28">
        <v>0</v>
      </c>
      <c r="G2044" s="28">
        <v>0</v>
      </c>
      <c r="H2044" s="28">
        <v>0</v>
      </c>
      <c r="I2044" s="28">
        <v>0</v>
      </c>
      <c r="J2044" s="28">
        <v>0</v>
      </c>
      <c r="K2044" s="28">
        <v>0</v>
      </c>
      <c r="L2044" s="28">
        <v>0</v>
      </c>
      <c r="M2044" s="28">
        <v>0</v>
      </c>
    </row>
    <row r="2045" spans="1:13">
      <c r="A2045" s="28" t="s">
        <v>283</v>
      </c>
      <c r="B2045" s="28">
        <v>0</v>
      </c>
      <c r="C2045" s="28">
        <v>1</v>
      </c>
      <c r="D2045" s="28">
        <v>0</v>
      </c>
      <c r="E2045" s="28">
        <v>0</v>
      </c>
      <c r="F2045" s="28">
        <v>0</v>
      </c>
      <c r="G2045" s="28">
        <v>0</v>
      </c>
      <c r="H2045" s="28">
        <v>0</v>
      </c>
      <c r="I2045" s="28">
        <v>0</v>
      </c>
      <c r="J2045" s="28">
        <v>0</v>
      </c>
      <c r="K2045" s="28">
        <v>0</v>
      </c>
      <c r="L2045" s="28">
        <v>0</v>
      </c>
      <c r="M2045" s="28">
        <v>0</v>
      </c>
    </row>
    <row r="2046" spans="1:13">
      <c r="A2046" s="28" t="s">
        <v>284</v>
      </c>
      <c r="B2046" s="28">
        <v>0</v>
      </c>
      <c r="C2046" s="28">
        <v>0</v>
      </c>
      <c r="D2046" s="28">
        <v>0</v>
      </c>
      <c r="E2046" s="28">
        <v>210</v>
      </c>
      <c r="F2046" s="28">
        <v>0</v>
      </c>
      <c r="G2046" s="28">
        <v>0</v>
      </c>
      <c r="H2046" s="28">
        <v>0</v>
      </c>
      <c r="I2046" s="28">
        <v>0</v>
      </c>
      <c r="J2046" s="28">
        <v>0</v>
      </c>
      <c r="K2046" s="28">
        <v>0</v>
      </c>
      <c r="L2046" s="28">
        <v>0</v>
      </c>
      <c r="M2046" s="28">
        <v>0</v>
      </c>
    </row>
    <row r="2047" spans="1:13">
      <c r="A2047" s="28" t="s">
        <v>285</v>
      </c>
      <c r="B2047" s="28">
        <v>0</v>
      </c>
      <c r="C2047" s="28">
        <v>110</v>
      </c>
      <c r="D2047" s="28">
        <v>110</v>
      </c>
      <c r="E2047" s="28">
        <v>0</v>
      </c>
      <c r="F2047" s="28">
        <v>0</v>
      </c>
      <c r="G2047" s="28">
        <v>0</v>
      </c>
      <c r="H2047" s="28">
        <v>0</v>
      </c>
      <c r="I2047" s="28">
        <v>0</v>
      </c>
      <c r="J2047" s="28">
        <v>0</v>
      </c>
      <c r="K2047" s="28">
        <v>0</v>
      </c>
      <c r="L2047" s="28">
        <v>0</v>
      </c>
      <c r="M2047" s="28">
        <v>0</v>
      </c>
    </row>
    <row r="2048" spans="1:13">
      <c r="A2048" s="28" t="s">
        <v>286</v>
      </c>
      <c r="B2048" s="28">
        <v>100</v>
      </c>
      <c r="C2048" s="28">
        <v>0</v>
      </c>
      <c r="D2048" s="28">
        <v>0</v>
      </c>
      <c r="E2048" s="28">
        <v>0</v>
      </c>
      <c r="F2048" s="28">
        <v>0</v>
      </c>
      <c r="G2048" s="28">
        <v>0</v>
      </c>
      <c r="H2048" s="28">
        <v>0</v>
      </c>
      <c r="I2048" s="28">
        <v>0</v>
      </c>
      <c r="J2048" s="28">
        <v>0</v>
      </c>
      <c r="K2048" s="28">
        <v>0</v>
      </c>
      <c r="L2048" s="28">
        <v>0</v>
      </c>
      <c r="M2048" s="28">
        <v>0</v>
      </c>
    </row>
    <row r="2049" spans="1:13">
      <c r="A2049" s="28" t="s">
        <v>287</v>
      </c>
      <c r="B2049" s="28">
        <v>0</v>
      </c>
      <c r="C2049" s="28">
        <v>0</v>
      </c>
      <c r="D2049" s="28">
        <v>1600</v>
      </c>
      <c r="E2049" s="28">
        <v>0</v>
      </c>
      <c r="F2049" s="28">
        <v>0</v>
      </c>
      <c r="G2049" s="28">
        <v>0</v>
      </c>
      <c r="H2049" s="28">
        <v>0</v>
      </c>
      <c r="I2049" s="28">
        <v>0</v>
      </c>
      <c r="J2049" s="28">
        <v>0</v>
      </c>
      <c r="K2049" s="28">
        <v>0</v>
      </c>
      <c r="L2049" s="28">
        <v>0</v>
      </c>
      <c r="M2049" s="28">
        <v>0</v>
      </c>
    </row>
    <row r="2050" spans="1:13">
      <c r="A2050" s="28" t="s">
        <v>288</v>
      </c>
      <c r="B2050" s="28">
        <v>20</v>
      </c>
      <c r="C2050" s="28">
        <v>100</v>
      </c>
      <c r="D2050" s="28">
        <v>80</v>
      </c>
      <c r="E2050" s="28">
        <v>0</v>
      </c>
      <c r="F2050" s="28">
        <v>140</v>
      </c>
      <c r="G2050" s="28">
        <v>20</v>
      </c>
      <c r="H2050" s="28">
        <v>0</v>
      </c>
      <c r="I2050" s="28">
        <v>0</v>
      </c>
      <c r="J2050" s="28">
        <v>0</v>
      </c>
      <c r="K2050" s="28">
        <v>0</v>
      </c>
      <c r="L2050" s="28">
        <v>0</v>
      </c>
      <c r="M2050" s="28">
        <v>0</v>
      </c>
    </row>
    <row r="2051" spans="1:13">
      <c r="A2051" s="28" t="s">
        <v>289</v>
      </c>
      <c r="B2051" s="28">
        <v>0</v>
      </c>
      <c r="C2051" s="28">
        <v>0</v>
      </c>
      <c r="D2051" s="28">
        <v>0</v>
      </c>
      <c r="E2051" s="28">
        <v>0</v>
      </c>
      <c r="F2051" s="28">
        <v>0</v>
      </c>
      <c r="G2051" s="28">
        <v>85</v>
      </c>
      <c r="H2051" s="28">
        <v>0</v>
      </c>
      <c r="I2051" s="28">
        <v>0</v>
      </c>
      <c r="J2051" s="28">
        <v>0</v>
      </c>
      <c r="K2051" s="28">
        <v>0</v>
      </c>
      <c r="L2051" s="28">
        <v>0</v>
      </c>
      <c r="M2051" s="28">
        <v>0</v>
      </c>
    </row>
    <row r="2052" spans="1:13">
      <c r="A2052" s="28" t="s">
        <v>1188</v>
      </c>
      <c r="B2052" s="28">
        <v>192</v>
      </c>
      <c r="C2052" s="28">
        <v>0</v>
      </c>
      <c r="D2052" s="28">
        <v>0</v>
      </c>
      <c r="E2052" s="28">
        <v>0</v>
      </c>
      <c r="F2052" s="28">
        <v>0</v>
      </c>
      <c r="G2052" s="28">
        <v>0</v>
      </c>
      <c r="H2052" s="28">
        <v>0</v>
      </c>
      <c r="I2052" s="28">
        <v>0</v>
      </c>
      <c r="J2052" s="28">
        <v>0</v>
      </c>
      <c r="K2052" s="28">
        <v>0</v>
      </c>
      <c r="L2052" s="28">
        <v>0</v>
      </c>
      <c r="M2052" s="28">
        <v>0</v>
      </c>
    </row>
    <row r="2053" spans="1:13">
      <c r="A2053" s="28" t="s">
        <v>290</v>
      </c>
      <c r="B2053" s="28">
        <v>0</v>
      </c>
      <c r="C2053" s="28">
        <v>0</v>
      </c>
      <c r="D2053" s="28">
        <v>0</v>
      </c>
      <c r="E2053" s="28">
        <v>0</v>
      </c>
      <c r="F2053" s="28">
        <v>0</v>
      </c>
      <c r="G2053" s="28">
        <v>100</v>
      </c>
      <c r="H2053" s="28">
        <v>0</v>
      </c>
      <c r="I2053" s="28">
        <v>0</v>
      </c>
      <c r="J2053" s="28">
        <v>0</v>
      </c>
      <c r="K2053" s="28">
        <v>0</v>
      </c>
      <c r="L2053" s="28">
        <v>0</v>
      </c>
      <c r="M2053" s="28">
        <v>0</v>
      </c>
    </row>
    <row r="2054" spans="1:13">
      <c r="A2054" s="28" t="s">
        <v>291</v>
      </c>
      <c r="B2054" s="28">
        <v>0</v>
      </c>
      <c r="C2054" s="28">
        <v>0</v>
      </c>
      <c r="D2054" s="28">
        <v>0</v>
      </c>
      <c r="E2054" s="28">
        <v>0</v>
      </c>
      <c r="F2054" s="28">
        <v>0</v>
      </c>
      <c r="G2054" s="28">
        <v>218</v>
      </c>
      <c r="H2054" s="28">
        <v>0</v>
      </c>
      <c r="I2054" s="28">
        <v>0</v>
      </c>
      <c r="J2054" s="28">
        <v>0</v>
      </c>
      <c r="K2054" s="28">
        <v>0</v>
      </c>
      <c r="L2054" s="28">
        <v>0</v>
      </c>
      <c r="M2054" s="28">
        <v>0</v>
      </c>
    </row>
    <row r="2055" spans="1:13">
      <c r="A2055" s="28" t="s">
        <v>292</v>
      </c>
      <c r="B2055" s="28">
        <v>374</v>
      </c>
      <c r="C2055" s="28">
        <v>0</v>
      </c>
      <c r="D2055" s="28">
        <v>52</v>
      </c>
      <c r="E2055" s="28">
        <v>90</v>
      </c>
      <c r="F2055" s="28">
        <v>0</v>
      </c>
      <c r="G2055" s="28">
        <v>135</v>
      </c>
      <c r="H2055" s="28">
        <v>12</v>
      </c>
      <c r="I2055" s="28">
        <v>0</v>
      </c>
      <c r="J2055" s="28">
        <v>0</v>
      </c>
      <c r="K2055" s="28">
        <v>0</v>
      </c>
      <c r="L2055" s="28">
        <v>0</v>
      </c>
      <c r="M2055" s="28">
        <v>0</v>
      </c>
    </row>
    <row r="2056" spans="1:13">
      <c r="A2056" s="28" t="s">
        <v>1189</v>
      </c>
      <c r="B2056" s="28">
        <v>120</v>
      </c>
      <c r="C2056" s="28">
        <v>0</v>
      </c>
      <c r="D2056" s="28">
        <v>0</v>
      </c>
      <c r="E2056" s="28">
        <v>0</v>
      </c>
      <c r="F2056" s="28">
        <v>0</v>
      </c>
      <c r="G2056" s="28">
        <v>0</v>
      </c>
      <c r="H2056" s="28">
        <v>0</v>
      </c>
      <c r="I2056" s="28">
        <v>0</v>
      </c>
      <c r="J2056" s="28">
        <v>0</v>
      </c>
      <c r="K2056" s="28">
        <v>0</v>
      </c>
      <c r="L2056" s="28">
        <v>0</v>
      </c>
      <c r="M2056" s="28">
        <v>0</v>
      </c>
    </row>
    <row r="2057" spans="1:13">
      <c r="A2057" s="28" t="s">
        <v>293</v>
      </c>
      <c r="B2057" s="28">
        <v>0</v>
      </c>
      <c r="C2057" s="28">
        <v>0</v>
      </c>
      <c r="D2057" s="28">
        <v>140</v>
      </c>
      <c r="E2057" s="28">
        <v>0</v>
      </c>
      <c r="F2057" s="28">
        <v>0</v>
      </c>
      <c r="G2057" s="28">
        <v>0</v>
      </c>
      <c r="H2057" s="28">
        <v>0</v>
      </c>
      <c r="I2057" s="28">
        <v>0</v>
      </c>
      <c r="J2057" s="28">
        <v>0</v>
      </c>
      <c r="K2057" s="28">
        <v>0</v>
      </c>
      <c r="L2057" s="28">
        <v>0</v>
      </c>
      <c r="M2057" s="28">
        <v>0</v>
      </c>
    </row>
    <row r="2058" spans="1:13">
      <c r="A2058" s="28" t="s">
        <v>294</v>
      </c>
      <c r="B2058" s="28">
        <v>0</v>
      </c>
      <c r="C2058" s="28">
        <v>188</v>
      </c>
      <c r="D2058" s="28">
        <v>0</v>
      </c>
      <c r="E2058" s="28">
        <v>0</v>
      </c>
      <c r="F2058" s="28">
        <v>0</v>
      </c>
      <c r="G2058" s="28">
        <v>0</v>
      </c>
      <c r="H2058" s="28">
        <v>0</v>
      </c>
      <c r="I2058" s="28">
        <v>0</v>
      </c>
      <c r="J2058" s="28">
        <v>0</v>
      </c>
      <c r="K2058" s="28">
        <v>0</v>
      </c>
      <c r="L2058" s="28">
        <v>0</v>
      </c>
      <c r="M2058" s="28">
        <v>0</v>
      </c>
    </row>
    <row r="2059" spans="1:13">
      <c r="A2059" s="28" t="s">
        <v>295</v>
      </c>
      <c r="B2059" s="28">
        <v>0</v>
      </c>
      <c r="C2059" s="28">
        <v>0</v>
      </c>
      <c r="D2059" s="28">
        <v>0</v>
      </c>
      <c r="E2059" s="28">
        <v>0</v>
      </c>
      <c r="F2059" s="28">
        <v>0</v>
      </c>
      <c r="G2059" s="28">
        <v>332</v>
      </c>
      <c r="H2059" s="28">
        <v>0</v>
      </c>
      <c r="I2059" s="28">
        <v>0</v>
      </c>
      <c r="J2059" s="28">
        <v>0</v>
      </c>
      <c r="K2059" s="28">
        <v>0</v>
      </c>
      <c r="L2059" s="28">
        <v>0</v>
      </c>
      <c r="M2059" s="28">
        <v>0</v>
      </c>
    </row>
    <row r="2060" spans="1:13">
      <c r="A2060" s="28" t="s">
        <v>296</v>
      </c>
      <c r="B2060" s="28">
        <v>0</v>
      </c>
      <c r="C2060" s="28">
        <v>0</v>
      </c>
      <c r="D2060" s="28">
        <v>0</v>
      </c>
      <c r="E2060" s="28">
        <v>0</v>
      </c>
      <c r="F2060" s="28">
        <v>315</v>
      </c>
      <c r="G2060" s="28">
        <v>509</v>
      </c>
      <c r="H2060" s="28">
        <v>0</v>
      </c>
      <c r="I2060" s="28">
        <v>0</v>
      </c>
      <c r="J2060" s="28">
        <v>0</v>
      </c>
      <c r="K2060" s="28">
        <v>0</v>
      </c>
      <c r="L2060" s="28">
        <v>0</v>
      </c>
      <c r="M2060" s="28">
        <v>0</v>
      </c>
    </row>
    <row r="2061" spans="1:13">
      <c r="A2061" s="28" t="s">
        <v>297</v>
      </c>
      <c r="B2061" s="28">
        <v>0</v>
      </c>
      <c r="C2061" s="28">
        <v>0</v>
      </c>
      <c r="D2061" s="28">
        <v>0</v>
      </c>
      <c r="E2061" s="28">
        <v>0</v>
      </c>
      <c r="F2061" s="28">
        <v>0</v>
      </c>
      <c r="G2061" s="28">
        <v>410</v>
      </c>
      <c r="H2061" s="28">
        <v>0</v>
      </c>
      <c r="I2061" s="28">
        <v>0</v>
      </c>
      <c r="J2061" s="28">
        <v>0</v>
      </c>
      <c r="K2061" s="28">
        <v>0</v>
      </c>
      <c r="L2061" s="28">
        <v>0</v>
      </c>
      <c r="M2061" s="28">
        <v>0</v>
      </c>
    </row>
    <row r="2062" spans="1:13">
      <c r="A2062" s="28" t="s">
        <v>298</v>
      </c>
      <c r="B2062" s="28">
        <v>0</v>
      </c>
      <c r="C2062" s="28">
        <v>0</v>
      </c>
      <c r="D2062" s="28">
        <v>128</v>
      </c>
      <c r="E2062" s="28">
        <v>0</v>
      </c>
      <c r="F2062" s="28">
        <v>0</v>
      </c>
      <c r="G2062" s="28">
        <v>0</v>
      </c>
      <c r="H2062" s="28">
        <v>0</v>
      </c>
      <c r="I2062" s="28">
        <v>0</v>
      </c>
      <c r="J2062" s="28">
        <v>0</v>
      </c>
      <c r="K2062" s="28">
        <v>0</v>
      </c>
      <c r="L2062" s="28">
        <v>0</v>
      </c>
      <c r="M2062" s="28">
        <v>0</v>
      </c>
    </row>
    <row r="2063" spans="1:13">
      <c r="A2063" s="28" t="s">
        <v>299</v>
      </c>
      <c r="B2063" s="28">
        <v>0</v>
      </c>
      <c r="C2063" s="28">
        <v>0</v>
      </c>
      <c r="D2063" s="28">
        <v>40</v>
      </c>
      <c r="E2063" s="28">
        <v>0</v>
      </c>
      <c r="F2063" s="28">
        <v>0</v>
      </c>
      <c r="G2063" s="28">
        <v>0</v>
      </c>
      <c r="H2063" s="28">
        <v>0</v>
      </c>
      <c r="I2063" s="28">
        <v>0</v>
      </c>
      <c r="J2063" s="28">
        <v>0</v>
      </c>
      <c r="K2063" s="28">
        <v>0</v>
      </c>
      <c r="L2063" s="28">
        <v>0</v>
      </c>
      <c r="M2063" s="28">
        <v>0</v>
      </c>
    </row>
    <row r="2064" spans="1:13">
      <c r="A2064" s="28" t="s">
        <v>300</v>
      </c>
      <c r="B2064" s="28">
        <v>120</v>
      </c>
      <c r="C2064" s="28">
        <v>0</v>
      </c>
      <c r="D2064" s="28">
        <v>0</v>
      </c>
      <c r="E2064" s="28">
        <v>0</v>
      </c>
      <c r="F2064" s="28">
        <v>0</v>
      </c>
      <c r="G2064" s="28">
        <v>0</v>
      </c>
      <c r="H2064" s="28">
        <v>0</v>
      </c>
      <c r="I2064" s="28">
        <v>0</v>
      </c>
      <c r="J2064" s="28">
        <v>0</v>
      </c>
      <c r="K2064" s="28">
        <v>0</v>
      </c>
      <c r="L2064" s="28">
        <v>0</v>
      </c>
      <c r="M2064" s="28">
        <v>0</v>
      </c>
    </row>
    <row r="2065" spans="1:13">
      <c r="A2065" s="28" t="s">
        <v>301</v>
      </c>
      <c r="B2065" s="28">
        <v>0</v>
      </c>
      <c r="C2065" s="28">
        <v>0</v>
      </c>
      <c r="D2065" s="28">
        <v>1720</v>
      </c>
      <c r="E2065" s="28">
        <v>0</v>
      </c>
      <c r="F2065" s="28">
        <v>0</v>
      </c>
      <c r="G2065" s="28">
        <v>0</v>
      </c>
      <c r="H2065" s="28">
        <v>0</v>
      </c>
      <c r="I2065" s="28">
        <v>0</v>
      </c>
      <c r="J2065" s="28">
        <v>0</v>
      </c>
      <c r="K2065" s="28">
        <v>0</v>
      </c>
      <c r="L2065" s="28">
        <v>0</v>
      </c>
      <c r="M2065" s="28">
        <v>0</v>
      </c>
    </row>
    <row r="2066" spans="1:13">
      <c r="A2066" s="28" t="s">
        <v>302</v>
      </c>
      <c r="B2066" s="28">
        <v>0</v>
      </c>
      <c r="C2066" s="28">
        <v>0</v>
      </c>
      <c r="D2066" s="28">
        <v>0</v>
      </c>
      <c r="E2066" s="28">
        <v>0</v>
      </c>
      <c r="F2066" s="28">
        <v>0</v>
      </c>
      <c r="G2066" s="28">
        <v>0</v>
      </c>
      <c r="H2066" s="28">
        <v>80</v>
      </c>
      <c r="I2066" s="28">
        <v>0</v>
      </c>
      <c r="J2066" s="28">
        <v>40</v>
      </c>
      <c r="K2066" s="28">
        <v>0</v>
      </c>
      <c r="L2066" s="28">
        <v>0</v>
      </c>
      <c r="M2066" s="28">
        <v>20</v>
      </c>
    </row>
    <row r="2067" spans="1:13">
      <c r="A2067" s="28" t="s">
        <v>1190</v>
      </c>
      <c r="B2067" s="28">
        <v>0</v>
      </c>
      <c r="C2067" s="28">
        <v>0</v>
      </c>
      <c r="D2067" s="28">
        <v>0</v>
      </c>
      <c r="E2067" s="28">
        <v>0</v>
      </c>
      <c r="F2067" s="28">
        <v>0</v>
      </c>
      <c r="G2067" s="28">
        <v>0</v>
      </c>
      <c r="H2067" s="28">
        <v>0</v>
      </c>
      <c r="I2067" s="28">
        <v>0</v>
      </c>
      <c r="J2067" s="28">
        <v>4</v>
      </c>
      <c r="K2067" s="28">
        <v>0</v>
      </c>
      <c r="L2067" s="28">
        <v>0</v>
      </c>
      <c r="M2067" s="28">
        <v>0</v>
      </c>
    </row>
    <row r="2068" spans="1:13">
      <c r="A2068" s="28" t="s">
        <v>303</v>
      </c>
      <c r="B2068" s="28">
        <v>0</v>
      </c>
      <c r="C2068" s="28">
        <v>0</v>
      </c>
      <c r="D2068" s="28">
        <v>0</v>
      </c>
      <c r="E2068" s="28">
        <v>0</v>
      </c>
      <c r="F2068" s="28">
        <v>0</v>
      </c>
      <c r="G2068" s="28">
        <v>100</v>
      </c>
      <c r="H2068" s="28">
        <v>0</v>
      </c>
      <c r="I2068" s="28">
        <v>0</v>
      </c>
      <c r="J2068" s="28">
        <v>0</v>
      </c>
      <c r="K2068" s="28">
        <v>0</v>
      </c>
      <c r="L2068" s="28">
        <v>0</v>
      </c>
      <c r="M2068" s="28">
        <v>0</v>
      </c>
    </row>
    <row r="2069" spans="1:13">
      <c r="A2069" s="28" t="s">
        <v>1191</v>
      </c>
      <c r="B2069" s="28">
        <v>100</v>
      </c>
      <c r="C2069" s="28">
        <v>0</v>
      </c>
      <c r="D2069" s="28">
        <v>0</v>
      </c>
      <c r="E2069" s="28">
        <v>0</v>
      </c>
      <c r="F2069" s="28">
        <v>0</v>
      </c>
      <c r="G2069" s="28">
        <v>0</v>
      </c>
      <c r="H2069" s="28">
        <v>0</v>
      </c>
      <c r="I2069" s="28">
        <v>0</v>
      </c>
      <c r="J2069" s="28">
        <v>0</v>
      </c>
      <c r="K2069" s="28">
        <v>0</v>
      </c>
      <c r="L2069" s="28">
        <v>0</v>
      </c>
      <c r="M2069" s="28">
        <v>0</v>
      </c>
    </row>
    <row r="2070" spans="1:13">
      <c r="A2070" s="28" t="s">
        <v>304</v>
      </c>
      <c r="B2070" s="28">
        <v>0</v>
      </c>
      <c r="C2070" s="28">
        <v>0</v>
      </c>
      <c r="D2070" s="28">
        <v>0</v>
      </c>
      <c r="E2070" s="28">
        <v>0</v>
      </c>
      <c r="F2070" s="28">
        <v>222</v>
      </c>
      <c r="G2070" s="28">
        <v>0</v>
      </c>
      <c r="H2070" s="28">
        <v>0</v>
      </c>
      <c r="I2070" s="28">
        <v>0</v>
      </c>
      <c r="J2070" s="28">
        <v>0</v>
      </c>
      <c r="K2070" s="28">
        <v>0</v>
      </c>
      <c r="L2070" s="28">
        <v>0</v>
      </c>
      <c r="M2070" s="28">
        <v>0</v>
      </c>
    </row>
    <row r="2071" spans="1:13">
      <c r="A2071" s="28" t="s">
        <v>1192</v>
      </c>
      <c r="B2071" s="28">
        <v>960</v>
      </c>
      <c r="C2071" s="28">
        <v>0</v>
      </c>
      <c r="D2071" s="28">
        <v>0</v>
      </c>
      <c r="E2071" s="28">
        <v>0</v>
      </c>
      <c r="F2071" s="28">
        <v>0</v>
      </c>
      <c r="G2071" s="28">
        <v>0</v>
      </c>
      <c r="H2071" s="28">
        <v>0</v>
      </c>
      <c r="I2071" s="28">
        <v>0</v>
      </c>
      <c r="J2071" s="28">
        <v>0</v>
      </c>
      <c r="K2071" s="28">
        <v>0</v>
      </c>
      <c r="L2071" s="28">
        <v>0</v>
      </c>
      <c r="M2071" s="28">
        <v>0</v>
      </c>
    </row>
    <row r="2072" spans="1:13">
      <c r="A2072" s="28" t="s">
        <v>305</v>
      </c>
      <c r="B2072" s="28">
        <v>420</v>
      </c>
      <c r="C2072" s="28">
        <v>0</v>
      </c>
      <c r="D2072" s="28">
        <v>0</v>
      </c>
      <c r="E2072" s="28">
        <v>0</v>
      </c>
      <c r="F2072" s="28">
        <v>0</v>
      </c>
      <c r="G2072" s="28">
        <v>0</v>
      </c>
      <c r="H2072" s="28">
        <v>0</v>
      </c>
      <c r="I2072" s="28">
        <v>0</v>
      </c>
      <c r="J2072" s="28">
        <v>0</v>
      </c>
      <c r="K2072" s="28">
        <v>0</v>
      </c>
      <c r="L2072" s="28">
        <v>0</v>
      </c>
      <c r="M2072" s="28">
        <v>0</v>
      </c>
    </row>
    <row r="2073" spans="1:13">
      <c r="A2073" s="28" t="s">
        <v>1193</v>
      </c>
      <c r="B2073" s="28">
        <v>0</v>
      </c>
      <c r="C2073" s="28">
        <v>0</v>
      </c>
      <c r="D2073" s="28">
        <v>4</v>
      </c>
      <c r="E2073" s="28">
        <v>0</v>
      </c>
      <c r="F2073" s="28">
        <v>0</v>
      </c>
      <c r="G2073" s="28">
        <v>0</v>
      </c>
      <c r="H2073" s="28">
        <v>0</v>
      </c>
      <c r="I2073" s="28">
        <v>0</v>
      </c>
      <c r="J2073" s="28">
        <v>0</v>
      </c>
      <c r="K2073" s="28">
        <v>0</v>
      </c>
      <c r="L2073" s="28">
        <v>0</v>
      </c>
      <c r="M2073" s="28">
        <v>0</v>
      </c>
    </row>
    <row r="2074" spans="1:13">
      <c r="A2074" s="28" t="s">
        <v>306</v>
      </c>
      <c r="B2074" s="28">
        <v>610</v>
      </c>
      <c r="C2074" s="28">
        <v>0</v>
      </c>
      <c r="D2074" s="28">
        <v>0</v>
      </c>
      <c r="E2074" s="28">
        <v>0</v>
      </c>
      <c r="F2074" s="28">
        <v>0</v>
      </c>
      <c r="G2074" s="28">
        <v>0</v>
      </c>
      <c r="H2074" s="28">
        <v>0</v>
      </c>
      <c r="I2074" s="28">
        <v>0</v>
      </c>
      <c r="J2074" s="28">
        <v>0</v>
      </c>
      <c r="K2074" s="28">
        <v>0</v>
      </c>
      <c r="L2074" s="28">
        <v>0</v>
      </c>
      <c r="M2074" s="28">
        <v>0</v>
      </c>
    </row>
    <row r="2075" spans="1:13">
      <c r="A2075" s="28" t="s">
        <v>307</v>
      </c>
      <c r="B2075" s="28">
        <v>580</v>
      </c>
      <c r="C2075" s="28">
        <v>0</v>
      </c>
      <c r="D2075" s="28">
        <v>0</v>
      </c>
      <c r="E2075" s="28">
        <v>0</v>
      </c>
      <c r="F2075" s="28">
        <v>0</v>
      </c>
      <c r="G2075" s="28">
        <v>0</v>
      </c>
      <c r="H2075" s="28">
        <v>0</v>
      </c>
      <c r="I2075" s="28">
        <v>0</v>
      </c>
      <c r="J2075" s="28">
        <v>0</v>
      </c>
      <c r="K2075" s="28">
        <v>0</v>
      </c>
      <c r="L2075" s="28">
        <v>0</v>
      </c>
      <c r="M2075" s="28">
        <v>0</v>
      </c>
    </row>
    <row r="2076" spans="1:13">
      <c r="A2076" s="28" t="s">
        <v>308</v>
      </c>
      <c r="B2076" s="28">
        <v>0</v>
      </c>
      <c r="C2076" s="28">
        <v>0</v>
      </c>
      <c r="D2076" s="28">
        <v>250</v>
      </c>
      <c r="E2076" s="28">
        <v>0</v>
      </c>
      <c r="F2076" s="28">
        <v>250</v>
      </c>
      <c r="G2076" s="28">
        <v>0</v>
      </c>
      <c r="H2076" s="28">
        <v>0</v>
      </c>
      <c r="I2076" s="28">
        <v>0</v>
      </c>
      <c r="J2076" s="28">
        <v>0</v>
      </c>
      <c r="K2076" s="28">
        <v>0</v>
      </c>
      <c r="L2076" s="28">
        <v>0</v>
      </c>
      <c r="M2076" s="28">
        <v>0</v>
      </c>
    </row>
    <row r="2077" spans="1:13">
      <c r="A2077" s="28" t="s">
        <v>309</v>
      </c>
      <c r="B2077" s="28">
        <v>0</v>
      </c>
      <c r="C2077" s="28">
        <v>0</v>
      </c>
      <c r="D2077" s="28">
        <v>409</v>
      </c>
      <c r="E2077" s="28">
        <v>0</v>
      </c>
      <c r="F2077" s="28">
        <v>0</v>
      </c>
      <c r="G2077" s="28">
        <v>0</v>
      </c>
      <c r="H2077" s="28">
        <v>0</v>
      </c>
      <c r="I2077" s="28">
        <v>0</v>
      </c>
      <c r="J2077" s="28">
        <v>0</v>
      </c>
      <c r="K2077" s="28">
        <v>0</v>
      </c>
      <c r="L2077" s="28">
        <v>0</v>
      </c>
      <c r="M2077" s="28">
        <v>0</v>
      </c>
    </row>
    <row r="2078" spans="1:13">
      <c r="A2078" s="28" t="s">
        <v>1194</v>
      </c>
      <c r="B2078" s="28">
        <v>0</v>
      </c>
      <c r="C2078" s="28">
        <v>128</v>
      </c>
      <c r="D2078" s="28">
        <v>0</v>
      </c>
      <c r="E2078" s="28">
        <v>0</v>
      </c>
      <c r="F2078" s="28">
        <v>0</v>
      </c>
      <c r="G2078" s="28">
        <v>0</v>
      </c>
      <c r="H2078" s="28">
        <v>0</v>
      </c>
      <c r="I2078" s="28">
        <v>0</v>
      </c>
      <c r="J2078" s="28">
        <v>0</v>
      </c>
      <c r="K2078" s="28">
        <v>0</v>
      </c>
      <c r="L2078" s="28">
        <v>0</v>
      </c>
      <c r="M2078" s="28">
        <v>0</v>
      </c>
    </row>
    <row r="2079" spans="1:13">
      <c r="A2079" s="28" t="s">
        <v>310</v>
      </c>
      <c r="B2079" s="28">
        <v>176</v>
      </c>
      <c r="C2079" s="28">
        <v>0</v>
      </c>
      <c r="D2079" s="28">
        <v>0</v>
      </c>
      <c r="E2079" s="28">
        <v>0</v>
      </c>
      <c r="F2079" s="28">
        <v>0</v>
      </c>
      <c r="G2079" s="28">
        <v>0</v>
      </c>
      <c r="H2079" s="28">
        <v>0</v>
      </c>
      <c r="I2079" s="28">
        <v>0</v>
      </c>
      <c r="J2079" s="28">
        <v>0</v>
      </c>
      <c r="K2079" s="28">
        <v>0</v>
      </c>
      <c r="L2079" s="28">
        <v>0</v>
      </c>
      <c r="M2079" s="28">
        <v>0</v>
      </c>
    </row>
    <row r="2080" spans="1:13">
      <c r="A2080" s="28" t="s">
        <v>311</v>
      </c>
      <c r="B2080" s="28">
        <v>0</v>
      </c>
      <c r="C2080" s="28">
        <v>0</v>
      </c>
      <c r="D2080" s="28">
        <v>0</v>
      </c>
      <c r="E2080" s="28">
        <v>0</v>
      </c>
      <c r="F2080" s="28">
        <v>0</v>
      </c>
      <c r="G2080" s="28">
        <v>0</v>
      </c>
      <c r="H2080" s="28">
        <v>100</v>
      </c>
      <c r="I2080" s="28">
        <v>0</v>
      </c>
      <c r="J2080" s="28">
        <v>0</v>
      </c>
      <c r="K2080" s="28">
        <v>0</v>
      </c>
      <c r="L2080" s="28">
        <v>0</v>
      </c>
      <c r="M2080" s="28">
        <v>0</v>
      </c>
    </row>
    <row r="2081" spans="1:13">
      <c r="A2081" s="28" t="s">
        <v>312</v>
      </c>
      <c r="B2081" s="28">
        <v>0</v>
      </c>
      <c r="C2081" s="28">
        <v>96</v>
      </c>
      <c r="D2081" s="28">
        <v>0</v>
      </c>
      <c r="E2081" s="28">
        <v>0</v>
      </c>
      <c r="F2081" s="28">
        <v>0</v>
      </c>
      <c r="G2081" s="28">
        <v>0</v>
      </c>
      <c r="H2081" s="28">
        <v>0</v>
      </c>
      <c r="I2081" s="28">
        <v>0</v>
      </c>
      <c r="J2081" s="28">
        <v>0</v>
      </c>
      <c r="K2081" s="28">
        <v>0</v>
      </c>
      <c r="L2081" s="28">
        <v>0</v>
      </c>
      <c r="M2081" s="28">
        <v>0</v>
      </c>
    </row>
    <row r="2082" spans="1:13">
      <c r="A2082" s="28" t="s">
        <v>313</v>
      </c>
      <c r="B2082" s="28">
        <v>0</v>
      </c>
      <c r="C2082" s="28">
        <v>0</v>
      </c>
      <c r="D2082" s="28">
        <v>170</v>
      </c>
      <c r="E2082" s="28">
        <v>0</v>
      </c>
      <c r="F2082" s="28">
        <v>0</v>
      </c>
      <c r="G2082" s="28">
        <v>0</v>
      </c>
      <c r="H2082" s="28">
        <v>0</v>
      </c>
      <c r="I2082" s="28">
        <v>0</v>
      </c>
      <c r="J2082" s="28">
        <v>0</v>
      </c>
      <c r="K2082" s="28">
        <v>0</v>
      </c>
      <c r="L2082" s="28">
        <v>0</v>
      </c>
      <c r="M2082" s="28">
        <v>0</v>
      </c>
    </row>
    <row r="2083" spans="1:13">
      <c r="A2083" s="28" t="s">
        <v>314</v>
      </c>
      <c r="B2083" s="28">
        <v>94</v>
      </c>
      <c r="C2083" s="28">
        <v>0</v>
      </c>
      <c r="D2083" s="28">
        <v>0</v>
      </c>
      <c r="E2083" s="28">
        <v>0</v>
      </c>
      <c r="F2083" s="28">
        <v>0</v>
      </c>
      <c r="G2083" s="28">
        <v>0</v>
      </c>
      <c r="H2083" s="28">
        <v>0</v>
      </c>
      <c r="I2083" s="28">
        <v>0</v>
      </c>
      <c r="J2083" s="28">
        <v>0</v>
      </c>
      <c r="K2083" s="28">
        <v>0</v>
      </c>
      <c r="L2083" s="28">
        <v>0</v>
      </c>
      <c r="M2083" s="28">
        <v>0</v>
      </c>
    </row>
    <row r="2084" spans="1:13">
      <c r="A2084" s="28" t="s">
        <v>315</v>
      </c>
      <c r="B2084" s="28">
        <v>0</v>
      </c>
      <c r="C2084" s="28">
        <v>0</v>
      </c>
      <c r="D2084" s="28">
        <v>240</v>
      </c>
      <c r="E2084" s="28">
        <v>0</v>
      </c>
      <c r="F2084" s="28">
        <v>300</v>
      </c>
      <c r="G2084" s="28">
        <v>0</v>
      </c>
      <c r="H2084" s="28">
        <v>0</v>
      </c>
      <c r="I2084" s="28">
        <v>0</v>
      </c>
      <c r="J2084" s="28">
        <v>0</v>
      </c>
      <c r="K2084" s="28">
        <v>0</v>
      </c>
      <c r="L2084" s="28">
        <v>0</v>
      </c>
      <c r="M2084" s="28">
        <v>0</v>
      </c>
    </row>
    <row r="2085" spans="1:13">
      <c r="A2085" s="28" t="s">
        <v>316</v>
      </c>
      <c r="B2085" s="28">
        <v>0</v>
      </c>
      <c r="C2085" s="28">
        <v>0</v>
      </c>
      <c r="D2085" s="28">
        <v>128</v>
      </c>
      <c r="E2085" s="28">
        <v>224</v>
      </c>
      <c r="F2085" s="28">
        <v>0</v>
      </c>
      <c r="G2085" s="28">
        <v>0</v>
      </c>
      <c r="H2085" s="28">
        <v>0</v>
      </c>
      <c r="I2085" s="28">
        <v>0</v>
      </c>
      <c r="J2085" s="28">
        <v>0</v>
      </c>
      <c r="K2085" s="28">
        <v>0</v>
      </c>
      <c r="L2085" s="28">
        <v>0</v>
      </c>
      <c r="M2085" s="28">
        <v>0</v>
      </c>
    </row>
    <row r="2086" spans="1:13">
      <c r="A2086" s="28" t="s">
        <v>317</v>
      </c>
      <c r="B2086" s="28">
        <v>0</v>
      </c>
      <c r="C2086" s="28">
        <v>0</v>
      </c>
      <c r="D2086" s="28">
        <v>0</v>
      </c>
      <c r="E2086" s="28">
        <v>0</v>
      </c>
      <c r="F2086" s="28">
        <v>104</v>
      </c>
      <c r="G2086" s="28">
        <v>0</v>
      </c>
      <c r="H2086" s="28">
        <v>0</v>
      </c>
      <c r="I2086" s="28">
        <v>0</v>
      </c>
      <c r="J2086" s="28">
        <v>0</v>
      </c>
      <c r="K2086" s="28">
        <v>0</v>
      </c>
      <c r="L2086" s="28">
        <v>0</v>
      </c>
      <c r="M2086" s="28">
        <v>0</v>
      </c>
    </row>
    <row r="2087" spans="1:13">
      <c r="A2087" s="28" t="s">
        <v>318</v>
      </c>
      <c r="B2087" s="28">
        <v>0</v>
      </c>
      <c r="C2087" s="28">
        <v>0</v>
      </c>
      <c r="D2087" s="28">
        <v>0</v>
      </c>
      <c r="E2087" s="28">
        <v>0</v>
      </c>
      <c r="F2087" s="28">
        <v>285</v>
      </c>
      <c r="G2087" s="28">
        <v>0</v>
      </c>
      <c r="H2087" s="28">
        <v>0</v>
      </c>
      <c r="I2087" s="28">
        <v>0</v>
      </c>
      <c r="J2087" s="28">
        <v>0</v>
      </c>
      <c r="K2087" s="28">
        <v>0</v>
      </c>
      <c r="L2087" s="28">
        <v>0</v>
      </c>
      <c r="M2087" s="28">
        <v>0</v>
      </c>
    </row>
    <row r="2088" spans="1:13">
      <c r="A2088" s="28" t="s">
        <v>1195</v>
      </c>
      <c r="B2088" s="28">
        <v>0</v>
      </c>
      <c r="C2088" s="28">
        <v>0</v>
      </c>
      <c r="D2088" s="28">
        <v>0</v>
      </c>
      <c r="E2088" s="28">
        <v>0</v>
      </c>
      <c r="F2088" s="28">
        <v>180</v>
      </c>
      <c r="G2088" s="28">
        <v>0</v>
      </c>
      <c r="H2088" s="28">
        <v>0</v>
      </c>
      <c r="I2088" s="28">
        <v>0</v>
      </c>
      <c r="J2088" s="28">
        <v>0</v>
      </c>
      <c r="K2088" s="28">
        <v>0</v>
      </c>
      <c r="L2088" s="28">
        <v>0</v>
      </c>
      <c r="M2088" s="28">
        <v>0</v>
      </c>
    </row>
    <row r="2089" spans="1:13">
      <c r="A2089" s="28" t="s">
        <v>319</v>
      </c>
      <c r="B2089" s="28">
        <v>256</v>
      </c>
      <c r="C2089" s="28">
        <v>0</v>
      </c>
      <c r="D2089" s="28">
        <v>0</v>
      </c>
      <c r="E2089" s="28">
        <v>0</v>
      </c>
      <c r="F2089" s="28">
        <v>0</v>
      </c>
      <c r="G2089" s="28">
        <v>144</v>
      </c>
      <c r="H2089" s="28">
        <v>0</v>
      </c>
      <c r="I2089" s="28">
        <v>0</v>
      </c>
      <c r="J2089" s="28">
        <v>0</v>
      </c>
      <c r="K2089" s="28">
        <v>0</v>
      </c>
      <c r="L2089" s="28">
        <v>0</v>
      </c>
      <c r="M2089" s="28">
        <v>0</v>
      </c>
    </row>
    <row r="2090" spans="1:13">
      <c r="A2090" s="28" t="s">
        <v>320</v>
      </c>
      <c r="B2090" s="28">
        <v>0</v>
      </c>
      <c r="C2090" s="28">
        <v>0</v>
      </c>
      <c r="D2090" s="28">
        <v>300</v>
      </c>
      <c r="E2090" s="28">
        <v>0</v>
      </c>
      <c r="F2090" s="28">
        <v>255</v>
      </c>
      <c r="G2090" s="28">
        <v>0</v>
      </c>
      <c r="H2090" s="28">
        <v>0</v>
      </c>
      <c r="I2090" s="28">
        <v>0</v>
      </c>
      <c r="J2090" s="28">
        <v>0</v>
      </c>
      <c r="K2090" s="28">
        <v>0</v>
      </c>
      <c r="L2090" s="28">
        <v>0</v>
      </c>
      <c r="M2090" s="28">
        <v>0</v>
      </c>
    </row>
    <row r="2091" spans="1:13">
      <c r="A2091" s="28" t="s">
        <v>1196</v>
      </c>
      <c r="B2091" s="28">
        <v>0</v>
      </c>
      <c r="C2091" s="28">
        <v>0</v>
      </c>
      <c r="D2091" s="28">
        <v>0</v>
      </c>
      <c r="E2091" s="28">
        <v>0</v>
      </c>
      <c r="F2091" s="28">
        <v>0</v>
      </c>
      <c r="G2091" s="28">
        <v>0</v>
      </c>
      <c r="H2091" s="28">
        <v>20</v>
      </c>
      <c r="I2091" s="28">
        <v>0</v>
      </c>
      <c r="J2091" s="28">
        <v>0</v>
      </c>
      <c r="K2091" s="28">
        <v>0</v>
      </c>
      <c r="L2091" s="28">
        <v>0</v>
      </c>
      <c r="M2091" s="28">
        <v>0</v>
      </c>
    </row>
    <row r="2092" spans="1:13">
      <c r="A2092" s="28" t="s">
        <v>321</v>
      </c>
      <c r="B2092" s="28">
        <v>0</v>
      </c>
      <c r="C2092" s="28">
        <v>218</v>
      </c>
      <c r="D2092" s="28">
        <v>0</v>
      </c>
      <c r="E2092" s="28">
        <v>0</v>
      </c>
      <c r="F2092" s="28">
        <v>0</v>
      </c>
      <c r="G2092" s="28">
        <v>0</v>
      </c>
      <c r="H2092" s="28">
        <v>0</v>
      </c>
      <c r="I2092" s="28">
        <v>0</v>
      </c>
      <c r="J2092" s="28">
        <v>0</v>
      </c>
      <c r="K2092" s="28">
        <v>0</v>
      </c>
      <c r="L2092" s="28">
        <v>0</v>
      </c>
      <c r="M2092" s="28">
        <v>0</v>
      </c>
    </row>
    <row r="2093" spans="1:13">
      <c r="A2093" s="28" t="s">
        <v>1197</v>
      </c>
      <c r="B2093" s="28">
        <v>0</v>
      </c>
      <c r="C2093" s="28">
        <v>0</v>
      </c>
      <c r="D2093" s="28">
        <v>0</v>
      </c>
      <c r="E2093" s="28">
        <v>0</v>
      </c>
      <c r="F2093" s="28">
        <v>0</v>
      </c>
      <c r="G2093" s="28">
        <v>0</v>
      </c>
      <c r="H2093" s="28">
        <v>0</v>
      </c>
      <c r="I2093" s="28">
        <v>0</v>
      </c>
      <c r="J2093" s="28">
        <v>0</v>
      </c>
      <c r="K2093" s="28">
        <v>16</v>
      </c>
      <c r="L2093" s="28">
        <v>0</v>
      </c>
      <c r="M2093" s="28">
        <v>0</v>
      </c>
    </row>
    <row r="2094" spans="1:13">
      <c r="A2094" s="28" t="s">
        <v>322</v>
      </c>
      <c r="B2094" s="28">
        <v>160</v>
      </c>
      <c r="C2094" s="28">
        <v>0</v>
      </c>
      <c r="D2094" s="28">
        <v>0</v>
      </c>
      <c r="E2094" s="28">
        <v>0</v>
      </c>
      <c r="F2094" s="28">
        <v>0</v>
      </c>
      <c r="G2094" s="28">
        <v>0</v>
      </c>
      <c r="H2094" s="28">
        <v>0</v>
      </c>
      <c r="I2094" s="28">
        <v>0</v>
      </c>
      <c r="J2094" s="28">
        <v>0</v>
      </c>
      <c r="K2094" s="28">
        <v>0</v>
      </c>
      <c r="L2094" s="28">
        <v>0</v>
      </c>
      <c r="M2094" s="28">
        <v>0</v>
      </c>
    </row>
    <row r="2095" spans="1:13">
      <c r="A2095" s="28" t="s">
        <v>323</v>
      </c>
      <c r="B2095" s="28">
        <v>0</v>
      </c>
      <c r="C2095" s="28">
        <v>0</v>
      </c>
      <c r="D2095" s="28">
        <v>0</v>
      </c>
      <c r="E2095" s="28">
        <v>0</v>
      </c>
      <c r="F2095" s="28">
        <v>200</v>
      </c>
      <c r="G2095" s="28">
        <v>0</v>
      </c>
      <c r="H2095" s="28">
        <v>0</v>
      </c>
      <c r="I2095" s="28">
        <v>0</v>
      </c>
      <c r="J2095" s="28">
        <v>0</v>
      </c>
      <c r="K2095" s="28">
        <v>0</v>
      </c>
      <c r="L2095" s="28">
        <v>0</v>
      </c>
      <c r="M2095" s="28">
        <v>0</v>
      </c>
    </row>
    <row r="2096" spans="1:13">
      <c r="A2096" s="28" t="s">
        <v>1198</v>
      </c>
      <c r="B2096" s="28">
        <v>150</v>
      </c>
      <c r="C2096" s="28">
        <v>0</v>
      </c>
      <c r="D2096" s="28">
        <v>0</v>
      </c>
      <c r="E2096" s="28">
        <v>0</v>
      </c>
      <c r="F2096" s="28">
        <v>0</v>
      </c>
      <c r="G2096" s="28">
        <v>0</v>
      </c>
      <c r="H2096" s="28">
        <v>0</v>
      </c>
      <c r="I2096" s="28">
        <v>0</v>
      </c>
      <c r="J2096" s="28">
        <v>0</v>
      </c>
      <c r="K2096" s="28">
        <v>0</v>
      </c>
      <c r="L2096" s="28">
        <v>0</v>
      </c>
      <c r="M2096" s="28">
        <v>0</v>
      </c>
    </row>
    <row r="2097" spans="1:13">
      <c r="A2097" s="28" t="s">
        <v>324</v>
      </c>
      <c r="B2097" s="28">
        <v>0</v>
      </c>
      <c r="C2097" s="28">
        <v>855</v>
      </c>
      <c r="D2097" s="28">
        <v>0</v>
      </c>
      <c r="E2097" s="28">
        <v>0</v>
      </c>
      <c r="F2097" s="28">
        <v>0</v>
      </c>
      <c r="G2097" s="28">
        <v>0</v>
      </c>
      <c r="H2097" s="28">
        <v>0</v>
      </c>
      <c r="I2097" s="28">
        <v>0</v>
      </c>
      <c r="J2097" s="28">
        <v>0</v>
      </c>
      <c r="K2097" s="28">
        <v>0</v>
      </c>
      <c r="L2097" s="28">
        <v>0</v>
      </c>
      <c r="M2097" s="28">
        <v>0</v>
      </c>
    </row>
    <row r="2098" spans="1:13">
      <c r="A2098" s="28" t="s">
        <v>325</v>
      </c>
      <c r="B2098" s="28">
        <v>0</v>
      </c>
      <c r="C2098" s="28">
        <v>100</v>
      </c>
      <c r="D2098" s="28">
        <v>0</v>
      </c>
      <c r="E2098" s="28">
        <v>0</v>
      </c>
      <c r="F2098" s="28">
        <v>115</v>
      </c>
      <c r="G2098" s="28">
        <v>0</v>
      </c>
      <c r="H2098" s="28">
        <v>0</v>
      </c>
      <c r="I2098" s="28">
        <v>0</v>
      </c>
      <c r="J2098" s="28">
        <v>0</v>
      </c>
      <c r="K2098" s="28">
        <v>0</v>
      </c>
      <c r="L2098" s="28">
        <v>0</v>
      </c>
      <c r="M2098" s="28">
        <v>0</v>
      </c>
    </row>
    <row r="2099" spans="1:13">
      <c r="A2099" s="28" t="s">
        <v>326</v>
      </c>
      <c r="B2099" s="28">
        <v>0</v>
      </c>
      <c r="C2099" s="28">
        <v>0</v>
      </c>
      <c r="D2099" s="28">
        <v>0</v>
      </c>
      <c r="E2099" s="28">
        <v>0</v>
      </c>
      <c r="F2099" s="28">
        <v>115</v>
      </c>
      <c r="G2099" s="28">
        <v>0</v>
      </c>
      <c r="H2099" s="28">
        <v>0</v>
      </c>
      <c r="I2099" s="28">
        <v>0</v>
      </c>
      <c r="J2099" s="28">
        <v>0</v>
      </c>
      <c r="K2099" s="28">
        <v>0</v>
      </c>
      <c r="L2099" s="28">
        <v>0</v>
      </c>
      <c r="M2099" s="28">
        <v>0</v>
      </c>
    </row>
    <row r="2100" spans="1:13">
      <c r="A2100" s="28" t="s">
        <v>327</v>
      </c>
      <c r="B2100" s="28">
        <v>0</v>
      </c>
      <c r="C2100" s="28">
        <v>0</v>
      </c>
      <c r="D2100" s="28">
        <v>0</v>
      </c>
      <c r="E2100" s="28">
        <v>0</v>
      </c>
      <c r="F2100" s="28">
        <v>630</v>
      </c>
      <c r="G2100" s="28">
        <v>0</v>
      </c>
      <c r="H2100" s="28">
        <v>0</v>
      </c>
      <c r="I2100" s="28">
        <v>0</v>
      </c>
      <c r="J2100" s="28">
        <v>0</v>
      </c>
      <c r="K2100" s="28">
        <v>0</v>
      </c>
      <c r="L2100" s="28">
        <v>0</v>
      </c>
      <c r="M2100" s="28">
        <v>0</v>
      </c>
    </row>
    <row r="2101" spans="1:13">
      <c r="A2101" s="28" t="s">
        <v>328</v>
      </c>
      <c r="B2101" s="28">
        <v>333</v>
      </c>
      <c r="C2101" s="28">
        <v>0</v>
      </c>
      <c r="D2101" s="28">
        <v>0</v>
      </c>
      <c r="E2101" s="28">
        <v>0</v>
      </c>
      <c r="F2101" s="28">
        <v>0</v>
      </c>
      <c r="G2101" s="28">
        <v>0</v>
      </c>
      <c r="H2101" s="28">
        <v>0</v>
      </c>
      <c r="I2101" s="28">
        <v>0</v>
      </c>
      <c r="J2101" s="28">
        <v>0</v>
      </c>
      <c r="K2101" s="28">
        <v>0</v>
      </c>
      <c r="L2101" s="28">
        <v>0</v>
      </c>
      <c r="M2101" s="28">
        <v>0</v>
      </c>
    </row>
    <row r="2102" spans="1:13">
      <c r="A2102" s="28" t="s">
        <v>329</v>
      </c>
      <c r="B2102" s="28">
        <v>0</v>
      </c>
      <c r="C2102" s="28">
        <v>0</v>
      </c>
      <c r="D2102" s="28">
        <v>0</v>
      </c>
      <c r="E2102" s="28">
        <v>0</v>
      </c>
      <c r="F2102" s="28">
        <v>0</v>
      </c>
      <c r="G2102" s="28">
        <v>0</v>
      </c>
      <c r="H2102" s="28">
        <v>580</v>
      </c>
      <c r="I2102" s="28">
        <v>0</v>
      </c>
      <c r="J2102" s="28">
        <v>0</v>
      </c>
      <c r="K2102" s="28">
        <v>0</v>
      </c>
      <c r="L2102" s="28">
        <v>0</v>
      </c>
      <c r="M2102" s="28">
        <v>0</v>
      </c>
    </row>
    <row r="2103" spans="1:13">
      <c r="A2103" s="28" t="s">
        <v>330</v>
      </c>
      <c r="B2103" s="28">
        <v>0</v>
      </c>
      <c r="C2103" s="28">
        <v>0</v>
      </c>
      <c r="D2103" s="28">
        <v>300</v>
      </c>
      <c r="E2103" s="28">
        <v>0</v>
      </c>
      <c r="F2103" s="28">
        <v>0</v>
      </c>
      <c r="G2103" s="28">
        <v>0</v>
      </c>
      <c r="H2103" s="28">
        <v>0</v>
      </c>
      <c r="I2103" s="28">
        <v>0</v>
      </c>
      <c r="J2103" s="28">
        <v>0</v>
      </c>
      <c r="K2103" s="28">
        <v>130</v>
      </c>
      <c r="L2103" s="28">
        <v>0</v>
      </c>
      <c r="M2103" s="28">
        <v>0</v>
      </c>
    </row>
    <row r="2104" spans="1:13">
      <c r="A2104" s="28" t="s">
        <v>1199</v>
      </c>
      <c r="B2104" s="28">
        <v>200</v>
      </c>
      <c r="C2104" s="28">
        <v>0</v>
      </c>
      <c r="D2104" s="28">
        <v>0</v>
      </c>
      <c r="E2104" s="28">
        <v>0</v>
      </c>
      <c r="F2104" s="28">
        <v>0</v>
      </c>
      <c r="G2104" s="28">
        <v>0</v>
      </c>
      <c r="H2104" s="28">
        <v>0</v>
      </c>
      <c r="I2104" s="28">
        <v>0</v>
      </c>
      <c r="J2104" s="28">
        <v>0</v>
      </c>
      <c r="K2104" s="28">
        <v>0</v>
      </c>
      <c r="L2104" s="28">
        <v>0</v>
      </c>
      <c r="M2104" s="28">
        <v>0</v>
      </c>
    </row>
    <row r="2105" spans="1:13">
      <c r="A2105" s="28" t="s">
        <v>1200</v>
      </c>
      <c r="B2105" s="28">
        <v>300</v>
      </c>
      <c r="C2105" s="28">
        <v>0</v>
      </c>
      <c r="D2105" s="28">
        <v>0</v>
      </c>
      <c r="E2105" s="28">
        <v>0</v>
      </c>
      <c r="F2105" s="28">
        <v>0</v>
      </c>
      <c r="G2105" s="28">
        <v>0</v>
      </c>
      <c r="H2105" s="28">
        <v>0</v>
      </c>
      <c r="I2105" s="28">
        <v>0</v>
      </c>
      <c r="J2105" s="28">
        <v>0</v>
      </c>
      <c r="K2105" s="28">
        <v>0</v>
      </c>
      <c r="L2105" s="28">
        <v>0</v>
      </c>
      <c r="M2105" s="28">
        <v>0</v>
      </c>
    </row>
    <row r="2106" spans="1:13">
      <c r="A2106" s="28" t="s">
        <v>331</v>
      </c>
      <c r="B2106" s="28">
        <v>0</v>
      </c>
      <c r="C2106" s="28">
        <v>100</v>
      </c>
      <c r="D2106" s="28">
        <v>0</v>
      </c>
      <c r="E2106" s="28">
        <v>0</v>
      </c>
      <c r="F2106" s="28">
        <v>0</v>
      </c>
      <c r="G2106" s="28">
        <v>0</v>
      </c>
      <c r="H2106" s="28">
        <v>0</v>
      </c>
      <c r="I2106" s="28">
        <v>0</v>
      </c>
      <c r="J2106" s="28">
        <v>0</v>
      </c>
      <c r="K2106" s="28">
        <v>0</v>
      </c>
      <c r="L2106" s="28">
        <v>0</v>
      </c>
      <c r="M2106" s="28">
        <v>0</v>
      </c>
    </row>
    <row r="2107" spans="1:13">
      <c r="A2107" s="28" t="s">
        <v>1201</v>
      </c>
      <c r="B2107" s="28">
        <v>4</v>
      </c>
      <c r="C2107" s="28">
        <v>0</v>
      </c>
      <c r="D2107" s="28">
        <v>0</v>
      </c>
      <c r="E2107" s="28">
        <v>0</v>
      </c>
      <c r="F2107" s="28">
        <v>0</v>
      </c>
      <c r="G2107" s="28">
        <v>0</v>
      </c>
      <c r="H2107" s="28">
        <v>8</v>
      </c>
      <c r="I2107" s="28">
        <v>0</v>
      </c>
      <c r="J2107" s="28">
        <v>8</v>
      </c>
      <c r="K2107" s="28">
        <v>0</v>
      </c>
      <c r="L2107" s="28">
        <v>0</v>
      </c>
      <c r="M2107" s="28">
        <v>0</v>
      </c>
    </row>
    <row r="2108" spans="1:13">
      <c r="A2108" s="28" t="s">
        <v>332</v>
      </c>
      <c r="B2108" s="28">
        <v>0</v>
      </c>
      <c r="C2108" s="28">
        <v>100</v>
      </c>
      <c r="D2108" s="28">
        <v>0</v>
      </c>
      <c r="E2108" s="28">
        <v>0</v>
      </c>
      <c r="F2108" s="28">
        <v>0</v>
      </c>
      <c r="G2108" s="28">
        <v>0</v>
      </c>
      <c r="H2108" s="28">
        <v>0</v>
      </c>
      <c r="I2108" s="28">
        <v>0</v>
      </c>
      <c r="J2108" s="28">
        <v>0</v>
      </c>
      <c r="K2108" s="28">
        <v>0</v>
      </c>
      <c r="L2108" s="28">
        <v>0</v>
      </c>
      <c r="M2108" s="28">
        <v>0</v>
      </c>
    </row>
    <row r="2109" spans="1:13">
      <c r="A2109" s="28" t="s">
        <v>333</v>
      </c>
      <c r="B2109" s="28">
        <v>0</v>
      </c>
      <c r="C2109" s="28">
        <v>0</v>
      </c>
      <c r="D2109" s="28">
        <v>352</v>
      </c>
      <c r="E2109" s="28">
        <v>0</v>
      </c>
      <c r="F2109" s="28">
        <v>0</v>
      </c>
      <c r="G2109" s="28">
        <v>0</v>
      </c>
      <c r="H2109" s="28">
        <v>0</v>
      </c>
      <c r="I2109" s="28">
        <v>0</v>
      </c>
      <c r="J2109" s="28">
        <v>0</v>
      </c>
      <c r="K2109" s="28">
        <v>0</v>
      </c>
      <c r="L2109" s="28">
        <v>0</v>
      </c>
      <c r="M2109" s="28">
        <v>0</v>
      </c>
    </row>
    <row r="2110" spans="1:13">
      <c r="A2110" s="28" t="s">
        <v>334</v>
      </c>
      <c r="B2110" s="28">
        <v>0</v>
      </c>
      <c r="C2110" s="28">
        <v>0</v>
      </c>
      <c r="D2110" s="28">
        <v>70</v>
      </c>
      <c r="E2110" s="28">
        <v>0</v>
      </c>
      <c r="F2110" s="28">
        <v>0</v>
      </c>
      <c r="G2110" s="28">
        <v>0</v>
      </c>
      <c r="H2110" s="28">
        <v>0</v>
      </c>
      <c r="I2110" s="28">
        <v>0</v>
      </c>
      <c r="J2110" s="28">
        <v>0</v>
      </c>
      <c r="K2110" s="28">
        <v>0</v>
      </c>
      <c r="L2110" s="28">
        <v>0</v>
      </c>
      <c r="M2110" s="28">
        <v>0</v>
      </c>
    </row>
    <row r="2111" spans="1:13">
      <c r="A2111" s="28" t="s">
        <v>335</v>
      </c>
      <c r="B2111" s="28">
        <v>0</v>
      </c>
      <c r="C2111" s="28">
        <v>0</v>
      </c>
      <c r="D2111" s="28">
        <v>0</v>
      </c>
      <c r="E2111" s="28">
        <v>0</v>
      </c>
      <c r="F2111" s="28">
        <v>207</v>
      </c>
      <c r="G2111" s="28">
        <v>0</v>
      </c>
      <c r="H2111" s="28">
        <v>0</v>
      </c>
      <c r="I2111" s="28">
        <v>0</v>
      </c>
      <c r="J2111" s="28">
        <v>0</v>
      </c>
      <c r="K2111" s="28">
        <v>0</v>
      </c>
      <c r="L2111" s="28">
        <v>0</v>
      </c>
      <c r="M2111" s="28">
        <v>0</v>
      </c>
    </row>
    <row r="2112" spans="1:13">
      <c r="A2112" s="28" t="s">
        <v>336</v>
      </c>
      <c r="B2112" s="28">
        <v>208</v>
      </c>
      <c r="C2112" s="28">
        <v>0</v>
      </c>
      <c r="D2112" s="28">
        <v>0</v>
      </c>
      <c r="E2112" s="28">
        <v>0</v>
      </c>
      <c r="F2112" s="28">
        <v>204</v>
      </c>
      <c r="G2112" s="28">
        <v>0</v>
      </c>
      <c r="H2112" s="28">
        <v>0</v>
      </c>
      <c r="I2112" s="28">
        <v>0</v>
      </c>
      <c r="J2112" s="28">
        <v>0</v>
      </c>
      <c r="K2112" s="28">
        <v>0</v>
      </c>
      <c r="L2112" s="28">
        <v>0</v>
      </c>
      <c r="M2112" s="28">
        <v>0</v>
      </c>
    </row>
    <row r="2113" spans="1:13">
      <c r="A2113" s="28" t="s">
        <v>337</v>
      </c>
      <c r="B2113" s="28">
        <v>200</v>
      </c>
      <c r="C2113" s="28">
        <v>0</v>
      </c>
      <c r="D2113" s="28">
        <v>0</v>
      </c>
      <c r="E2113" s="28">
        <v>0</v>
      </c>
      <c r="F2113" s="28">
        <v>0</v>
      </c>
      <c r="G2113" s="28">
        <v>0</v>
      </c>
      <c r="H2113" s="28">
        <v>0</v>
      </c>
      <c r="I2113" s="28">
        <v>0</v>
      </c>
      <c r="J2113" s="28">
        <v>0</v>
      </c>
      <c r="K2113" s="28">
        <v>0</v>
      </c>
      <c r="L2113" s="28">
        <v>0</v>
      </c>
      <c r="M2113" s="28">
        <v>0</v>
      </c>
    </row>
    <row r="2114" spans="1:13">
      <c r="A2114" s="28" t="s">
        <v>338</v>
      </c>
      <c r="B2114" s="28">
        <v>0</v>
      </c>
      <c r="C2114" s="28">
        <v>0</v>
      </c>
      <c r="D2114" s="28">
        <v>0</v>
      </c>
      <c r="E2114" s="28">
        <v>0</v>
      </c>
      <c r="F2114" s="28">
        <v>2000</v>
      </c>
      <c r="G2114" s="28">
        <v>0</v>
      </c>
      <c r="H2114" s="28">
        <v>0</v>
      </c>
      <c r="I2114" s="28">
        <v>0</v>
      </c>
      <c r="J2114" s="28">
        <v>0</v>
      </c>
      <c r="K2114" s="28">
        <v>0</v>
      </c>
      <c r="L2114" s="28">
        <v>0</v>
      </c>
      <c r="M2114" s="28">
        <v>0</v>
      </c>
    </row>
    <row r="2115" spans="1:13">
      <c r="A2115" s="28" t="s">
        <v>339</v>
      </c>
      <c r="B2115" s="28">
        <v>0</v>
      </c>
      <c r="C2115" s="28">
        <v>0</v>
      </c>
      <c r="D2115" s="28">
        <v>100</v>
      </c>
      <c r="E2115" s="28">
        <v>0</v>
      </c>
      <c r="F2115" s="28">
        <v>0</v>
      </c>
      <c r="G2115" s="28">
        <v>0</v>
      </c>
      <c r="H2115" s="28">
        <v>0</v>
      </c>
      <c r="I2115" s="28">
        <v>0</v>
      </c>
      <c r="J2115" s="28">
        <v>0</v>
      </c>
      <c r="K2115" s="28">
        <v>0</v>
      </c>
      <c r="L2115" s="28">
        <v>0</v>
      </c>
      <c r="M2115" s="28">
        <v>0</v>
      </c>
    </row>
    <row r="2116" spans="1:13">
      <c r="A2116" s="28" t="s">
        <v>340</v>
      </c>
      <c r="B2116" s="28">
        <v>0</v>
      </c>
      <c r="C2116" s="28">
        <v>0</v>
      </c>
      <c r="D2116" s="28">
        <v>238</v>
      </c>
      <c r="E2116" s="28">
        <v>0</v>
      </c>
      <c r="F2116" s="28">
        <v>200</v>
      </c>
      <c r="G2116" s="28">
        <v>213</v>
      </c>
      <c r="H2116" s="28">
        <v>0</v>
      </c>
      <c r="I2116" s="28">
        <v>0</v>
      </c>
      <c r="J2116" s="28">
        <v>0</v>
      </c>
      <c r="K2116" s="28">
        <v>0</v>
      </c>
      <c r="L2116" s="28">
        <v>0</v>
      </c>
      <c r="M2116" s="28">
        <v>0</v>
      </c>
    </row>
    <row r="2117" spans="1:13">
      <c r="A2117" s="28" t="s">
        <v>341</v>
      </c>
      <c r="B2117" s="28">
        <v>0</v>
      </c>
      <c r="C2117" s="28">
        <v>115</v>
      </c>
      <c r="D2117" s="28">
        <v>0</v>
      </c>
      <c r="E2117" s="28">
        <v>0</v>
      </c>
      <c r="F2117" s="28">
        <v>0</v>
      </c>
      <c r="G2117" s="28">
        <v>0</v>
      </c>
      <c r="H2117" s="28">
        <v>0</v>
      </c>
      <c r="I2117" s="28">
        <v>0</v>
      </c>
      <c r="J2117" s="28">
        <v>0</v>
      </c>
      <c r="K2117" s="28">
        <v>0</v>
      </c>
      <c r="L2117" s="28">
        <v>0</v>
      </c>
      <c r="M2117" s="28">
        <v>0</v>
      </c>
    </row>
    <row r="2118" spans="1:13">
      <c r="A2118" s="28" t="s">
        <v>342</v>
      </c>
      <c r="B2118" s="28">
        <v>0</v>
      </c>
      <c r="C2118" s="28">
        <v>0</v>
      </c>
      <c r="D2118" s="28">
        <v>680</v>
      </c>
      <c r="E2118" s="28">
        <v>0</v>
      </c>
      <c r="F2118" s="28">
        <v>640</v>
      </c>
      <c r="G2118" s="28">
        <v>0</v>
      </c>
      <c r="H2118" s="28">
        <v>0</v>
      </c>
      <c r="I2118" s="28">
        <v>0</v>
      </c>
      <c r="J2118" s="28">
        <v>0</v>
      </c>
      <c r="K2118" s="28">
        <v>0</v>
      </c>
      <c r="L2118" s="28">
        <v>0</v>
      </c>
      <c r="M2118" s="28">
        <v>0</v>
      </c>
    </row>
    <row r="2119" spans="1:13">
      <c r="A2119" s="28" t="s">
        <v>343</v>
      </c>
      <c r="B2119" s="28">
        <v>0</v>
      </c>
      <c r="C2119" s="28">
        <v>0</v>
      </c>
      <c r="D2119" s="28">
        <v>2125</v>
      </c>
      <c r="E2119" s="28">
        <v>2575</v>
      </c>
      <c r="F2119" s="28">
        <v>0</v>
      </c>
      <c r="G2119" s="28">
        <v>0</v>
      </c>
      <c r="H2119" s="28">
        <v>0</v>
      </c>
      <c r="I2119" s="28">
        <v>0</v>
      </c>
      <c r="J2119" s="28">
        <v>0</v>
      </c>
      <c r="K2119" s="28">
        <v>0</v>
      </c>
      <c r="L2119" s="28">
        <v>0</v>
      </c>
      <c r="M2119" s="28">
        <v>0</v>
      </c>
    </row>
    <row r="2120" spans="1:13">
      <c r="A2120" s="28" t="s">
        <v>344</v>
      </c>
      <c r="B2120" s="28">
        <v>100</v>
      </c>
      <c r="C2120" s="28">
        <v>0</v>
      </c>
      <c r="D2120" s="28">
        <v>0</v>
      </c>
      <c r="E2120" s="28">
        <v>0</v>
      </c>
      <c r="F2120" s="28">
        <v>0</v>
      </c>
      <c r="G2120" s="28">
        <v>0</v>
      </c>
      <c r="H2120" s="28">
        <v>0</v>
      </c>
      <c r="I2120" s="28">
        <v>0</v>
      </c>
      <c r="J2120" s="28">
        <v>0</v>
      </c>
      <c r="K2120" s="28">
        <v>0</v>
      </c>
      <c r="L2120" s="28">
        <v>0</v>
      </c>
      <c r="M2120" s="28">
        <v>0</v>
      </c>
    </row>
    <row r="2121" spans="1:13">
      <c r="A2121" s="28" t="s">
        <v>345</v>
      </c>
      <c r="B2121" s="28">
        <v>0</v>
      </c>
      <c r="C2121" s="28">
        <v>0</v>
      </c>
      <c r="D2121" s="28">
        <v>0</v>
      </c>
      <c r="E2121" s="28">
        <v>0</v>
      </c>
      <c r="F2121" s="28">
        <v>0</v>
      </c>
      <c r="G2121" s="28">
        <v>220</v>
      </c>
      <c r="H2121" s="28">
        <v>0</v>
      </c>
      <c r="I2121" s="28">
        <v>0</v>
      </c>
      <c r="J2121" s="28">
        <v>0</v>
      </c>
      <c r="K2121" s="28">
        <v>0</v>
      </c>
      <c r="L2121" s="28">
        <v>0</v>
      </c>
      <c r="M2121" s="28">
        <v>0</v>
      </c>
    </row>
    <row r="2122" spans="1:13">
      <c r="A2122" s="28" t="s">
        <v>346</v>
      </c>
      <c r="B2122" s="28">
        <v>0</v>
      </c>
      <c r="C2122" s="28">
        <v>0</v>
      </c>
      <c r="D2122" s="28">
        <v>0</v>
      </c>
      <c r="E2122" s="28">
        <v>112</v>
      </c>
      <c r="F2122" s="28">
        <v>0</v>
      </c>
      <c r="G2122" s="28">
        <v>0</v>
      </c>
      <c r="H2122" s="28">
        <v>0</v>
      </c>
      <c r="I2122" s="28">
        <v>0</v>
      </c>
      <c r="J2122" s="28">
        <v>0</v>
      </c>
      <c r="K2122" s="28">
        <v>0</v>
      </c>
      <c r="L2122" s="28">
        <v>0</v>
      </c>
      <c r="M2122" s="28">
        <v>0</v>
      </c>
    </row>
    <row r="2123" spans="1:13">
      <c r="A2123" s="28" t="s">
        <v>1202</v>
      </c>
      <c r="B2123" s="28">
        <v>210</v>
      </c>
      <c r="C2123" s="28">
        <v>0</v>
      </c>
      <c r="D2123" s="28">
        <v>0</v>
      </c>
      <c r="E2123" s="28">
        <v>0</v>
      </c>
      <c r="F2123" s="28">
        <v>0</v>
      </c>
      <c r="G2123" s="28">
        <v>0</v>
      </c>
      <c r="H2123" s="28">
        <v>0</v>
      </c>
      <c r="I2123" s="28">
        <v>0</v>
      </c>
      <c r="J2123" s="28">
        <v>0</v>
      </c>
      <c r="K2123" s="28">
        <v>0</v>
      </c>
      <c r="L2123" s="28">
        <v>0</v>
      </c>
      <c r="M2123" s="28">
        <v>0</v>
      </c>
    </row>
    <row r="2124" spans="1:13">
      <c r="A2124" s="28" t="s">
        <v>1203</v>
      </c>
      <c r="B2124" s="28">
        <v>112</v>
      </c>
      <c r="C2124" s="28">
        <v>0</v>
      </c>
      <c r="D2124" s="28">
        <v>0</v>
      </c>
      <c r="E2124" s="28">
        <v>0</v>
      </c>
      <c r="F2124" s="28">
        <v>0</v>
      </c>
      <c r="G2124" s="28">
        <v>0</v>
      </c>
      <c r="H2124" s="28">
        <v>0</v>
      </c>
      <c r="I2124" s="28">
        <v>0</v>
      </c>
      <c r="J2124" s="28">
        <v>0</v>
      </c>
      <c r="K2124" s="28">
        <v>0</v>
      </c>
      <c r="L2124" s="28">
        <v>0</v>
      </c>
      <c r="M2124" s="28">
        <v>0</v>
      </c>
    </row>
    <row r="2125" spans="1:13">
      <c r="A2125" s="28" t="s">
        <v>1204</v>
      </c>
      <c r="B2125" s="28">
        <v>1073</v>
      </c>
      <c r="C2125" s="28">
        <v>0</v>
      </c>
      <c r="D2125" s="28">
        <v>0</v>
      </c>
      <c r="E2125" s="28">
        <v>0</v>
      </c>
      <c r="F2125" s="28">
        <v>0</v>
      </c>
      <c r="G2125" s="28">
        <v>0</v>
      </c>
      <c r="H2125" s="28">
        <v>0</v>
      </c>
      <c r="I2125" s="28">
        <v>0</v>
      </c>
      <c r="J2125" s="28">
        <v>0</v>
      </c>
      <c r="K2125" s="28">
        <v>0</v>
      </c>
      <c r="L2125" s="28">
        <v>0</v>
      </c>
      <c r="M2125" s="28">
        <v>0</v>
      </c>
    </row>
    <row r="2126" spans="1:13">
      <c r="A2126" s="28" t="s">
        <v>347</v>
      </c>
      <c r="B2126" s="28">
        <v>0</v>
      </c>
      <c r="C2126" s="28">
        <v>200</v>
      </c>
      <c r="D2126" s="28">
        <v>0</v>
      </c>
      <c r="E2126" s="28">
        <v>0</v>
      </c>
      <c r="F2126" s="28">
        <v>0</v>
      </c>
      <c r="G2126" s="28">
        <v>204</v>
      </c>
      <c r="H2126" s="28">
        <v>0</v>
      </c>
      <c r="I2126" s="28">
        <v>0</v>
      </c>
      <c r="J2126" s="28">
        <v>0</v>
      </c>
      <c r="K2126" s="28">
        <v>0</v>
      </c>
      <c r="L2126" s="28">
        <v>0</v>
      </c>
      <c r="M2126" s="28">
        <v>0</v>
      </c>
    </row>
    <row r="2127" spans="1:13">
      <c r="A2127" s="28" t="s">
        <v>348</v>
      </c>
      <c r="B2127" s="28">
        <v>0</v>
      </c>
      <c r="C2127" s="28">
        <v>94</v>
      </c>
      <c r="D2127" s="28">
        <v>0</v>
      </c>
      <c r="E2127" s="28">
        <v>0</v>
      </c>
      <c r="F2127" s="28">
        <v>0</v>
      </c>
      <c r="G2127" s="28">
        <v>0</v>
      </c>
      <c r="H2127" s="28">
        <v>0</v>
      </c>
      <c r="I2127" s="28">
        <v>0</v>
      </c>
      <c r="J2127" s="28">
        <v>0</v>
      </c>
      <c r="K2127" s="28">
        <v>0</v>
      </c>
      <c r="L2127" s="28">
        <v>0</v>
      </c>
      <c r="M2127" s="28">
        <v>0</v>
      </c>
    </row>
    <row r="2128" spans="1:13">
      <c r="A2128" s="28" t="s">
        <v>349</v>
      </c>
      <c r="B2128" s="28">
        <v>0</v>
      </c>
      <c r="C2128" s="28">
        <v>595</v>
      </c>
      <c r="D2128" s="28">
        <v>211</v>
      </c>
      <c r="E2128" s="28">
        <v>0</v>
      </c>
      <c r="F2128" s="28">
        <v>0</v>
      </c>
      <c r="G2128" s="28">
        <v>0</v>
      </c>
      <c r="H2128" s="28">
        <v>0</v>
      </c>
      <c r="I2128" s="28">
        <v>0</v>
      </c>
      <c r="J2128" s="28">
        <v>0</v>
      </c>
      <c r="K2128" s="28">
        <v>0</v>
      </c>
      <c r="L2128" s="28">
        <v>0</v>
      </c>
      <c r="M2128" s="28">
        <v>0</v>
      </c>
    </row>
    <row r="2129" spans="1:13">
      <c r="A2129" s="28" t="s">
        <v>350</v>
      </c>
      <c r="B2129" s="28">
        <v>0</v>
      </c>
      <c r="C2129" s="28">
        <v>96</v>
      </c>
      <c r="D2129" s="28">
        <v>0</v>
      </c>
      <c r="E2129" s="28">
        <v>0</v>
      </c>
      <c r="F2129" s="28">
        <v>0</v>
      </c>
      <c r="G2129" s="28">
        <v>0</v>
      </c>
      <c r="H2129" s="28">
        <v>0</v>
      </c>
      <c r="I2129" s="28">
        <v>0</v>
      </c>
      <c r="J2129" s="28">
        <v>0</v>
      </c>
      <c r="K2129" s="28">
        <v>0</v>
      </c>
      <c r="L2129" s="28">
        <v>0</v>
      </c>
      <c r="M2129" s="28">
        <v>0</v>
      </c>
    </row>
    <row r="2130" spans="1:13">
      <c r="A2130" s="28" t="s">
        <v>351</v>
      </c>
      <c r="B2130" s="28">
        <v>270</v>
      </c>
      <c r="C2130" s="28">
        <v>0</v>
      </c>
      <c r="D2130" s="28">
        <v>0</v>
      </c>
      <c r="E2130" s="28">
        <v>0</v>
      </c>
      <c r="F2130" s="28">
        <v>0</v>
      </c>
      <c r="G2130" s="28">
        <v>0</v>
      </c>
      <c r="H2130" s="28">
        <v>0</v>
      </c>
      <c r="I2130" s="28">
        <v>0</v>
      </c>
      <c r="J2130" s="28">
        <v>0</v>
      </c>
      <c r="K2130" s="28">
        <v>0</v>
      </c>
      <c r="L2130" s="28">
        <v>0</v>
      </c>
      <c r="M2130" s="28">
        <v>0</v>
      </c>
    </row>
    <row r="2131" spans="1:13">
      <c r="A2131" s="28" t="s">
        <v>352</v>
      </c>
      <c r="B2131" s="28">
        <v>0</v>
      </c>
      <c r="C2131" s="28">
        <v>0</v>
      </c>
      <c r="D2131" s="28">
        <v>40</v>
      </c>
      <c r="E2131" s="28">
        <v>0</v>
      </c>
      <c r="F2131" s="28">
        <v>0</v>
      </c>
      <c r="G2131" s="28">
        <v>0</v>
      </c>
      <c r="H2131" s="28">
        <v>0</v>
      </c>
      <c r="I2131" s="28">
        <v>0</v>
      </c>
      <c r="J2131" s="28">
        <v>0</v>
      </c>
      <c r="K2131" s="28">
        <v>0</v>
      </c>
      <c r="L2131" s="28">
        <v>0</v>
      </c>
      <c r="M2131" s="28">
        <v>0</v>
      </c>
    </row>
    <row r="2132" spans="1:13">
      <c r="A2132" s="28" t="s">
        <v>353</v>
      </c>
      <c r="B2132" s="28">
        <v>5400</v>
      </c>
      <c r="C2132" s="28">
        <v>0</v>
      </c>
      <c r="D2132" s="28">
        <v>0</v>
      </c>
      <c r="E2132" s="28">
        <v>0</v>
      </c>
      <c r="F2132" s="28">
        <v>0</v>
      </c>
      <c r="G2132" s="28">
        <v>0</v>
      </c>
      <c r="H2132" s="28">
        <v>0</v>
      </c>
      <c r="I2132" s="28">
        <v>0</v>
      </c>
      <c r="J2132" s="28">
        <v>0</v>
      </c>
      <c r="K2132" s="28">
        <v>0</v>
      </c>
      <c r="L2132" s="28">
        <v>0</v>
      </c>
      <c r="M2132" s="28">
        <v>0</v>
      </c>
    </row>
    <row r="2133" spans="1:13">
      <c r="A2133" s="28" t="s">
        <v>354</v>
      </c>
      <c r="B2133" s="28">
        <v>0</v>
      </c>
      <c r="C2133" s="28">
        <v>300</v>
      </c>
      <c r="D2133" s="28">
        <v>0</v>
      </c>
      <c r="E2133" s="28">
        <v>0</v>
      </c>
      <c r="F2133" s="28">
        <v>0</v>
      </c>
      <c r="G2133" s="28">
        <v>0</v>
      </c>
      <c r="H2133" s="28">
        <v>0</v>
      </c>
      <c r="I2133" s="28">
        <v>0</v>
      </c>
      <c r="J2133" s="28">
        <v>0</v>
      </c>
      <c r="K2133" s="28">
        <v>0</v>
      </c>
      <c r="L2133" s="28">
        <v>0</v>
      </c>
      <c r="M2133" s="28">
        <v>0</v>
      </c>
    </row>
    <row r="2134" spans="1:13">
      <c r="A2134" s="28" t="s">
        <v>355</v>
      </c>
      <c r="B2134" s="28">
        <v>0</v>
      </c>
      <c r="C2134" s="28">
        <v>0</v>
      </c>
      <c r="D2134" s="28">
        <v>0</v>
      </c>
      <c r="E2134" s="28">
        <v>0</v>
      </c>
      <c r="F2134" s="28">
        <v>208</v>
      </c>
      <c r="G2134" s="28">
        <v>208</v>
      </c>
      <c r="H2134" s="28">
        <v>0</v>
      </c>
      <c r="I2134" s="28">
        <v>0</v>
      </c>
      <c r="J2134" s="28">
        <v>0</v>
      </c>
      <c r="K2134" s="28">
        <v>0</v>
      </c>
      <c r="L2134" s="28">
        <v>0</v>
      </c>
      <c r="M2134" s="28">
        <v>0</v>
      </c>
    </row>
    <row r="2135" spans="1:13">
      <c r="A2135" s="28" t="s">
        <v>356</v>
      </c>
      <c r="B2135" s="28">
        <v>208</v>
      </c>
      <c r="C2135" s="28">
        <v>0</v>
      </c>
      <c r="D2135" s="28">
        <v>0</v>
      </c>
      <c r="E2135" s="28">
        <v>0</v>
      </c>
      <c r="F2135" s="28">
        <v>0</v>
      </c>
      <c r="G2135" s="28">
        <v>0</v>
      </c>
      <c r="H2135" s="28">
        <v>0</v>
      </c>
      <c r="I2135" s="28">
        <v>0</v>
      </c>
      <c r="J2135" s="28">
        <v>0</v>
      </c>
      <c r="K2135" s="28">
        <v>0</v>
      </c>
      <c r="L2135" s="28">
        <v>0</v>
      </c>
      <c r="M2135" s="28">
        <v>0</v>
      </c>
    </row>
    <row r="2136" spans="1:13">
      <c r="A2136" s="28" t="s">
        <v>357</v>
      </c>
      <c r="B2136" s="28">
        <v>0</v>
      </c>
      <c r="C2136" s="28">
        <v>2575</v>
      </c>
      <c r="D2136" s="28">
        <v>0</v>
      </c>
      <c r="E2136" s="28">
        <v>0</v>
      </c>
      <c r="F2136" s="28">
        <v>0</v>
      </c>
      <c r="G2136" s="28">
        <v>0</v>
      </c>
      <c r="H2136" s="28">
        <v>0</v>
      </c>
      <c r="I2136" s="28">
        <v>0</v>
      </c>
      <c r="J2136" s="28">
        <v>0</v>
      </c>
      <c r="K2136" s="28">
        <v>0</v>
      </c>
      <c r="L2136" s="28">
        <v>0</v>
      </c>
      <c r="M2136" s="28">
        <v>0</v>
      </c>
    </row>
    <row r="2137" spans="1:13">
      <c r="A2137" s="28" t="s">
        <v>358</v>
      </c>
      <c r="B2137" s="28">
        <v>0</v>
      </c>
      <c r="C2137" s="28">
        <v>0</v>
      </c>
      <c r="D2137" s="28">
        <v>0</v>
      </c>
      <c r="E2137" s="28">
        <v>0</v>
      </c>
      <c r="F2137" s="28">
        <v>0</v>
      </c>
      <c r="G2137" s="28">
        <v>1025</v>
      </c>
      <c r="H2137" s="28">
        <v>0</v>
      </c>
      <c r="I2137" s="28">
        <v>0</v>
      </c>
      <c r="J2137" s="28">
        <v>0</v>
      </c>
      <c r="K2137" s="28">
        <v>0</v>
      </c>
      <c r="L2137" s="28">
        <v>0</v>
      </c>
      <c r="M2137" s="28">
        <v>0</v>
      </c>
    </row>
    <row r="2138" spans="1:13">
      <c r="A2138" s="28" t="s">
        <v>359</v>
      </c>
      <c r="B2138" s="28">
        <v>250</v>
      </c>
      <c r="C2138" s="28">
        <v>0</v>
      </c>
      <c r="D2138" s="28">
        <v>0</v>
      </c>
      <c r="E2138" s="28">
        <v>0</v>
      </c>
      <c r="F2138" s="28">
        <v>0</v>
      </c>
      <c r="G2138" s="28">
        <v>0</v>
      </c>
      <c r="H2138" s="28">
        <v>0</v>
      </c>
      <c r="I2138" s="28">
        <v>0</v>
      </c>
      <c r="J2138" s="28">
        <v>0</v>
      </c>
      <c r="K2138" s="28">
        <v>0</v>
      </c>
      <c r="L2138" s="28">
        <v>0</v>
      </c>
      <c r="M2138" s="28">
        <v>0</v>
      </c>
    </row>
    <row r="2139" spans="1:13">
      <c r="A2139" s="28" t="s">
        <v>360</v>
      </c>
      <c r="B2139" s="28">
        <v>0</v>
      </c>
      <c r="C2139" s="28">
        <v>0</v>
      </c>
      <c r="D2139" s="28">
        <v>0</v>
      </c>
      <c r="E2139" s="28">
        <v>0</v>
      </c>
      <c r="F2139" s="28">
        <v>0</v>
      </c>
      <c r="G2139" s="28">
        <v>314</v>
      </c>
      <c r="H2139" s="28">
        <v>0</v>
      </c>
      <c r="I2139" s="28">
        <v>0</v>
      </c>
      <c r="J2139" s="28">
        <v>0</v>
      </c>
      <c r="K2139" s="28">
        <v>0</v>
      </c>
      <c r="L2139" s="28">
        <v>0</v>
      </c>
      <c r="M2139" s="28">
        <v>0</v>
      </c>
    </row>
    <row r="2140" spans="1:13">
      <c r="A2140" s="28" t="s">
        <v>361</v>
      </c>
      <c r="B2140" s="28">
        <v>0</v>
      </c>
      <c r="C2140" s="28">
        <v>0</v>
      </c>
      <c r="D2140" s="28">
        <v>511</v>
      </c>
      <c r="E2140" s="28">
        <v>0</v>
      </c>
      <c r="F2140" s="28">
        <v>520</v>
      </c>
      <c r="G2140" s="28">
        <v>0</v>
      </c>
      <c r="H2140" s="28">
        <v>0</v>
      </c>
      <c r="I2140" s="28">
        <v>0</v>
      </c>
      <c r="J2140" s="28">
        <v>0</v>
      </c>
      <c r="K2140" s="28">
        <v>0</v>
      </c>
      <c r="L2140" s="28">
        <v>0</v>
      </c>
      <c r="M2140" s="28">
        <v>0</v>
      </c>
    </row>
    <row r="2141" spans="1:13">
      <c r="A2141" s="28" t="s">
        <v>362</v>
      </c>
      <c r="B2141" s="28">
        <v>0</v>
      </c>
      <c r="C2141" s="28">
        <v>0</v>
      </c>
      <c r="D2141" s="28">
        <v>0</v>
      </c>
      <c r="E2141" s="28">
        <v>0</v>
      </c>
      <c r="F2141" s="28">
        <v>300</v>
      </c>
      <c r="G2141" s="28">
        <v>0</v>
      </c>
      <c r="H2141" s="28">
        <v>0</v>
      </c>
      <c r="I2141" s="28">
        <v>0</v>
      </c>
      <c r="J2141" s="28">
        <v>0</v>
      </c>
      <c r="K2141" s="28">
        <v>0</v>
      </c>
      <c r="L2141" s="28">
        <v>0</v>
      </c>
      <c r="M2141" s="28">
        <v>0</v>
      </c>
    </row>
    <row r="2142" spans="1:13">
      <c r="A2142" s="28" t="s">
        <v>363</v>
      </c>
      <c r="B2142" s="28">
        <v>0</v>
      </c>
      <c r="C2142" s="28">
        <v>0</v>
      </c>
      <c r="D2142" s="28">
        <v>0</v>
      </c>
      <c r="E2142" s="28">
        <v>0</v>
      </c>
      <c r="F2142" s="28">
        <v>1000</v>
      </c>
      <c r="G2142" s="28">
        <v>0</v>
      </c>
      <c r="H2142" s="28">
        <v>0</v>
      </c>
      <c r="I2142" s="28">
        <v>0</v>
      </c>
      <c r="J2142" s="28">
        <v>0</v>
      </c>
      <c r="K2142" s="28">
        <v>0</v>
      </c>
      <c r="L2142" s="28">
        <v>0</v>
      </c>
      <c r="M2142" s="28">
        <v>0</v>
      </c>
    </row>
    <row r="2143" spans="1:13">
      <c r="A2143" s="28" t="s">
        <v>364</v>
      </c>
      <c r="B2143" s="28">
        <v>0</v>
      </c>
      <c r="C2143" s="28">
        <v>0</v>
      </c>
      <c r="D2143" s="28">
        <v>0</v>
      </c>
      <c r="E2143" s="28">
        <v>0</v>
      </c>
      <c r="F2143" s="28">
        <v>104</v>
      </c>
      <c r="G2143" s="28">
        <v>0</v>
      </c>
      <c r="H2143" s="28">
        <v>0</v>
      </c>
      <c r="I2143" s="28">
        <v>0</v>
      </c>
      <c r="J2143" s="28">
        <v>0</v>
      </c>
      <c r="K2143" s="28">
        <v>0</v>
      </c>
      <c r="L2143" s="28">
        <v>0</v>
      </c>
      <c r="M2143" s="28">
        <v>0</v>
      </c>
    </row>
    <row r="2144" spans="1:13">
      <c r="A2144" s="28" t="s">
        <v>365</v>
      </c>
      <c r="B2144" s="28">
        <v>1050</v>
      </c>
      <c r="C2144" s="28">
        <v>988</v>
      </c>
      <c r="D2144" s="28">
        <v>400</v>
      </c>
      <c r="E2144" s="28">
        <v>0</v>
      </c>
      <c r="F2144" s="28">
        <v>975</v>
      </c>
      <c r="G2144" s="28">
        <v>0</v>
      </c>
      <c r="H2144" s="28">
        <v>0</v>
      </c>
      <c r="I2144" s="28">
        <v>0</v>
      </c>
      <c r="J2144" s="28">
        <v>0</v>
      </c>
      <c r="K2144" s="28">
        <v>0</v>
      </c>
      <c r="L2144" s="28">
        <v>0</v>
      </c>
      <c r="M2144" s="28">
        <v>0</v>
      </c>
    </row>
    <row r="2145" spans="1:13">
      <c r="A2145" s="28" t="s">
        <v>366</v>
      </c>
      <c r="B2145" s="28">
        <v>0</v>
      </c>
      <c r="C2145" s="28">
        <v>0</v>
      </c>
      <c r="D2145" s="28">
        <v>220</v>
      </c>
      <c r="E2145" s="28">
        <v>0</v>
      </c>
      <c r="F2145" s="28">
        <v>100</v>
      </c>
      <c r="G2145" s="28">
        <v>0</v>
      </c>
      <c r="H2145" s="28">
        <v>0</v>
      </c>
      <c r="I2145" s="28">
        <v>0</v>
      </c>
      <c r="J2145" s="28">
        <v>0</v>
      </c>
      <c r="K2145" s="28">
        <v>0</v>
      </c>
      <c r="L2145" s="28">
        <v>0</v>
      </c>
      <c r="M2145" s="28">
        <v>0</v>
      </c>
    </row>
    <row r="2146" spans="1:13">
      <c r="A2146" s="28" t="s">
        <v>367</v>
      </c>
      <c r="B2146" s="28">
        <v>0</v>
      </c>
      <c r="C2146" s="28">
        <v>620</v>
      </c>
      <c r="D2146" s="28">
        <v>0</v>
      </c>
      <c r="E2146" s="28">
        <v>0</v>
      </c>
      <c r="F2146" s="28">
        <v>0</v>
      </c>
      <c r="G2146" s="28">
        <v>0</v>
      </c>
      <c r="H2146" s="28">
        <v>0</v>
      </c>
      <c r="I2146" s="28">
        <v>0</v>
      </c>
      <c r="J2146" s="28">
        <v>0</v>
      </c>
      <c r="K2146" s="28">
        <v>0</v>
      </c>
      <c r="L2146" s="28">
        <v>0</v>
      </c>
      <c r="M2146" s="28">
        <v>0</v>
      </c>
    </row>
    <row r="2147" spans="1:13">
      <c r="A2147" s="28" t="s">
        <v>368</v>
      </c>
      <c r="B2147" s="28">
        <v>0</v>
      </c>
      <c r="C2147" s="28">
        <v>0</v>
      </c>
      <c r="D2147" s="28">
        <v>0</v>
      </c>
      <c r="E2147" s="28">
        <v>0</v>
      </c>
      <c r="F2147" s="28">
        <v>220</v>
      </c>
      <c r="G2147" s="28">
        <v>0</v>
      </c>
      <c r="H2147" s="28">
        <v>0</v>
      </c>
      <c r="I2147" s="28">
        <v>0</v>
      </c>
      <c r="J2147" s="28">
        <v>0</v>
      </c>
      <c r="K2147" s="28">
        <v>0</v>
      </c>
      <c r="L2147" s="28">
        <v>0</v>
      </c>
      <c r="M2147" s="28">
        <v>0</v>
      </c>
    </row>
    <row r="2148" spans="1:13">
      <c r="A2148" s="28" t="s">
        <v>1205</v>
      </c>
      <c r="B2148" s="28">
        <v>0</v>
      </c>
      <c r="C2148" s="28">
        <v>0</v>
      </c>
      <c r="D2148" s="28">
        <v>0</v>
      </c>
      <c r="E2148" s="28">
        <v>5</v>
      </c>
      <c r="F2148" s="28">
        <v>0</v>
      </c>
      <c r="G2148" s="28">
        <v>0</v>
      </c>
      <c r="H2148" s="28">
        <v>0</v>
      </c>
      <c r="I2148" s="28">
        <v>0</v>
      </c>
      <c r="J2148" s="28">
        <v>0</v>
      </c>
      <c r="K2148" s="28">
        <v>0</v>
      </c>
      <c r="L2148" s="28">
        <v>0</v>
      </c>
      <c r="M2148" s="28">
        <v>0</v>
      </c>
    </row>
    <row r="2149" spans="1:13">
      <c r="A2149" s="28" t="s">
        <v>369</v>
      </c>
      <c r="B2149" s="28">
        <v>0</v>
      </c>
      <c r="C2149" s="28">
        <v>133</v>
      </c>
      <c r="D2149" s="28">
        <v>0</v>
      </c>
      <c r="E2149" s="28">
        <v>0</v>
      </c>
      <c r="F2149" s="28">
        <v>0</v>
      </c>
      <c r="G2149" s="28">
        <v>0</v>
      </c>
      <c r="H2149" s="28">
        <v>0</v>
      </c>
      <c r="I2149" s="28">
        <v>0</v>
      </c>
      <c r="J2149" s="28">
        <v>0</v>
      </c>
      <c r="K2149" s="28">
        <v>0</v>
      </c>
      <c r="L2149" s="28">
        <v>0</v>
      </c>
      <c r="M2149" s="28">
        <v>0</v>
      </c>
    </row>
    <row r="2150" spans="1:13">
      <c r="A2150" s="28" t="s">
        <v>370</v>
      </c>
      <c r="B2150" s="28">
        <v>0</v>
      </c>
      <c r="C2150" s="28">
        <v>0</v>
      </c>
      <c r="D2150" s="28">
        <v>0</v>
      </c>
      <c r="E2150" s="28">
        <v>190</v>
      </c>
      <c r="F2150" s="28">
        <v>0</v>
      </c>
      <c r="G2150" s="28">
        <v>0</v>
      </c>
      <c r="H2150" s="28">
        <v>0</v>
      </c>
      <c r="I2150" s="28">
        <v>0</v>
      </c>
      <c r="J2150" s="28">
        <v>0</v>
      </c>
      <c r="K2150" s="28">
        <v>0</v>
      </c>
      <c r="L2150" s="28">
        <v>0</v>
      </c>
      <c r="M2150" s="28">
        <v>0</v>
      </c>
    </row>
    <row r="2151" spans="1:13">
      <c r="A2151" s="28" t="s">
        <v>371</v>
      </c>
      <c r="B2151" s="28">
        <v>0</v>
      </c>
      <c r="C2151" s="28">
        <v>0</v>
      </c>
      <c r="D2151" s="28">
        <v>0</v>
      </c>
      <c r="E2151" s="28">
        <v>0</v>
      </c>
      <c r="F2151" s="28">
        <v>96</v>
      </c>
      <c r="G2151" s="28">
        <v>0</v>
      </c>
      <c r="H2151" s="28">
        <v>0</v>
      </c>
      <c r="I2151" s="28">
        <v>0</v>
      </c>
      <c r="J2151" s="28">
        <v>0</v>
      </c>
      <c r="K2151" s="28">
        <v>0</v>
      </c>
      <c r="L2151" s="28">
        <v>0</v>
      </c>
      <c r="M2151" s="28">
        <v>0</v>
      </c>
    </row>
    <row r="2152" spans="1:13">
      <c r="A2152" s="28" t="s">
        <v>372</v>
      </c>
      <c r="B2152" s="28">
        <v>0</v>
      </c>
      <c r="C2152" s="28">
        <v>0</v>
      </c>
      <c r="D2152" s="28">
        <v>0</v>
      </c>
      <c r="E2152" s="28">
        <v>0</v>
      </c>
      <c r="F2152" s="28">
        <v>107</v>
      </c>
      <c r="G2152" s="28">
        <v>0</v>
      </c>
      <c r="H2152" s="28">
        <v>0</v>
      </c>
      <c r="I2152" s="28">
        <v>0</v>
      </c>
      <c r="J2152" s="28">
        <v>0</v>
      </c>
      <c r="K2152" s="28">
        <v>0</v>
      </c>
      <c r="L2152" s="28">
        <v>0</v>
      </c>
      <c r="M2152" s="28">
        <v>0</v>
      </c>
    </row>
    <row r="2153" spans="1:13">
      <c r="A2153" s="28" t="s">
        <v>373</v>
      </c>
      <c r="B2153" s="28">
        <v>0</v>
      </c>
      <c r="C2153" s="28">
        <v>0</v>
      </c>
      <c r="D2153" s="28">
        <v>120</v>
      </c>
      <c r="E2153" s="28">
        <v>0</v>
      </c>
      <c r="F2153" s="28">
        <v>0</v>
      </c>
      <c r="G2153" s="28">
        <v>0</v>
      </c>
      <c r="H2153" s="28">
        <v>0</v>
      </c>
      <c r="I2153" s="28">
        <v>0</v>
      </c>
      <c r="J2153" s="28">
        <v>0</v>
      </c>
      <c r="K2153" s="28">
        <v>0</v>
      </c>
      <c r="L2153" s="28">
        <v>0</v>
      </c>
      <c r="M2153" s="28">
        <v>0</v>
      </c>
    </row>
    <row r="2154" spans="1:13">
      <c r="A2154" s="28" t="s">
        <v>374</v>
      </c>
      <c r="B2154" s="28">
        <v>902</v>
      </c>
      <c r="C2154" s="28">
        <v>0</v>
      </c>
      <c r="D2154" s="28">
        <v>0</v>
      </c>
      <c r="E2154" s="28">
        <v>0</v>
      </c>
      <c r="F2154" s="28">
        <v>0</v>
      </c>
      <c r="G2154" s="28">
        <v>0</v>
      </c>
      <c r="H2154" s="28">
        <v>0</v>
      </c>
      <c r="I2154" s="28">
        <v>0</v>
      </c>
      <c r="J2154" s="28">
        <v>0</v>
      </c>
      <c r="K2154" s="28">
        <v>0</v>
      </c>
      <c r="L2154" s="28">
        <v>0</v>
      </c>
      <c r="M2154" s="28">
        <v>0</v>
      </c>
    </row>
    <row r="2155" spans="1:13">
      <c r="A2155" s="28" t="s">
        <v>375</v>
      </c>
      <c r="B2155" s="28">
        <v>0</v>
      </c>
      <c r="C2155" s="28">
        <v>0</v>
      </c>
      <c r="D2155" s="28">
        <v>0</v>
      </c>
      <c r="E2155" s="28">
        <v>0</v>
      </c>
      <c r="F2155" s="28">
        <v>80</v>
      </c>
      <c r="G2155" s="28">
        <v>0</v>
      </c>
      <c r="H2155" s="28">
        <v>0</v>
      </c>
      <c r="I2155" s="28">
        <v>0</v>
      </c>
      <c r="J2155" s="28">
        <v>0</v>
      </c>
      <c r="K2155" s="28">
        <v>0</v>
      </c>
      <c r="L2155" s="28">
        <v>0</v>
      </c>
      <c r="M2155" s="28">
        <v>0</v>
      </c>
    </row>
    <row r="2156" spans="1:13">
      <c r="A2156" s="28" t="s">
        <v>376</v>
      </c>
      <c r="B2156" s="28">
        <v>0</v>
      </c>
      <c r="C2156" s="28">
        <v>0</v>
      </c>
      <c r="D2156" s="28">
        <v>0</v>
      </c>
      <c r="E2156" s="28">
        <v>0</v>
      </c>
      <c r="F2156" s="28">
        <v>680</v>
      </c>
      <c r="G2156" s="28">
        <v>200</v>
      </c>
      <c r="H2156" s="28">
        <v>0</v>
      </c>
      <c r="I2156" s="28">
        <v>0</v>
      </c>
      <c r="J2156" s="28">
        <v>0</v>
      </c>
      <c r="K2156" s="28">
        <v>0</v>
      </c>
      <c r="L2156" s="28">
        <v>0</v>
      </c>
      <c r="M2156" s="28">
        <v>0</v>
      </c>
    </row>
    <row r="2157" spans="1:13">
      <c r="A2157" s="28" t="s">
        <v>377</v>
      </c>
      <c r="B2157" s="28">
        <v>0</v>
      </c>
      <c r="C2157" s="28">
        <v>0</v>
      </c>
      <c r="D2157" s="28">
        <v>0</v>
      </c>
      <c r="E2157" s="28">
        <v>0</v>
      </c>
      <c r="F2157" s="28">
        <v>96</v>
      </c>
      <c r="G2157" s="28">
        <v>0</v>
      </c>
      <c r="H2157" s="28">
        <v>0</v>
      </c>
      <c r="I2157" s="28">
        <v>0</v>
      </c>
      <c r="J2157" s="28">
        <v>0</v>
      </c>
      <c r="K2157" s="28">
        <v>0</v>
      </c>
      <c r="L2157" s="28">
        <v>0</v>
      </c>
      <c r="M2157" s="28">
        <v>0</v>
      </c>
    </row>
    <row r="2158" spans="1:13">
      <c r="A2158" s="28" t="s">
        <v>378</v>
      </c>
      <c r="B2158" s="28">
        <v>80</v>
      </c>
      <c r="C2158" s="28">
        <v>0</v>
      </c>
      <c r="D2158" s="28">
        <v>0</v>
      </c>
      <c r="E2158" s="28">
        <v>0</v>
      </c>
      <c r="F2158" s="28">
        <v>0</v>
      </c>
      <c r="G2158" s="28">
        <v>0</v>
      </c>
      <c r="H2158" s="28">
        <v>0</v>
      </c>
      <c r="I2158" s="28">
        <v>0</v>
      </c>
      <c r="J2158" s="28">
        <v>0</v>
      </c>
      <c r="K2158" s="28">
        <v>0</v>
      </c>
      <c r="L2158" s="28">
        <v>0</v>
      </c>
      <c r="M2158" s="28">
        <v>0</v>
      </c>
    </row>
    <row r="2159" spans="1:13">
      <c r="A2159" s="28" t="s">
        <v>379</v>
      </c>
      <c r="B2159" s="28">
        <v>0</v>
      </c>
      <c r="C2159" s="28">
        <v>0</v>
      </c>
      <c r="D2159" s="28">
        <v>0</v>
      </c>
      <c r="E2159" s="28">
        <v>0</v>
      </c>
      <c r="F2159" s="28">
        <v>120</v>
      </c>
      <c r="G2159" s="28">
        <v>0</v>
      </c>
      <c r="H2159" s="28">
        <v>0</v>
      </c>
      <c r="I2159" s="28">
        <v>0</v>
      </c>
      <c r="J2159" s="28">
        <v>0</v>
      </c>
      <c r="K2159" s="28">
        <v>0</v>
      </c>
      <c r="L2159" s="28">
        <v>0</v>
      </c>
      <c r="M2159" s="28">
        <v>0</v>
      </c>
    </row>
    <row r="2160" spans="1:13">
      <c r="A2160" s="28" t="s">
        <v>380</v>
      </c>
      <c r="B2160" s="28">
        <v>0</v>
      </c>
      <c r="C2160" s="28">
        <v>0</v>
      </c>
      <c r="D2160" s="28">
        <v>212</v>
      </c>
      <c r="E2160" s="28">
        <v>0</v>
      </c>
      <c r="F2160" s="28">
        <v>0</v>
      </c>
      <c r="G2160" s="28">
        <v>120</v>
      </c>
      <c r="H2160" s="28">
        <v>0</v>
      </c>
      <c r="I2160" s="28">
        <v>0</v>
      </c>
      <c r="J2160" s="28">
        <v>0</v>
      </c>
      <c r="K2160" s="28">
        <v>0</v>
      </c>
      <c r="L2160" s="28">
        <v>0</v>
      </c>
      <c r="M2160" s="28">
        <v>0</v>
      </c>
    </row>
    <row r="2161" spans="1:13">
      <c r="A2161" s="28" t="s">
        <v>381</v>
      </c>
      <c r="B2161" s="28">
        <v>0</v>
      </c>
      <c r="C2161" s="28">
        <v>0</v>
      </c>
      <c r="D2161" s="28">
        <v>249</v>
      </c>
      <c r="E2161" s="28">
        <v>0</v>
      </c>
      <c r="F2161" s="28">
        <v>0</v>
      </c>
      <c r="G2161" s="28">
        <v>0</v>
      </c>
      <c r="H2161" s="28">
        <v>0</v>
      </c>
      <c r="I2161" s="28">
        <v>0</v>
      </c>
      <c r="J2161" s="28">
        <v>0</v>
      </c>
      <c r="K2161" s="28">
        <v>0</v>
      </c>
      <c r="L2161" s="28">
        <v>0</v>
      </c>
      <c r="M2161" s="28">
        <v>0</v>
      </c>
    </row>
    <row r="2162" spans="1:13">
      <c r="A2162" s="28" t="s">
        <v>382</v>
      </c>
      <c r="B2162" s="28">
        <v>0</v>
      </c>
      <c r="C2162" s="28">
        <v>0</v>
      </c>
      <c r="D2162" s="28">
        <v>0</v>
      </c>
      <c r="E2162" s="28">
        <v>0</v>
      </c>
      <c r="F2162" s="28">
        <v>107</v>
      </c>
      <c r="G2162" s="28">
        <v>0</v>
      </c>
      <c r="H2162" s="28">
        <v>0</v>
      </c>
      <c r="I2162" s="28">
        <v>0</v>
      </c>
      <c r="J2162" s="28">
        <v>0</v>
      </c>
      <c r="K2162" s="28">
        <v>0</v>
      </c>
      <c r="L2162" s="28">
        <v>0</v>
      </c>
      <c r="M2162" s="28">
        <v>0</v>
      </c>
    </row>
    <row r="2163" spans="1:13">
      <c r="A2163" s="28" t="s">
        <v>383</v>
      </c>
      <c r="B2163" s="28">
        <v>0</v>
      </c>
      <c r="C2163" s="28">
        <v>400</v>
      </c>
      <c r="D2163" s="28">
        <v>0</v>
      </c>
      <c r="E2163" s="28">
        <v>0</v>
      </c>
      <c r="F2163" s="28">
        <v>0</v>
      </c>
      <c r="G2163" s="28">
        <v>0</v>
      </c>
      <c r="H2163" s="28">
        <v>0</v>
      </c>
      <c r="I2163" s="28">
        <v>0</v>
      </c>
      <c r="J2163" s="28">
        <v>0</v>
      </c>
      <c r="K2163" s="28">
        <v>0</v>
      </c>
      <c r="L2163" s="28">
        <v>0</v>
      </c>
      <c r="M2163" s="28">
        <v>0</v>
      </c>
    </row>
    <row r="2164" spans="1:13">
      <c r="A2164" s="28" t="s">
        <v>384</v>
      </c>
      <c r="B2164" s="28">
        <v>0</v>
      </c>
      <c r="C2164" s="28">
        <v>173</v>
      </c>
      <c r="D2164" s="28">
        <v>0</v>
      </c>
      <c r="E2164" s="28">
        <v>0</v>
      </c>
      <c r="F2164" s="28">
        <v>0</v>
      </c>
      <c r="G2164" s="28">
        <v>0</v>
      </c>
      <c r="H2164" s="28">
        <v>0</v>
      </c>
      <c r="I2164" s="28">
        <v>0</v>
      </c>
      <c r="J2164" s="28">
        <v>0</v>
      </c>
      <c r="K2164" s="28">
        <v>0</v>
      </c>
      <c r="L2164" s="28">
        <v>0</v>
      </c>
      <c r="M2164" s="28">
        <v>0</v>
      </c>
    </row>
    <row r="2165" spans="1:13">
      <c r="A2165" s="28" t="s">
        <v>385</v>
      </c>
      <c r="B2165" s="28">
        <v>100</v>
      </c>
      <c r="C2165" s="28">
        <v>0</v>
      </c>
      <c r="D2165" s="28">
        <v>0</v>
      </c>
      <c r="E2165" s="28">
        <v>0</v>
      </c>
      <c r="F2165" s="28">
        <v>0</v>
      </c>
      <c r="G2165" s="28">
        <v>0</v>
      </c>
      <c r="H2165" s="28">
        <v>0</v>
      </c>
      <c r="I2165" s="28">
        <v>0</v>
      </c>
      <c r="J2165" s="28">
        <v>0</v>
      </c>
      <c r="K2165" s="28">
        <v>0</v>
      </c>
      <c r="L2165" s="28">
        <v>0</v>
      </c>
      <c r="M2165" s="28">
        <v>0</v>
      </c>
    </row>
    <row r="2166" spans="1:13">
      <c r="A2166" s="28" t="s">
        <v>386</v>
      </c>
      <c r="B2166" s="28">
        <v>0</v>
      </c>
      <c r="C2166" s="28">
        <v>0</v>
      </c>
      <c r="D2166" s="28">
        <v>224</v>
      </c>
      <c r="E2166" s="28">
        <v>0</v>
      </c>
      <c r="F2166" s="28">
        <v>0</v>
      </c>
      <c r="G2166" s="28">
        <v>0</v>
      </c>
      <c r="H2166" s="28">
        <v>0</v>
      </c>
      <c r="I2166" s="28">
        <v>0</v>
      </c>
      <c r="J2166" s="28">
        <v>0</v>
      </c>
      <c r="K2166" s="28">
        <v>0</v>
      </c>
      <c r="L2166" s="28">
        <v>0</v>
      </c>
      <c r="M2166" s="28">
        <v>0</v>
      </c>
    </row>
    <row r="2167" spans="1:13">
      <c r="A2167" s="28" t="s">
        <v>387</v>
      </c>
      <c r="B2167" s="28">
        <v>0</v>
      </c>
      <c r="C2167" s="28">
        <v>213</v>
      </c>
      <c r="D2167" s="28">
        <v>0</v>
      </c>
      <c r="E2167" s="28">
        <v>0</v>
      </c>
      <c r="F2167" s="28">
        <v>0</v>
      </c>
      <c r="G2167" s="28">
        <v>0</v>
      </c>
      <c r="H2167" s="28">
        <v>0</v>
      </c>
      <c r="I2167" s="28">
        <v>0</v>
      </c>
      <c r="J2167" s="28">
        <v>0</v>
      </c>
      <c r="K2167" s="28">
        <v>0</v>
      </c>
      <c r="L2167" s="28">
        <v>0</v>
      </c>
      <c r="M2167" s="28">
        <v>0</v>
      </c>
    </row>
    <row r="2168" spans="1:13">
      <c r="A2168" s="28" t="s">
        <v>388</v>
      </c>
      <c r="B2168" s="28">
        <v>100</v>
      </c>
      <c r="C2168" s="28">
        <v>0</v>
      </c>
      <c r="D2168" s="28">
        <v>100</v>
      </c>
      <c r="E2168" s="28">
        <v>216</v>
      </c>
      <c r="F2168" s="28">
        <v>0</v>
      </c>
      <c r="G2168" s="28">
        <v>0</v>
      </c>
      <c r="H2168" s="28">
        <v>0</v>
      </c>
      <c r="I2168" s="28">
        <v>0</v>
      </c>
      <c r="J2168" s="28">
        <v>0</v>
      </c>
      <c r="K2168" s="28">
        <v>0</v>
      </c>
      <c r="L2168" s="28">
        <v>0</v>
      </c>
      <c r="M2168" s="28">
        <v>0</v>
      </c>
    </row>
    <row r="2169" spans="1:13">
      <c r="A2169" s="28" t="s">
        <v>389</v>
      </c>
      <c r="B2169" s="28">
        <v>220</v>
      </c>
      <c r="C2169" s="28">
        <v>0</v>
      </c>
      <c r="D2169" s="28">
        <v>0</v>
      </c>
      <c r="E2169" s="28">
        <v>0</v>
      </c>
      <c r="F2169" s="28">
        <v>0</v>
      </c>
      <c r="G2169" s="28">
        <v>0</v>
      </c>
      <c r="H2169" s="28">
        <v>0</v>
      </c>
      <c r="I2169" s="28">
        <v>0</v>
      </c>
      <c r="J2169" s="28">
        <v>0</v>
      </c>
      <c r="K2169" s="28">
        <v>0</v>
      </c>
      <c r="L2169" s="28">
        <v>0</v>
      </c>
      <c r="M2169" s="28">
        <v>0</v>
      </c>
    </row>
    <row r="2170" spans="1:13">
      <c r="A2170" s="28" t="s">
        <v>390</v>
      </c>
      <c r="B2170" s="28">
        <v>0</v>
      </c>
      <c r="C2170" s="28">
        <v>0</v>
      </c>
      <c r="D2170" s="28">
        <v>0</v>
      </c>
      <c r="E2170" s="28">
        <v>0</v>
      </c>
      <c r="F2170" s="28">
        <v>420</v>
      </c>
      <c r="G2170" s="28">
        <v>0</v>
      </c>
      <c r="H2170" s="28">
        <v>0</v>
      </c>
      <c r="I2170" s="28">
        <v>0</v>
      </c>
      <c r="J2170" s="28">
        <v>0</v>
      </c>
      <c r="K2170" s="28">
        <v>0</v>
      </c>
      <c r="L2170" s="28">
        <v>0</v>
      </c>
      <c r="M2170" s="28">
        <v>0</v>
      </c>
    </row>
    <row r="2171" spans="1:13">
      <c r="A2171" s="28" t="s">
        <v>391</v>
      </c>
      <c r="B2171" s="28">
        <v>100</v>
      </c>
      <c r="C2171" s="28">
        <v>0</v>
      </c>
      <c r="D2171" s="28">
        <v>100</v>
      </c>
      <c r="E2171" s="28">
        <v>0</v>
      </c>
      <c r="F2171" s="28">
        <v>0</v>
      </c>
      <c r="G2171" s="28">
        <v>0</v>
      </c>
      <c r="H2171" s="28">
        <v>0</v>
      </c>
      <c r="I2171" s="28">
        <v>0</v>
      </c>
      <c r="J2171" s="28">
        <v>0</v>
      </c>
      <c r="K2171" s="28">
        <v>0</v>
      </c>
      <c r="L2171" s="28">
        <v>0</v>
      </c>
      <c r="M2171" s="28">
        <v>0</v>
      </c>
    </row>
    <row r="2172" spans="1:13">
      <c r="A2172" s="28" t="s">
        <v>392</v>
      </c>
      <c r="B2172" s="28">
        <v>0</v>
      </c>
      <c r="C2172" s="28">
        <v>0</v>
      </c>
      <c r="D2172" s="28">
        <v>0</v>
      </c>
      <c r="E2172" s="28">
        <v>440</v>
      </c>
      <c r="F2172" s="28">
        <v>0</v>
      </c>
      <c r="G2172" s="28">
        <v>0</v>
      </c>
      <c r="H2172" s="28">
        <v>0</v>
      </c>
      <c r="I2172" s="28">
        <v>0</v>
      </c>
      <c r="J2172" s="28">
        <v>0</v>
      </c>
      <c r="K2172" s="28">
        <v>0</v>
      </c>
      <c r="L2172" s="28">
        <v>0</v>
      </c>
      <c r="M2172" s="28">
        <v>0</v>
      </c>
    </row>
    <row r="2173" spans="1:13">
      <c r="A2173" s="28" t="s">
        <v>393</v>
      </c>
      <c r="B2173" s="28">
        <v>0</v>
      </c>
      <c r="C2173" s="28">
        <v>0</v>
      </c>
      <c r="D2173" s="28">
        <v>0</v>
      </c>
      <c r="E2173" s="28">
        <v>0</v>
      </c>
      <c r="F2173" s="28">
        <v>106</v>
      </c>
      <c r="G2173" s="28">
        <v>0</v>
      </c>
      <c r="H2173" s="28">
        <v>0</v>
      </c>
      <c r="I2173" s="28">
        <v>0</v>
      </c>
      <c r="J2173" s="28">
        <v>0</v>
      </c>
      <c r="K2173" s="28">
        <v>0</v>
      </c>
      <c r="L2173" s="28">
        <v>0</v>
      </c>
      <c r="M2173" s="28">
        <v>0</v>
      </c>
    </row>
    <row r="2174" spans="1:13">
      <c r="A2174" s="28" t="s">
        <v>394</v>
      </c>
      <c r="B2174" s="28">
        <v>0</v>
      </c>
      <c r="C2174" s="28">
        <v>0</v>
      </c>
      <c r="D2174" s="28">
        <v>0</v>
      </c>
      <c r="E2174" s="28">
        <v>0</v>
      </c>
      <c r="F2174" s="28">
        <v>0</v>
      </c>
      <c r="G2174" s="28">
        <v>0</v>
      </c>
      <c r="H2174" s="28">
        <v>0</v>
      </c>
      <c r="I2174" s="28">
        <v>0</v>
      </c>
      <c r="J2174" s="28">
        <v>0</v>
      </c>
      <c r="K2174" s="28">
        <v>0</v>
      </c>
      <c r="L2174" s="28">
        <v>40</v>
      </c>
      <c r="M2174" s="28">
        <v>0</v>
      </c>
    </row>
    <row r="2175" spans="1:13">
      <c r="A2175" s="28" t="s">
        <v>395</v>
      </c>
      <c r="B2175" s="28">
        <v>100</v>
      </c>
      <c r="C2175" s="28">
        <v>0</v>
      </c>
      <c r="D2175" s="28">
        <v>0</v>
      </c>
      <c r="E2175" s="28">
        <v>0</v>
      </c>
      <c r="F2175" s="28">
        <v>0</v>
      </c>
      <c r="G2175" s="28">
        <v>0</v>
      </c>
      <c r="H2175" s="28">
        <v>0</v>
      </c>
      <c r="I2175" s="28">
        <v>0</v>
      </c>
      <c r="J2175" s="28">
        <v>0</v>
      </c>
      <c r="K2175" s="28">
        <v>0</v>
      </c>
      <c r="L2175" s="28">
        <v>0</v>
      </c>
      <c r="M2175" s="28">
        <v>0</v>
      </c>
    </row>
    <row r="2176" spans="1:13">
      <c r="A2176" s="28" t="s">
        <v>396</v>
      </c>
      <c r="B2176" s="28">
        <v>1140</v>
      </c>
      <c r="C2176" s="28">
        <v>0</v>
      </c>
      <c r="D2176" s="28">
        <v>0</v>
      </c>
      <c r="E2176" s="28">
        <v>0</v>
      </c>
      <c r="F2176" s="28">
        <v>0</v>
      </c>
      <c r="G2176" s="28">
        <v>0</v>
      </c>
      <c r="H2176" s="28">
        <v>0</v>
      </c>
      <c r="I2176" s="28">
        <v>0</v>
      </c>
      <c r="J2176" s="28">
        <v>0</v>
      </c>
      <c r="K2176" s="28">
        <v>0</v>
      </c>
      <c r="L2176" s="28">
        <v>0</v>
      </c>
      <c r="M2176" s="28">
        <v>0</v>
      </c>
    </row>
    <row r="2177" spans="1:13">
      <c r="A2177" s="28" t="s">
        <v>397</v>
      </c>
      <c r="B2177" s="28">
        <v>98</v>
      </c>
      <c r="C2177" s="28">
        <v>0</v>
      </c>
      <c r="D2177" s="28">
        <v>100</v>
      </c>
      <c r="E2177" s="28">
        <v>0</v>
      </c>
      <c r="F2177" s="28">
        <v>0</v>
      </c>
      <c r="G2177" s="28">
        <v>0</v>
      </c>
      <c r="H2177" s="28">
        <v>0</v>
      </c>
      <c r="I2177" s="28">
        <v>0</v>
      </c>
      <c r="J2177" s="28">
        <v>0</v>
      </c>
      <c r="K2177" s="28">
        <v>0</v>
      </c>
      <c r="L2177" s="28">
        <v>0</v>
      </c>
      <c r="M2177" s="28">
        <v>0</v>
      </c>
    </row>
    <row r="2178" spans="1:13">
      <c r="A2178" s="28" t="s">
        <v>398</v>
      </c>
      <c r="B2178" s="28">
        <v>400</v>
      </c>
      <c r="C2178" s="28">
        <v>392</v>
      </c>
      <c r="D2178" s="28">
        <v>0</v>
      </c>
      <c r="E2178" s="28">
        <v>0</v>
      </c>
      <c r="F2178" s="28">
        <v>0</v>
      </c>
      <c r="G2178" s="28">
        <v>0</v>
      </c>
      <c r="H2178" s="28">
        <v>0</v>
      </c>
      <c r="I2178" s="28">
        <v>0</v>
      </c>
      <c r="J2178" s="28">
        <v>0</v>
      </c>
      <c r="K2178" s="28">
        <v>0</v>
      </c>
      <c r="L2178" s="28">
        <v>0</v>
      </c>
      <c r="M2178" s="28">
        <v>0</v>
      </c>
    </row>
    <row r="2179" spans="1:13">
      <c r="A2179" s="28" t="s">
        <v>399</v>
      </c>
      <c r="B2179" s="28">
        <v>0</v>
      </c>
      <c r="C2179" s="28">
        <v>0</v>
      </c>
      <c r="D2179" s="28">
        <v>0</v>
      </c>
      <c r="E2179" s="28">
        <v>120</v>
      </c>
      <c r="F2179" s="28">
        <v>0</v>
      </c>
      <c r="G2179" s="28">
        <v>100</v>
      </c>
      <c r="H2179" s="28">
        <v>0</v>
      </c>
      <c r="I2179" s="28">
        <v>0</v>
      </c>
      <c r="J2179" s="28">
        <v>0</v>
      </c>
      <c r="K2179" s="28">
        <v>0</v>
      </c>
      <c r="L2179" s="28">
        <v>0</v>
      </c>
      <c r="M2179" s="28">
        <v>0</v>
      </c>
    </row>
    <row r="2180" spans="1:13">
      <c r="A2180" s="28" t="s">
        <v>400</v>
      </c>
      <c r="B2180" s="28">
        <v>0</v>
      </c>
      <c r="C2180" s="28">
        <v>0</v>
      </c>
      <c r="D2180" s="28">
        <v>0</v>
      </c>
      <c r="E2180" s="28">
        <v>0</v>
      </c>
      <c r="F2180" s="28">
        <v>198</v>
      </c>
      <c r="G2180" s="28">
        <v>0</v>
      </c>
      <c r="H2180" s="28">
        <v>0</v>
      </c>
      <c r="I2180" s="28">
        <v>0</v>
      </c>
      <c r="J2180" s="28">
        <v>0</v>
      </c>
      <c r="K2180" s="28">
        <v>0</v>
      </c>
      <c r="L2180" s="28">
        <v>0</v>
      </c>
      <c r="M2180" s="28">
        <v>0</v>
      </c>
    </row>
    <row r="2181" spans="1:13">
      <c r="A2181" s="28" t="s">
        <v>401</v>
      </c>
      <c r="B2181" s="28">
        <v>0</v>
      </c>
      <c r="C2181" s="28">
        <v>0</v>
      </c>
      <c r="D2181" s="28">
        <v>528</v>
      </c>
      <c r="E2181" s="28">
        <v>0</v>
      </c>
      <c r="F2181" s="28">
        <v>0</v>
      </c>
      <c r="G2181" s="28">
        <v>0</v>
      </c>
      <c r="H2181" s="28">
        <v>0</v>
      </c>
      <c r="I2181" s="28">
        <v>0</v>
      </c>
      <c r="J2181" s="28">
        <v>0</v>
      </c>
      <c r="K2181" s="28">
        <v>0</v>
      </c>
      <c r="L2181" s="28">
        <v>0</v>
      </c>
      <c r="M2181" s="28">
        <v>0</v>
      </c>
    </row>
    <row r="2182" spans="1:13">
      <c r="A2182" s="28" t="s">
        <v>402</v>
      </c>
      <c r="B2182" s="28">
        <v>0</v>
      </c>
      <c r="C2182" s="28">
        <v>0</v>
      </c>
      <c r="D2182" s="28">
        <v>0</v>
      </c>
      <c r="E2182" s="28">
        <v>0</v>
      </c>
      <c r="F2182" s="28">
        <v>96</v>
      </c>
      <c r="G2182" s="28">
        <v>0</v>
      </c>
      <c r="H2182" s="28">
        <v>0</v>
      </c>
      <c r="I2182" s="28">
        <v>0</v>
      </c>
      <c r="J2182" s="28">
        <v>0</v>
      </c>
      <c r="K2182" s="28">
        <v>0</v>
      </c>
      <c r="L2182" s="28">
        <v>0</v>
      </c>
      <c r="M2182" s="28">
        <v>0</v>
      </c>
    </row>
    <row r="2183" spans="1:13">
      <c r="A2183" s="28" t="s">
        <v>1206</v>
      </c>
      <c r="B2183" s="28">
        <v>120</v>
      </c>
      <c r="C2183" s="28">
        <v>0</v>
      </c>
      <c r="D2183" s="28">
        <v>0</v>
      </c>
      <c r="E2183" s="28">
        <v>0</v>
      </c>
      <c r="F2183" s="28">
        <v>0</v>
      </c>
      <c r="G2183" s="28">
        <v>0</v>
      </c>
      <c r="H2183" s="28">
        <v>0</v>
      </c>
      <c r="I2183" s="28">
        <v>0</v>
      </c>
      <c r="J2183" s="28">
        <v>0</v>
      </c>
      <c r="K2183" s="28">
        <v>0</v>
      </c>
      <c r="L2183" s="28">
        <v>0</v>
      </c>
      <c r="M2183" s="28">
        <v>0</v>
      </c>
    </row>
    <row r="2184" spans="1:13">
      <c r="A2184" s="28" t="s">
        <v>403</v>
      </c>
      <c r="B2184" s="28">
        <v>0</v>
      </c>
      <c r="C2184" s="28">
        <v>0</v>
      </c>
      <c r="D2184" s="28">
        <v>0</v>
      </c>
      <c r="E2184" s="28">
        <v>50</v>
      </c>
      <c r="F2184" s="28">
        <v>0</v>
      </c>
      <c r="G2184" s="28">
        <v>0</v>
      </c>
      <c r="H2184" s="28">
        <v>0</v>
      </c>
      <c r="I2184" s="28">
        <v>0</v>
      </c>
      <c r="J2184" s="28">
        <v>0</v>
      </c>
      <c r="K2184" s="28">
        <v>0</v>
      </c>
      <c r="L2184" s="28">
        <v>0</v>
      </c>
      <c r="M2184" s="28">
        <v>0</v>
      </c>
    </row>
    <row r="2185" spans="1:13">
      <c r="A2185" s="28" t="s">
        <v>1207</v>
      </c>
      <c r="B2185" s="28">
        <v>165</v>
      </c>
      <c r="C2185" s="28">
        <v>0</v>
      </c>
      <c r="D2185" s="28">
        <v>0</v>
      </c>
      <c r="E2185" s="28">
        <v>0</v>
      </c>
      <c r="F2185" s="28">
        <v>0</v>
      </c>
      <c r="G2185" s="28">
        <v>0</v>
      </c>
      <c r="H2185" s="28">
        <v>0</v>
      </c>
      <c r="I2185" s="28">
        <v>0</v>
      </c>
      <c r="J2185" s="28">
        <v>0</v>
      </c>
      <c r="K2185" s="28">
        <v>0</v>
      </c>
      <c r="L2185" s="28">
        <v>0</v>
      </c>
      <c r="M2185" s="28">
        <v>0</v>
      </c>
    </row>
    <row r="2186" spans="1:13">
      <c r="A2186" s="28" t="s">
        <v>404</v>
      </c>
      <c r="B2186" s="28">
        <v>0</v>
      </c>
      <c r="C2186" s="28">
        <v>540</v>
      </c>
      <c r="D2186" s="28">
        <v>0</v>
      </c>
      <c r="E2186" s="28">
        <v>0</v>
      </c>
      <c r="F2186" s="28">
        <v>0</v>
      </c>
      <c r="G2186" s="28">
        <v>0</v>
      </c>
      <c r="H2186" s="28">
        <v>0</v>
      </c>
      <c r="I2186" s="28">
        <v>0</v>
      </c>
      <c r="J2186" s="28">
        <v>0</v>
      </c>
      <c r="K2186" s="28">
        <v>0</v>
      </c>
      <c r="L2186" s="28">
        <v>0</v>
      </c>
      <c r="M2186" s="28">
        <v>0</v>
      </c>
    </row>
    <row r="2187" spans="1:13">
      <c r="A2187" s="28" t="s">
        <v>405</v>
      </c>
      <c r="B2187" s="28">
        <v>0</v>
      </c>
      <c r="C2187" s="28">
        <v>80</v>
      </c>
      <c r="D2187" s="28">
        <v>92</v>
      </c>
      <c r="E2187" s="28">
        <v>93</v>
      </c>
      <c r="F2187" s="28">
        <v>97</v>
      </c>
      <c r="G2187" s="28">
        <v>0</v>
      </c>
      <c r="H2187" s="28">
        <v>0</v>
      </c>
      <c r="I2187" s="28">
        <v>0</v>
      </c>
      <c r="J2187" s="28">
        <v>0</v>
      </c>
      <c r="K2187" s="28">
        <v>0</v>
      </c>
      <c r="L2187" s="28">
        <v>0</v>
      </c>
      <c r="M2187" s="28">
        <v>0</v>
      </c>
    </row>
    <row r="2188" spans="1:13">
      <c r="A2188" s="28" t="s">
        <v>406</v>
      </c>
      <c r="B2188" s="28">
        <v>1930</v>
      </c>
      <c r="C2188" s="28">
        <v>0</v>
      </c>
      <c r="D2188" s="28">
        <v>0</v>
      </c>
      <c r="E2188" s="28">
        <v>0</v>
      </c>
      <c r="F2188" s="28">
        <v>0</v>
      </c>
      <c r="G2188" s="28">
        <v>687</v>
      </c>
      <c r="H2188" s="28">
        <v>0</v>
      </c>
      <c r="I2188" s="28">
        <v>0</v>
      </c>
      <c r="J2188" s="28">
        <v>0</v>
      </c>
      <c r="K2188" s="28">
        <v>0</v>
      </c>
      <c r="L2188" s="28">
        <v>0</v>
      </c>
      <c r="M2188" s="28">
        <v>0</v>
      </c>
    </row>
    <row r="2189" spans="1:13">
      <c r="A2189" s="28" t="s">
        <v>407</v>
      </c>
      <c r="B2189" s="28">
        <v>0</v>
      </c>
      <c r="C2189" s="28">
        <v>0</v>
      </c>
      <c r="D2189" s="28">
        <v>100</v>
      </c>
      <c r="E2189" s="28">
        <v>0</v>
      </c>
      <c r="F2189" s="28">
        <v>110</v>
      </c>
      <c r="G2189" s="28">
        <v>0</v>
      </c>
      <c r="H2189" s="28">
        <v>0</v>
      </c>
      <c r="I2189" s="28">
        <v>0</v>
      </c>
      <c r="J2189" s="28">
        <v>0</v>
      </c>
      <c r="K2189" s="28">
        <v>0</v>
      </c>
      <c r="L2189" s="28">
        <v>0</v>
      </c>
      <c r="M2189" s="28">
        <v>0</v>
      </c>
    </row>
    <row r="2190" spans="1:13">
      <c r="A2190" s="28" t="s">
        <v>408</v>
      </c>
      <c r="B2190" s="28">
        <v>3360</v>
      </c>
      <c r="C2190" s="28">
        <v>2280</v>
      </c>
      <c r="D2190" s="28">
        <v>0</v>
      </c>
      <c r="E2190" s="28">
        <v>0</v>
      </c>
      <c r="F2190" s="28">
        <v>0</v>
      </c>
      <c r="G2190" s="28">
        <v>0</v>
      </c>
      <c r="H2190" s="28">
        <v>0</v>
      </c>
      <c r="I2190" s="28">
        <v>0</v>
      </c>
      <c r="J2190" s="28">
        <v>0</v>
      </c>
      <c r="K2190" s="28">
        <v>0</v>
      </c>
      <c r="L2190" s="28">
        <v>0</v>
      </c>
      <c r="M2190" s="28">
        <v>0</v>
      </c>
    </row>
    <row r="2191" spans="1:13">
      <c r="A2191" s="28" t="s">
        <v>409</v>
      </c>
      <c r="B2191" s="28">
        <v>100</v>
      </c>
      <c r="C2191" s="28">
        <v>0</v>
      </c>
      <c r="D2191" s="28">
        <v>100</v>
      </c>
      <c r="E2191" s="28">
        <v>0</v>
      </c>
      <c r="F2191" s="28">
        <v>0</v>
      </c>
      <c r="G2191" s="28">
        <v>0</v>
      </c>
      <c r="H2191" s="28">
        <v>0</v>
      </c>
      <c r="I2191" s="28">
        <v>0</v>
      </c>
      <c r="J2191" s="28">
        <v>0</v>
      </c>
      <c r="K2191" s="28">
        <v>0</v>
      </c>
      <c r="L2191" s="28">
        <v>0</v>
      </c>
      <c r="M2191" s="28">
        <v>0</v>
      </c>
    </row>
    <row r="2192" spans="1:13">
      <c r="A2192" s="28" t="s">
        <v>410</v>
      </c>
      <c r="B2192" s="28">
        <v>95</v>
      </c>
      <c r="C2192" s="28">
        <v>0</v>
      </c>
      <c r="D2192" s="28">
        <v>0</v>
      </c>
      <c r="E2192" s="28">
        <v>0</v>
      </c>
      <c r="F2192" s="28">
        <v>0</v>
      </c>
      <c r="G2192" s="28">
        <v>0</v>
      </c>
      <c r="H2192" s="28">
        <v>0</v>
      </c>
      <c r="I2192" s="28">
        <v>0</v>
      </c>
      <c r="J2192" s="28">
        <v>0</v>
      </c>
      <c r="K2192" s="28">
        <v>0</v>
      </c>
      <c r="L2192" s="28">
        <v>0</v>
      </c>
      <c r="M2192" s="28">
        <v>0</v>
      </c>
    </row>
    <row r="2193" spans="1:13">
      <c r="A2193" s="28" t="s">
        <v>411</v>
      </c>
      <c r="B2193" s="28">
        <v>0</v>
      </c>
      <c r="C2193" s="28">
        <v>200</v>
      </c>
      <c r="D2193" s="28">
        <v>621</v>
      </c>
      <c r="E2193" s="28">
        <v>0</v>
      </c>
      <c r="F2193" s="28">
        <v>419</v>
      </c>
      <c r="G2193" s="28">
        <v>600</v>
      </c>
      <c r="H2193" s="28">
        <v>0</v>
      </c>
      <c r="I2193" s="28">
        <v>0</v>
      </c>
      <c r="J2193" s="28">
        <v>0</v>
      </c>
      <c r="K2193" s="28">
        <v>0</v>
      </c>
      <c r="L2193" s="28">
        <v>0</v>
      </c>
      <c r="M2193" s="28">
        <v>0</v>
      </c>
    </row>
    <row r="2194" spans="1:13">
      <c r="A2194" s="28" t="s">
        <v>412</v>
      </c>
      <c r="B2194" s="28">
        <v>214</v>
      </c>
      <c r="C2194" s="28">
        <v>220</v>
      </c>
      <c r="D2194" s="28">
        <v>0</v>
      </c>
      <c r="E2194" s="28">
        <v>0</v>
      </c>
      <c r="F2194" s="28">
        <v>0</v>
      </c>
      <c r="G2194" s="28">
        <v>0</v>
      </c>
      <c r="H2194" s="28">
        <v>0</v>
      </c>
      <c r="I2194" s="28">
        <v>0</v>
      </c>
      <c r="J2194" s="28">
        <v>0</v>
      </c>
      <c r="K2194" s="28">
        <v>0</v>
      </c>
      <c r="L2194" s="28">
        <v>0</v>
      </c>
      <c r="M2194" s="28">
        <v>0</v>
      </c>
    </row>
    <row r="2195" spans="1:13">
      <c r="A2195" s="28" t="s">
        <v>413</v>
      </c>
      <c r="B2195" s="28">
        <v>0</v>
      </c>
      <c r="C2195" s="28">
        <v>200</v>
      </c>
      <c r="D2195" s="28">
        <v>0</v>
      </c>
      <c r="E2195" s="28">
        <v>0</v>
      </c>
      <c r="F2195" s="28">
        <v>0</v>
      </c>
      <c r="G2195" s="28">
        <v>0</v>
      </c>
      <c r="H2195" s="28">
        <v>0</v>
      </c>
      <c r="I2195" s="28">
        <v>0</v>
      </c>
      <c r="J2195" s="28">
        <v>0</v>
      </c>
      <c r="K2195" s="28">
        <v>0</v>
      </c>
      <c r="L2195" s="28">
        <v>0</v>
      </c>
      <c r="M2195" s="28">
        <v>0</v>
      </c>
    </row>
    <row r="2196" spans="1:13">
      <c r="A2196" s="28" t="s">
        <v>414</v>
      </c>
      <c r="B2196" s="28">
        <v>101</v>
      </c>
      <c r="C2196" s="28">
        <v>0</v>
      </c>
      <c r="D2196" s="28">
        <v>0</v>
      </c>
      <c r="E2196" s="28">
        <v>0</v>
      </c>
      <c r="F2196" s="28">
        <v>0</v>
      </c>
      <c r="G2196" s="28">
        <v>0</v>
      </c>
      <c r="H2196" s="28">
        <v>0</v>
      </c>
      <c r="I2196" s="28">
        <v>0</v>
      </c>
      <c r="J2196" s="28">
        <v>0</v>
      </c>
      <c r="K2196" s="28">
        <v>0</v>
      </c>
      <c r="L2196" s="28">
        <v>0</v>
      </c>
      <c r="M2196" s="28">
        <v>0</v>
      </c>
    </row>
    <row r="2197" spans="1:13">
      <c r="A2197" s="28" t="s">
        <v>415</v>
      </c>
      <c r="B2197" s="28">
        <v>240</v>
      </c>
      <c r="C2197" s="28">
        <v>0</v>
      </c>
      <c r="D2197" s="28">
        <v>536</v>
      </c>
      <c r="E2197" s="28">
        <v>240</v>
      </c>
      <c r="F2197" s="28">
        <v>0</v>
      </c>
      <c r="G2197" s="28">
        <v>0</v>
      </c>
      <c r="H2197" s="28">
        <v>0</v>
      </c>
      <c r="I2197" s="28">
        <v>0</v>
      </c>
      <c r="J2197" s="28">
        <v>0</v>
      </c>
      <c r="K2197" s="28">
        <v>0</v>
      </c>
      <c r="L2197" s="28">
        <v>0</v>
      </c>
      <c r="M2197" s="28">
        <v>0</v>
      </c>
    </row>
    <row r="2198" spans="1:13">
      <c r="A2198" s="28" t="s">
        <v>416</v>
      </c>
      <c r="B2198" s="28">
        <v>1000</v>
      </c>
      <c r="C2198" s="28">
        <v>0</v>
      </c>
      <c r="D2198" s="28">
        <v>0</v>
      </c>
      <c r="E2198" s="28">
        <v>0</v>
      </c>
      <c r="F2198" s="28">
        <v>0</v>
      </c>
      <c r="G2198" s="28">
        <v>0</v>
      </c>
      <c r="H2198" s="28">
        <v>0</v>
      </c>
      <c r="I2198" s="28">
        <v>0</v>
      </c>
      <c r="J2198" s="28">
        <v>0</v>
      </c>
      <c r="K2198" s="28">
        <v>0</v>
      </c>
      <c r="L2198" s="28">
        <v>0</v>
      </c>
      <c r="M2198" s="28">
        <v>0</v>
      </c>
    </row>
    <row r="2199" spans="1:13">
      <c r="A2199" s="28" t="s">
        <v>417</v>
      </c>
      <c r="B2199" s="28">
        <v>96</v>
      </c>
      <c r="C2199" s="28">
        <v>0</v>
      </c>
      <c r="D2199" s="28">
        <v>0</v>
      </c>
      <c r="E2199" s="28">
        <v>123</v>
      </c>
      <c r="F2199" s="28">
        <v>0</v>
      </c>
      <c r="G2199" s="28">
        <v>0</v>
      </c>
      <c r="H2199" s="28">
        <v>0</v>
      </c>
      <c r="I2199" s="28">
        <v>0</v>
      </c>
      <c r="J2199" s="28">
        <v>0</v>
      </c>
      <c r="K2199" s="28">
        <v>0</v>
      </c>
      <c r="L2199" s="28">
        <v>0</v>
      </c>
      <c r="M2199" s="28">
        <v>0</v>
      </c>
    </row>
    <row r="2200" spans="1:13">
      <c r="A2200" s="28" t="s">
        <v>418</v>
      </c>
      <c r="B2200" s="28">
        <v>120</v>
      </c>
      <c r="C2200" s="28">
        <v>0</v>
      </c>
      <c r="D2200" s="28">
        <v>0</v>
      </c>
      <c r="E2200" s="28">
        <v>0</v>
      </c>
      <c r="F2200" s="28">
        <v>0</v>
      </c>
      <c r="G2200" s="28">
        <v>0</v>
      </c>
      <c r="H2200" s="28">
        <v>0</v>
      </c>
      <c r="I2200" s="28">
        <v>0</v>
      </c>
      <c r="J2200" s="28">
        <v>0</v>
      </c>
      <c r="K2200" s="28">
        <v>0</v>
      </c>
      <c r="L2200" s="28">
        <v>0</v>
      </c>
      <c r="M2200" s="28">
        <v>0</v>
      </c>
    </row>
    <row r="2201" spans="1:13">
      <c r="A2201" s="28" t="s">
        <v>419</v>
      </c>
      <c r="B2201" s="28">
        <v>120</v>
      </c>
      <c r="C2201" s="28">
        <v>0</v>
      </c>
      <c r="D2201" s="28">
        <v>0</v>
      </c>
      <c r="E2201" s="28">
        <v>0</v>
      </c>
      <c r="F2201" s="28">
        <v>0</v>
      </c>
      <c r="G2201" s="28">
        <v>0</v>
      </c>
      <c r="H2201" s="28">
        <v>0</v>
      </c>
      <c r="I2201" s="28">
        <v>0</v>
      </c>
      <c r="J2201" s="28">
        <v>0</v>
      </c>
      <c r="K2201" s="28">
        <v>0</v>
      </c>
      <c r="L2201" s="28">
        <v>0</v>
      </c>
      <c r="M2201" s="28">
        <v>0</v>
      </c>
    </row>
    <row r="2202" spans="1:13">
      <c r="A2202" s="28" t="s">
        <v>420</v>
      </c>
      <c r="B2202" s="28">
        <v>218</v>
      </c>
      <c r="C2202" s="28">
        <v>0</v>
      </c>
      <c r="D2202" s="28">
        <v>0</v>
      </c>
      <c r="E2202" s="28">
        <v>0</v>
      </c>
      <c r="F2202" s="28">
        <v>0</v>
      </c>
      <c r="G2202" s="28">
        <v>0</v>
      </c>
      <c r="H2202" s="28">
        <v>0</v>
      </c>
      <c r="I2202" s="28">
        <v>0</v>
      </c>
      <c r="J2202" s="28">
        <v>0</v>
      </c>
      <c r="K2202" s="28">
        <v>0</v>
      </c>
      <c r="L2202" s="28">
        <v>0</v>
      </c>
      <c r="M2202" s="28">
        <v>0</v>
      </c>
    </row>
    <row r="2203" spans="1:13">
      <c r="A2203" s="28" t="s">
        <v>421</v>
      </c>
      <c r="B2203" s="28">
        <v>100</v>
      </c>
      <c r="C2203" s="28">
        <v>0</v>
      </c>
      <c r="D2203" s="28">
        <v>0</v>
      </c>
      <c r="E2203" s="28">
        <v>0</v>
      </c>
      <c r="F2203" s="28">
        <v>0</v>
      </c>
      <c r="G2203" s="28">
        <v>0</v>
      </c>
      <c r="H2203" s="28">
        <v>0</v>
      </c>
      <c r="I2203" s="28">
        <v>0</v>
      </c>
      <c r="J2203" s="28">
        <v>0</v>
      </c>
      <c r="K2203" s="28">
        <v>0</v>
      </c>
      <c r="L2203" s="28">
        <v>0</v>
      </c>
      <c r="M2203" s="28">
        <v>0</v>
      </c>
    </row>
    <row r="2204" spans="1:13">
      <c r="A2204" s="28" t="s">
        <v>422</v>
      </c>
      <c r="B2204" s="28">
        <v>160</v>
      </c>
      <c r="C2204" s="28">
        <v>0</v>
      </c>
      <c r="D2204" s="28">
        <v>0</v>
      </c>
      <c r="E2204" s="28">
        <v>0</v>
      </c>
      <c r="F2204" s="28">
        <v>212</v>
      </c>
      <c r="G2204" s="28">
        <v>0</v>
      </c>
      <c r="H2204" s="28">
        <v>0</v>
      </c>
      <c r="I2204" s="28">
        <v>0</v>
      </c>
      <c r="J2204" s="28">
        <v>0</v>
      </c>
      <c r="K2204" s="28">
        <v>0</v>
      </c>
      <c r="L2204" s="28">
        <v>0</v>
      </c>
      <c r="M2204" s="28">
        <v>0</v>
      </c>
    </row>
    <row r="2205" spans="1:13">
      <c r="A2205" s="28" t="s">
        <v>423</v>
      </c>
      <c r="B2205" s="28">
        <v>0</v>
      </c>
      <c r="C2205" s="28">
        <v>550</v>
      </c>
      <c r="D2205" s="28">
        <v>0</v>
      </c>
      <c r="E2205" s="28">
        <v>0</v>
      </c>
      <c r="F2205" s="28">
        <v>0</v>
      </c>
      <c r="G2205" s="28">
        <v>0</v>
      </c>
      <c r="H2205" s="28">
        <v>0</v>
      </c>
      <c r="I2205" s="28">
        <v>0</v>
      </c>
      <c r="J2205" s="28">
        <v>0</v>
      </c>
      <c r="K2205" s="28">
        <v>0</v>
      </c>
      <c r="L2205" s="28">
        <v>0</v>
      </c>
      <c r="M2205" s="28">
        <v>0</v>
      </c>
    </row>
    <row r="2206" spans="1:13">
      <c r="A2206" s="28" t="s">
        <v>424</v>
      </c>
      <c r="B2206" s="28">
        <v>420</v>
      </c>
      <c r="C2206" s="28">
        <v>0</v>
      </c>
      <c r="D2206" s="28">
        <v>0</v>
      </c>
      <c r="E2206" s="28">
        <v>0</v>
      </c>
      <c r="F2206" s="28">
        <v>0</v>
      </c>
      <c r="G2206" s="28">
        <v>0</v>
      </c>
      <c r="H2206" s="28">
        <v>0</v>
      </c>
      <c r="I2206" s="28">
        <v>0</v>
      </c>
      <c r="J2206" s="28">
        <v>0</v>
      </c>
      <c r="K2206" s="28">
        <v>0</v>
      </c>
      <c r="L2206" s="28">
        <v>0</v>
      </c>
      <c r="M2206" s="28">
        <v>0</v>
      </c>
    </row>
    <row r="2207" spans="1:13">
      <c r="A2207" s="28" t="s">
        <v>425</v>
      </c>
      <c r="B2207" s="28">
        <v>100</v>
      </c>
      <c r="C2207" s="28">
        <v>0</v>
      </c>
      <c r="D2207" s="28">
        <v>0</v>
      </c>
      <c r="E2207" s="28">
        <v>0</v>
      </c>
      <c r="F2207" s="28">
        <v>540</v>
      </c>
      <c r="G2207" s="28">
        <v>0</v>
      </c>
      <c r="H2207" s="28">
        <v>0</v>
      </c>
      <c r="I2207" s="28">
        <v>0</v>
      </c>
      <c r="J2207" s="28">
        <v>0</v>
      </c>
      <c r="K2207" s="28">
        <v>0</v>
      </c>
      <c r="L2207" s="28">
        <v>0</v>
      </c>
      <c r="M2207" s="28">
        <v>0</v>
      </c>
    </row>
    <row r="2208" spans="1:13">
      <c r="A2208" s="28" t="s">
        <v>426</v>
      </c>
      <c r="B2208" s="28">
        <v>400</v>
      </c>
      <c r="C2208" s="28">
        <v>0</v>
      </c>
      <c r="D2208" s="28">
        <v>993</v>
      </c>
      <c r="E2208" s="28">
        <v>0</v>
      </c>
      <c r="F2208" s="28">
        <v>0</v>
      </c>
      <c r="G2208" s="28">
        <v>0</v>
      </c>
      <c r="H2208" s="28">
        <v>0</v>
      </c>
      <c r="I2208" s="28">
        <v>0</v>
      </c>
      <c r="J2208" s="28">
        <v>0</v>
      </c>
      <c r="K2208" s="28">
        <v>0</v>
      </c>
      <c r="L2208" s="28">
        <v>0</v>
      </c>
      <c r="M2208" s="28">
        <v>0</v>
      </c>
    </row>
    <row r="2209" spans="1:13">
      <c r="A2209" s="28" t="s">
        <v>427</v>
      </c>
      <c r="B2209" s="28">
        <v>0</v>
      </c>
      <c r="C2209" s="28">
        <v>1036</v>
      </c>
      <c r="D2209" s="28">
        <v>0</v>
      </c>
      <c r="E2209" s="28">
        <v>319</v>
      </c>
      <c r="F2209" s="28">
        <v>314</v>
      </c>
      <c r="G2209" s="28">
        <v>0</v>
      </c>
      <c r="H2209" s="28">
        <v>0</v>
      </c>
      <c r="I2209" s="28">
        <v>0</v>
      </c>
      <c r="J2209" s="28">
        <v>0</v>
      </c>
      <c r="K2209" s="28">
        <v>0</v>
      </c>
      <c r="L2209" s="28">
        <v>0</v>
      </c>
      <c r="M2209" s="28">
        <v>0</v>
      </c>
    </row>
    <row r="2210" spans="1:13">
      <c r="A2210" s="28" t="s">
        <v>428</v>
      </c>
      <c r="B2210" s="28">
        <v>0</v>
      </c>
      <c r="C2210" s="28">
        <v>193</v>
      </c>
      <c r="D2210" s="28">
        <v>0</v>
      </c>
      <c r="E2210" s="28">
        <v>0</v>
      </c>
      <c r="F2210" s="28">
        <v>0</v>
      </c>
      <c r="G2210" s="28">
        <v>0</v>
      </c>
      <c r="H2210" s="28">
        <v>0</v>
      </c>
      <c r="I2210" s="28">
        <v>0</v>
      </c>
      <c r="J2210" s="28">
        <v>0</v>
      </c>
      <c r="K2210" s="28">
        <v>0</v>
      </c>
      <c r="L2210" s="28">
        <v>0</v>
      </c>
      <c r="M2210" s="28">
        <v>0</v>
      </c>
    </row>
    <row r="2211" spans="1:13">
      <c r="A2211" s="28" t="s">
        <v>429</v>
      </c>
      <c r="B2211" s="28">
        <v>0</v>
      </c>
      <c r="C2211" s="28">
        <v>200</v>
      </c>
      <c r="D2211" s="28">
        <v>0</v>
      </c>
      <c r="E2211" s="28">
        <v>0</v>
      </c>
      <c r="F2211" s="28">
        <v>0</v>
      </c>
      <c r="G2211" s="28">
        <v>0</v>
      </c>
      <c r="H2211" s="28">
        <v>0</v>
      </c>
      <c r="I2211" s="28">
        <v>0</v>
      </c>
      <c r="J2211" s="28">
        <v>0</v>
      </c>
      <c r="K2211" s="28">
        <v>0</v>
      </c>
      <c r="L2211" s="28">
        <v>0</v>
      </c>
      <c r="M2211" s="28">
        <v>0</v>
      </c>
    </row>
    <row r="2212" spans="1:13">
      <c r="A2212" s="28" t="s">
        <v>430</v>
      </c>
      <c r="B2212" s="28">
        <v>160</v>
      </c>
      <c r="C2212" s="28">
        <v>0</v>
      </c>
      <c r="D2212" s="28">
        <v>0</v>
      </c>
      <c r="E2212" s="28">
        <v>0</v>
      </c>
      <c r="F2212" s="28">
        <v>0</v>
      </c>
      <c r="G2212" s="28">
        <v>160</v>
      </c>
      <c r="H2212" s="28">
        <v>0</v>
      </c>
      <c r="I2212" s="28">
        <v>0</v>
      </c>
      <c r="J2212" s="28">
        <v>0</v>
      </c>
      <c r="K2212" s="28">
        <v>0</v>
      </c>
      <c r="L2212" s="28">
        <v>0</v>
      </c>
      <c r="M2212" s="28">
        <v>0</v>
      </c>
    </row>
    <row r="2213" spans="1:13">
      <c r="A2213" s="28" t="s">
        <v>431</v>
      </c>
      <c r="B2213" s="28">
        <v>206</v>
      </c>
      <c r="C2213" s="28">
        <v>0</v>
      </c>
      <c r="D2213" s="28">
        <v>0</v>
      </c>
      <c r="E2213" s="28">
        <v>0</v>
      </c>
      <c r="F2213" s="28">
        <v>0</v>
      </c>
      <c r="G2213" s="28">
        <v>174</v>
      </c>
      <c r="H2213" s="28">
        <v>0</v>
      </c>
      <c r="I2213" s="28">
        <v>0</v>
      </c>
      <c r="J2213" s="28">
        <v>0</v>
      </c>
      <c r="K2213" s="28">
        <v>0</v>
      </c>
      <c r="L2213" s="28">
        <v>0</v>
      </c>
      <c r="M2213" s="28">
        <v>0</v>
      </c>
    </row>
    <row r="2214" spans="1:13">
      <c r="A2214" s="28" t="s">
        <v>432</v>
      </c>
      <c r="B2214" s="28">
        <v>0</v>
      </c>
      <c r="C2214" s="28">
        <v>196</v>
      </c>
      <c r="D2214" s="28">
        <v>0</v>
      </c>
      <c r="E2214" s="28">
        <v>0</v>
      </c>
      <c r="F2214" s="28">
        <v>0</v>
      </c>
      <c r="G2214" s="28">
        <v>0</v>
      </c>
      <c r="H2214" s="28">
        <v>0</v>
      </c>
      <c r="I2214" s="28">
        <v>0</v>
      </c>
      <c r="J2214" s="28">
        <v>0</v>
      </c>
      <c r="K2214" s="28">
        <v>0</v>
      </c>
      <c r="L2214" s="28">
        <v>0</v>
      </c>
      <c r="M2214" s="28">
        <v>0</v>
      </c>
    </row>
    <row r="2215" spans="1:13">
      <c r="A2215" s="28" t="s">
        <v>433</v>
      </c>
      <c r="B2215" s="28">
        <v>28</v>
      </c>
      <c r="C2215" s="28">
        <v>0</v>
      </c>
      <c r="D2215" s="28">
        <v>0</v>
      </c>
      <c r="E2215" s="28">
        <v>0</v>
      </c>
      <c r="F2215" s="28">
        <v>0</v>
      </c>
      <c r="G2215" s="28">
        <v>100</v>
      </c>
      <c r="H2215" s="28">
        <v>0</v>
      </c>
      <c r="I2215" s="28">
        <v>0</v>
      </c>
      <c r="J2215" s="28">
        <v>0</v>
      </c>
      <c r="K2215" s="28">
        <v>0</v>
      </c>
      <c r="L2215" s="28">
        <v>8</v>
      </c>
      <c r="M2215" s="28">
        <v>0</v>
      </c>
    </row>
    <row r="2216" spans="1:13">
      <c r="A2216" s="28" t="s">
        <v>434</v>
      </c>
      <c r="B2216" s="28">
        <v>0</v>
      </c>
      <c r="C2216" s="28">
        <v>0</v>
      </c>
      <c r="D2216" s="28">
        <v>200</v>
      </c>
      <c r="E2216" s="28">
        <v>2030</v>
      </c>
      <c r="F2216" s="28">
        <v>1000</v>
      </c>
      <c r="G2216" s="28">
        <v>1975</v>
      </c>
      <c r="H2216" s="28">
        <v>0</v>
      </c>
      <c r="I2216" s="28">
        <v>0</v>
      </c>
      <c r="J2216" s="28">
        <v>0</v>
      </c>
      <c r="K2216" s="28">
        <v>0</v>
      </c>
      <c r="L2216" s="28">
        <v>0</v>
      </c>
      <c r="M2216" s="28">
        <v>0</v>
      </c>
    </row>
    <row r="2217" spans="1:13">
      <c r="A2217" s="28" t="s">
        <v>435</v>
      </c>
      <c r="B2217" s="28">
        <v>0</v>
      </c>
      <c r="C2217" s="28">
        <v>100</v>
      </c>
      <c r="D2217" s="28">
        <v>0</v>
      </c>
      <c r="E2217" s="28">
        <v>0</v>
      </c>
      <c r="F2217" s="28">
        <v>0</v>
      </c>
      <c r="G2217" s="28">
        <v>0</v>
      </c>
      <c r="H2217" s="28">
        <v>0</v>
      </c>
      <c r="I2217" s="28">
        <v>0</v>
      </c>
      <c r="J2217" s="28">
        <v>0</v>
      </c>
      <c r="K2217" s="28">
        <v>0</v>
      </c>
      <c r="L2217" s="28">
        <v>0</v>
      </c>
      <c r="M2217" s="28">
        <v>0</v>
      </c>
    </row>
    <row r="2218" spans="1:13">
      <c r="A2218" s="28" t="s">
        <v>436</v>
      </c>
      <c r="B2218" s="28">
        <v>0</v>
      </c>
      <c r="C2218" s="28">
        <v>220</v>
      </c>
      <c r="D2218" s="28">
        <v>0</v>
      </c>
      <c r="E2218" s="28">
        <v>560</v>
      </c>
      <c r="F2218" s="28">
        <v>0</v>
      </c>
      <c r="G2218" s="28">
        <v>0</v>
      </c>
      <c r="H2218" s="28">
        <v>0</v>
      </c>
      <c r="I2218" s="28">
        <v>0</v>
      </c>
      <c r="J2218" s="28">
        <v>0</v>
      </c>
      <c r="K2218" s="28">
        <v>0</v>
      </c>
      <c r="L2218" s="28">
        <v>0</v>
      </c>
      <c r="M2218" s="28">
        <v>0</v>
      </c>
    </row>
    <row r="2219" spans="1:13">
      <c r="A2219" s="28" t="s">
        <v>437</v>
      </c>
      <c r="B2219" s="28">
        <v>0</v>
      </c>
      <c r="C2219" s="28">
        <v>200</v>
      </c>
      <c r="D2219" s="28">
        <v>0</v>
      </c>
      <c r="E2219" s="28">
        <v>500</v>
      </c>
      <c r="F2219" s="28">
        <v>0</v>
      </c>
      <c r="G2219" s="28">
        <v>0</v>
      </c>
      <c r="H2219" s="28">
        <v>0</v>
      </c>
      <c r="I2219" s="28">
        <v>0</v>
      </c>
      <c r="J2219" s="28">
        <v>0</v>
      </c>
      <c r="K2219" s="28">
        <v>0</v>
      </c>
      <c r="L2219" s="28">
        <v>0</v>
      </c>
      <c r="M2219" s="28">
        <v>0</v>
      </c>
    </row>
    <row r="2220" spans="1:13">
      <c r="A2220" s="28" t="s">
        <v>438</v>
      </c>
      <c r="B2220" s="28">
        <v>0</v>
      </c>
      <c r="C2220" s="28">
        <v>0</v>
      </c>
      <c r="D2220" s="28">
        <v>190</v>
      </c>
      <c r="E2220" s="28">
        <v>0</v>
      </c>
      <c r="F2220" s="28">
        <v>0</v>
      </c>
      <c r="G2220" s="28">
        <v>0</v>
      </c>
      <c r="H2220" s="28">
        <v>0</v>
      </c>
      <c r="I2220" s="28">
        <v>0</v>
      </c>
      <c r="J2220" s="28">
        <v>0</v>
      </c>
      <c r="K2220" s="28">
        <v>0</v>
      </c>
      <c r="L2220" s="28">
        <v>0</v>
      </c>
      <c r="M2220" s="28">
        <v>0</v>
      </c>
    </row>
    <row r="2221" spans="1:13">
      <c r="A2221" s="28" t="s">
        <v>439</v>
      </c>
      <c r="B2221" s="28">
        <v>0</v>
      </c>
      <c r="C2221" s="28">
        <v>230</v>
      </c>
      <c r="D2221" s="28">
        <v>0</v>
      </c>
      <c r="E2221" s="28">
        <v>0</v>
      </c>
      <c r="F2221" s="28">
        <v>0</v>
      </c>
      <c r="G2221" s="28">
        <v>0</v>
      </c>
      <c r="H2221" s="28">
        <v>0</v>
      </c>
      <c r="I2221" s="28">
        <v>0</v>
      </c>
      <c r="J2221" s="28">
        <v>0</v>
      </c>
      <c r="K2221" s="28">
        <v>0</v>
      </c>
      <c r="L2221" s="28">
        <v>0</v>
      </c>
      <c r="M2221" s="28">
        <v>0</v>
      </c>
    </row>
    <row r="2222" spans="1:13">
      <c r="A2222" s="28" t="s">
        <v>440</v>
      </c>
      <c r="B2222" s="28">
        <v>0</v>
      </c>
      <c r="C2222" s="28">
        <v>220</v>
      </c>
      <c r="D2222" s="28">
        <v>0</v>
      </c>
      <c r="E2222" s="28">
        <v>0</v>
      </c>
      <c r="F2222" s="28">
        <v>0</v>
      </c>
      <c r="G2222" s="28">
        <v>0</v>
      </c>
      <c r="H2222" s="28">
        <v>0</v>
      </c>
      <c r="I2222" s="28">
        <v>0</v>
      </c>
      <c r="J2222" s="28">
        <v>0</v>
      </c>
      <c r="K2222" s="28">
        <v>0</v>
      </c>
      <c r="L2222" s="28">
        <v>0</v>
      </c>
      <c r="M2222" s="28">
        <v>0</v>
      </c>
    </row>
    <row r="2223" spans="1:13">
      <c r="A2223" s="28" t="s">
        <v>441</v>
      </c>
      <c r="B2223" s="28">
        <v>0</v>
      </c>
      <c r="C2223" s="28">
        <v>200</v>
      </c>
      <c r="D2223" s="28">
        <v>208</v>
      </c>
      <c r="E2223" s="28">
        <v>0</v>
      </c>
      <c r="F2223" s="28">
        <v>210</v>
      </c>
      <c r="G2223" s="28">
        <v>0</v>
      </c>
      <c r="H2223" s="28">
        <v>0</v>
      </c>
      <c r="I2223" s="28">
        <v>0</v>
      </c>
      <c r="J2223" s="28">
        <v>0</v>
      </c>
      <c r="K2223" s="28">
        <v>0</v>
      </c>
      <c r="L2223" s="28">
        <v>0</v>
      </c>
      <c r="M2223" s="28">
        <v>0</v>
      </c>
    </row>
    <row r="2224" spans="1:13">
      <c r="A2224" s="28" t="s">
        <v>442</v>
      </c>
      <c r="B2224" s="28">
        <v>0</v>
      </c>
      <c r="C2224" s="28">
        <v>176</v>
      </c>
      <c r="D2224" s="28">
        <v>0</v>
      </c>
      <c r="E2224" s="28">
        <v>0</v>
      </c>
      <c r="F2224" s="28">
        <v>0</v>
      </c>
      <c r="G2224" s="28">
        <v>0</v>
      </c>
      <c r="H2224" s="28">
        <v>0</v>
      </c>
      <c r="I2224" s="28">
        <v>0</v>
      </c>
      <c r="J2224" s="28">
        <v>0</v>
      </c>
      <c r="K2224" s="28">
        <v>0</v>
      </c>
      <c r="L2224" s="28">
        <v>0</v>
      </c>
      <c r="M2224" s="28">
        <v>0</v>
      </c>
    </row>
    <row r="2225" spans="1:13">
      <c r="A2225" s="28" t="s">
        <v>443</v>
      </c>
      <c r="B2225" s="28">
        <v>0</v>
      </c>
      <c r="C2225" s="28">
        <v>200</v>
      </c>
      <c r="D2225" s="28">
        <v>0</v>
      </c>
      <c r="E2225" s="28">
        <v>0</v>
      </c>
      <c r="F2225" s="28">
        <v>0</v>
      </c>
      <c r="G2225" s="28">
        <v>314</v>
      </c>
      <c r="H2225" s="28">
        <v>0</v>
      </c>
      <c r="I2225" s="28">
        <v>0</v>
      </c>
      <c r="J2225" s="28">
        <v>0</v>
      </c>
      <c r="K2225" s="28">
        <v>0</v>
      </c>
      <c r="L2225" s="28">
        <v>0</v>
      </c>
      <c r="M2225" s="28">
        <v>0</v>
      </c>
    </row>
    <row r="2226" spans="1:13">
      <c r="A2226" s="28" t="s">
        <v>444</v>
      </c>
      <c r="B2226" s="28">
        <v>0</v>
      </c>
      <c r="C2226" s="28">
        <v>0</v>
      </c>
      <c r="D2226" s="28">
        <v>500</v>
      </c>
      <c r="E2226" s="28">
        <v>0</v>
      </c>
      <c r="F2226" s="28">
        <v>500</v>
      </c>
      <c r="G2226" s="28">
        <v>0</v>
      </c>
      <c r="H2226" s="28">
        <v>0</v>
      </c>
      <c r="I2226" s="28">
        <v>0</v>
      </c>
      <c r="J2226" s="28">
        <v>0</v>
      </c>
      <c r="K2226" s="28">
        <v>0</v>
      </c>
      <c r="L2226" s="28">
        <v>0</v>
      </c>
      <c r="M2226" s="28">
        <v>0</v>
      </c>
    </row>
    <row r="2227" spans="1:13">
      <c r="A2227" s="28" t="s">
        <v>445</v>
      </c>
      <c r="B2227" s="28">
        <v>0</v>
      </c>
      <c r="C2227" s="28">
        <v>0</v>
      </c>
      <c r="D2227" s="28">
        <v>0</v>
      </c>
      <c r="E2227" s="28">
        <v>0</v>
      </c>
      <c r="F2227" s="28">
        <v>0</v>
      </c>
      <c r="G2227" s="28">
        <v>1520</v>
      </c>
      <c r="H2227" s="28">
        <v>0</v>
      </c>
      <c r="I2227" s="28">
        <v>0</v>
      </c>
      <c r="J2227" s="28">
        <v>0</v>
      </c>
      <c r="K2227" s="28">
        <v>0</v>
      </c>
      <c r="L2227" s="28">
        <v>0</v>
      </c>
      <c r="M2227" s="28">
        <v>0</v>
      </c>
    </row>
    <row r="2228" spans="1:13">
      <c r="A2228" s="28" t="s">
        <v>446</v>
      </c>
      <c r="B2228" s="28">
        <v>0</v>
      </c>
      <c r="C2228" s="28">
        <v>200</v>
      </c>
      <c r="D2228" s="28">
        <v>0</v>
      </c>
      <c r="E2228" s="28">
        <v>0</v>
      </c>
      <c r="F2228" s="28">
        <v>0</v>
      </c>
      <c r="G2228" s="28">
        <v>0</v>
      </c>
      <c r="H2228" s="28">
        <v>0</v>
      </c>
      <c r="I2228" s="28">
        <v>0</v>
      </c>
      <c r="J2228" s="28">
        <v>0</v>
      </c>
      <c r="K2228" s="28">
        <v>0</v>
      </c>
      <c r="L2228" s="28">
        <v>0</v>
      </c>
      <c r="M2228" s="28">
        <v>0</v>
      </c>
    </row>
    <row r="2229" spans="1:13">
      <c r="A2229" s="28" t="s">
        <v>447</v>
      </c>
      <c r="B2229" s="28">
        <v>0</v>
      </c>
      <c r="C2229" s="28">
        <v>0</v>
      </c>
      <c r="D2229" s="28">
        <v>100</v>
      </c>
      <c r="E2229" s="28">
        <v>0</v>
      </c>
      <c r="F2229" s="28">
        <v>0</v>
      </c>
      <c r="G2229" s="28">
        <v>0</v>
      </c>
      <c r="H2229" s="28">
        <v>0</v>
      </c>
      <c r="I2229" s="28">
        <v>0</v>
      </c>
      <c r="J2229" s="28">
        <v>0</v>
      </c>
      <c r="K2229" s="28">
        <v>0</v>
      </c>
      <c r="L2229" s="28">
        <v>0</v>
      </c>
      <c r="M2229" s="28">
        <v>0</v>
      </c>
    </row>
    <row r="2230" spans="1:13">
      <c r="A2230" s="28" t="s">
        <v>448</v>
      </c>
      <c r="B2230" s="28">
        <v>0</v>
      </c>
      <c r="C2230" s="28">
        <v>5</v>
      </c>
      <c r="D2230" s="28">
        <v>0</v>
      </c>
      <c r="E2230" s="28">
        <v>0</v>
      </c>
      <c r="F2230" s="28">
        <v>0</v>
      </c>
      <c r="G2230" s="28">
        <v>0</v>
      </c>
      <c r="H2230" s="28">
        <v>0</v>
      </c>
      <c r="I2230" s="28">
        <v>0</v>
      </c>
      <c r="J2230" s="28">
        <v>0</v>
      </c>
      <c r="K2230" s="28">
        <v>0</v>
      </c>
      <c r="L2230" s="28">
        <v>0</v>
      </c>
      <c r="M2230" s="28">
        <v>0</v>
      </c>
    </row>
    <row r="2231" spans="1:13">
      <c r="A2231" s="28" t="s">
        <v>449</v>
      </c>
      <c r="B2231" s="28">
        <v>0</v>
      </c>
      <c r="C2231" s="28">
        <v>0</v>
      </c>
      <c r="D2231" s="28">
        <v>0</v>
      </c>
      <c r="E2231" s="28">
        <v>0</v>
      </c>
      <c r="F2231" s="28">
        <v>232</v>
      </c>
      <c r="G2231" s="28">
        <v>0</v>
      </c>
      <c r="H2231" s="28">
        <v>0</v>
      </c>
      <c r="I2231" s="28">
        <v>0</v>
      </c>
      <c r="J2231" s="28">
        <v>0</v>
      </c>
      <c r="K2231" s="28">
        <v>0</v>
      </c>
      <c r="L2231" s="28">
        <v>0</v>
      </c>
      <c r="M2231" s="28">
        <v>0</v>
      </c>
    </row>
    <row r="2232" spans="1:13">
      <c r="A2232" s="28" t="s">
        <v>450</v>
      </c>
      <c r="B2232" s="28">
        <v>0</v>
      </c>
      <c r="C2232" s="28">
        <v>100</v>
      </c>
      <c r="D2232" s="28">
        <v>0</v>
      </c>
      <c r="E2232" s="28">
        <v>0</v>
      </c>
      <c r="F2232" s="28">
        <v>0</v>
      </c>
      <c r="G2232" s="28">
        <v>0</v>
      </c>
      <c r="H2232" s="28">
        <v>0</v>
      </c>
      <c r="I2232" s="28">
        <v>0</v>
      </c>
      <c r="J2232" s="28">
        <v>0</v>
      </c>
      <c r="K2232" s="28">
        <v>0</v>
      </c>
      <c r="L2232" s="28">
        <v>0</v>
      </c>
      <c r="M2232" s="28">
        <v>0</v>
      </c>
    </row>
    <row r="2233" spans="1:13">
      <c r="A2233" s="28" t="s">
        <v>451</v>
      </c>
      <c r="B2233" s="28">
        <v>0</v>
      </c>
      <c r="C2233" s="28">
        <v>0</v>
      </c>
      <c r="D2233" s="28">
        <v>0</v>
      </c>
      <c r="E2233" s="28">
        <v>500</v>
      </c>
      <c r="F2233" s="28">
        <v>0</v>
      </c>
      <c r="G2233" s="28">
        <v>0</v>
      </c>
      <c r="H2233" s="28">
        <v>0</v>
      </c>
      <c r="I2233" s="28">
        <v>0</v>
      </c>
      <c r="J2233" s="28">
        <v>0</v>
      </c>
      <c r="K2233" s="28">
        <v>0</v>
      </c>
      <c r="L2233" s="28">
        <v>0</v>
      </c>
      <c r="M2233" s="28">
        <v>0</v>
      </c>
    </row>
    <row r="2234" spans="1:13">
      <c r="A2234" s="28" t="s">
        <v>452</v>
      </c>
      <c r="B2234" s="28">
        <v>0</v>
      </c>
      <c r="C2234" s="28">
        <v>0</v>
      </c>
      <c r="D2234" s="28">
        <v>152</v>
      </c>
      <c r="E2234" s="28">
        <v>0</v>
      </c>
      <c r="F2234" s="28">
        <v>0</v>
      </c>
      <c r="G2234" s="28">
        <v>0</v>
      </c>
      <c r="H2234" s="28">
        <v>0</v>
      </c>
      <c r="I2234" s="28">
        <v>0</v>
      </c>
      <c r="J2234" s="28">
        <v>0</v>
      </c>
      <c r="K2234" s="28">
        <v>0</v>
      </c>
      <c r="L2234" s="28">
        <v>0</v>
      </c>
      <c r="M2234" s="28">
        <v>0</v>
      </c>
    </row>
    <row r="2235" spans="1:13">
      <c r="A2235" s="28" t="s">
        <v>453</v>
      </c>
      <c r="B2235" s="28">
        <v>0</v>
      </c>
      <c r="C2235" s="28">
        <v>0</v>
      </c>
      <c r="D2235" s="28">
        <v>0</v>
      </c>
      <c r="E2235" s="28">
        <v>496</v>
      </c>
      <c r="F2235" s="28">
        <v>1000</v>
      </c>
      <c r="G2235" s="28">
        <v>0</v>
      </c>
      <c r="H2235" s="28">
        <v>0</v>
      </c>
      <c r="I2235" s="28">
        <v>0</v>
      </c>
      <c r="J2235" s="28">
        <v>0</v>
      </c>
      <c r="K2235" s="28">
        <v>0</v>
      </c>
      <c r="L2235" s="28">
        <v>0</v>
      </c>
      <c r="M2235" s="28">
        <v>0</v>
      </c>
    </row>
    <row r="2236" spans="1:13">
      <c r="A2236" s="28" t="s">
        <v>454</v>
      </c>
      <c r="B2236" s="28">
        <v>0</v>
      </c>
      <c r="C2236" s="28">
        <v>0</v>
      </c>
      <c r="D2236" s="28">
        <v>214</v>
      </c>
      <c r="E2236" s="28">
        <v>0</v>
      </c>
      <c r="F2236" s="28">
        <v>0</v>
      </c>
      <c r="G2236" s="28">
        <v>0</v>
      </c>
      <c r="H2236" s="28">
        <v>0</v>
      </c>
      <c r="I2236" s="28">
        <v>0</v>
      </c>
      <c r="J2236" s="28">
        <v>0</v>
      </c>
      <c r="K2236" s="28">
        <v>0</v>
      </c>
      <c r="L2236" s="28">
        <v>0</v>
      </c>
      <c r="M2236" s="28">
        <v>0</v>
      </c>
    </row>
    <row r="2237" spans="1:13">
      <c r="A2237" s="28" t="s">
        <v>455</v>
      </c>
      <c r="B2237" s="28">
        <v>0</v>
      </c>
      <c r="C2237" s="28">
        <v>0</v>
      </c>
      <c r="D2237" s="28">
        <v>100</v>
      </c>
      <c r="E2237" s="28">
        <v>0</v>
      </c>
      <c r="F2237" s="28">
        <v>0</v>
      </c>
      <c r="G2237" s="28">
        <v>100</v>
      </c>
      <c r="H2237" s="28">
        <v>0</v>
      </c>
      <c r="I2237" s="28">
        <v>0</v>
      </c>
      <c r="J2237" s="28">
        <v>0</v>
      </c>
      <c r="K2237" s="28">
        <v>0</v>
      </c>
      <c r="L2237" s="28">
        <v>0</v>
      </c>
      <c r="M2237" s="28">
        <v>0</v>
      </c>
    </row>
    <row r="2238" spans="1:13">
      <c r="A2238" s="28" t="s">
        <v>456</v>
      </c>
      <c r="B2238" s="28">
        <v>0</v>
      </c>
      <c r="C2238" s="28">
        <v>0</v>
      </c>
      <c r="D2238" s="28">
        <v>105</v>
      </c>
      <c r="E2238" s="28">
        <v>0</v>
      </c>
      <c r="F2238" s="28">
        <v>0</v>
      </c>
      <c r="G2238" s="28">
        <v>0</v>
      </c>
      <c r="H2238" s="28">
        <v>0</v>
      </c>
      <c r="I2238" s="28">
        <v>0</v>
      </c>
      <c r="J2238" s="28">
        <v>0</v>
      </c>
      <c r="K2238" s="28">
        <v>0</v>
      </c>
      <c r="L2238" s="28">
        <v>0</v>
      </c>
      <c r="M2238" s="28">
        <v>0</v>
      </c>
    </row>
    <row r="2239" spans="1:13">
      <c r="A2239" s="28" t="s">
        <v>457</v>
      </c>
      <c r="B2239" s="28">
        <v>0</v>
      </c>
      <c r="C2239" s="28">
        <v>0</v>
      </c>
      <c r="D2239" s="28">
        <v>193</v>
      </c>
      <c r="E2239" s="28">
        <v>0</v>
      </c>
      <c r="F2239" s="28">
        <v>0</v>
      </c>
      <c r="G2239" s="28">
        <v>0</v>
      </c>
      <c r="H2239" s="28">
        <v>0</v>
      </c>
      <c r="I2239" s="28">
        <v>0</v>
      </c>
      <c r="J2239" s="28">
        <v>0</v>
      </c>
      <c r="K2239" s="28">
        <v>0</v>
      </c>
      <c r="L2239" s="28">
        <v>0</v>
      </c>
      <c r="M2239" s="28">
        <v>0</v>
      </c>
    </row>
    <row r="2240" spans="1:13">
      <c r="A2240" s="28" t="s">
        <v>458</v>
      </c>
      <c r="B2240" s="28">
        <v>0</v>
      </c>
      <c r="C2240" s="28">
        <v>0</v>
      </c>
      <c r="D2240" s="28">
        <v>210</v>
      </c>
      <c r="E2240" s="28">
        <v>0</v>
      </c>
      <c r="F2240" s="28">
        <v>0</v>
      </c>
      <c r="G2240" s="28">
        <v>0</v>
      </c>
      <c r="H2240" s="28">
        <v>0</v>
      </c>
      <c r="I2240" s="28">
        <v>0</v>
      </c>
      <c r="J2240" s="28">
        <v>0</v>
      </c>
      <c r="K2240" s="28">
        <v>0</v>
      </c>
      <c r="L2240" s="28">
        <v>0</v>
      </c>
      <c r="M2240" s="28">
        <v>0</v>
      </c>
    </row>
    <row r="2241" spans="1:13">
      <c r="A2241" s="28" t="s">
        <v>459</v>
      </c>
      <c r="B2241" s="28">
        <v>0</v>
      </c>
      <c r="C2241" s="28">
        <v>0</v>
      </c>
      <c r="D2241" s="28">
        <v>190</v>
      </c>
      <c r="E2241" s="28">
        <v>0</v>
      </c>
      <c r="F2241" s="28">
        <v>0</v>
      </c>
      <c r="G2241" s="28">
        <v>0</v>
      </c>
      <c r="H2241" s="28">
        <v>0</v>
      </c>
      <c r="I2241" s="28">
        <v>0</v>
      </c>
      <c r="J2241" s="28">
        <v>0</v>
      </c>
      <c r="K2241" s="28">
        <v>0</v>
      </c>
      <c r="L2241" s="28">
        <v>0</v>
      </c>
      <c r="M2241" s="28">
        <v>0</v>
      </c>
    </row>
    <row r="2242" spans="1:13">
      <c r="A2242" s="28" t="s">
        <v>460</v>
      </c>
      <c r="B2242" s="28">
        <v>0</v>
      </c>
      <c r="C2242" s="28">
        <v>0</v>
      </c>
      <c r="D2242" s="28">
        <v>210</v>
      </c>
      <c r="E2242" s="28">
        <v>0</v>
      </c>
      <c r="F2242" s="28">
        <v>0</v>
      </c>
      <c r="G2242" s="28">
        <v>0</v>
      </c>
      <c r="H2242" s="28">
        <v>0</v>
      </c>
      <c r="I2242" s="28">
        <v>0</v>
      </c>
      <c r="J2242" s="28">
        <v>0</v>
      </c>
      <c r="K2242" s="28">
        <v>0</v>
      </c>
      <c r="L2242" s="28">
        <v>0</v>
      </c>
      <c r="M2242" s="28">
        <v>0</v>
      </c>
    </row>
    <row r="2243" spans="1:13">
      <c r="A2243" s="28" t="s">
        <v>461</v>
      </c>
      <c r="B2243" s="28">
        <v>0</v>
      </c>
      <c r="C2243" s="28">
        <v>0</v>
      </c>
      <c r="D2243" s="28">
        <v>100</v>
      </c>
      <c r="E2243" s="28">
        <v>0</v>
      </c>
      <c r="F2243" s="28">
        <v>0</v>
      </c>
      <c r="G2243" s="28">
        <v>0</v>
      </c>
      <c r="H2243" s="28">
        <v>0</v>
      </c>
      <c r="I2243" s="28">
        <v>0</v>
      </c>
      <c r="J2243" s="28">
        <v>0</v>
      </c>
      <c r="K2243" s="28">
        <v>0</v>
      </c>
      <c r="L2243" s="28">
        <v>0</v>
      </c>
      <c r="M2243" s="28">
        <v>0</v>
      </c>
    </row>
    <row r="2244" spans="1:13">
      <c r="A2244" s="28" t="s">
        <v>462</v>
      </c>
      <c r="B2244" s="28">
        <v>0</v>
      </c>
      <c r="C2244" s="28">
        <v>0</v>
      </c>
      <c r="D2244" s="28">
        <v>200</v>
      </c>
      <c r="E2244" s="28">
        <v>0</v>
      </c>
      <c r="F2244" s="28">
        <v>0</v>
      </c>
      <c r="G2244" s="28">
        <v>80</v>
      </c>
      <c r="H2244" s="28">
        <v>0</v>
      </c>
      <c r="I2244" s="28">
        <v>0</v>
      </c>
      <c r="J2244" s="28">
        <v>0</v>
      </c>
      <c r="K2244" s="28">
        <v>0</v>
      </c>
      <c r="L2244" s="28">
        <v>0</v>
      </c>
      <c r="M2244" s="28">
        <v>0</v>
      </c>
    </row>
    <row r="2245" spans="1:13">
      <c r="A2245" s="28" t="s">
        <v>463</v>
      </c>
      <c r="B2245" s="28">
        <v>0</v>
      </c>
      <c r="C2245" s="28">
        <v>0</v>
      </c>
      <c r="D2245" s="28">
        <v>171</v>
      </c>
      <c r="E2245" s="28">
        <v>0</v>
      </c>
      <c r="F2245" s="28">
        <v>0</v>
      </c>
      <c r="G2245" s="28">
        <v>0</v>
      </c>
      <c r="H2245" s="28">
        <v>0</v>
      </c>
      <c r="I2245" s="28">
        <v>0</v>
      </c>
      <c r="J2245" s="28">
        <v>0</v>
      </c>
      <c r="K2245" s="28">
        <v>0</v>
      </c>
      <c r="L2245" s="28">
        <v>0</v>
      </c>
      <c r="M2245" s="28">
        <v>0</v>
      </c>
    </row>
    <row r="2246" spans="1:13">
      <c r="A2246" s="28" t="s">
        <v>464</v>
      </c>
      <c r="B2246" s="28">
        <v>0</v>
      </c>
      <c r="C2246" s="28">
        <v>0</v>
      </c>
      <c r="D2246" s="28">
        <v>60</v>
      </c>
      <c r="E2246" s="28">
        <v>0</v>
      </c>
      <c r="F2246" s="28">
        <v>0</v>
      </c>
      <c r="G2246" s="28">
        <v>0</v>
      </c>
      <c r="H2246" s="28">
        <v>0</v>
      </c>
      <c r="I2246" s="28">
        <v>0</v>
      </c>
      <c r="J2246" s="28">
        <v>0</v>
      </c>
      <c r="K2246" s="28">
        <v>0</v>
      </c>
      <c r="L2246" s="28">
        <v>0</v>
      </c>
      <c r="M2246" s="28">
        <v>0</v>
      </c>
    </row>
    <row r="2247" spans="1:13">
      <c r="A2247" s="28" t="s">
        <v>465</v>
      </c>
      <c r="B2247" s="28">
        <v>0</v>
      </c>
      <c r="C2247" s="28">
        <v>0</v>
      </c>
      <c r="D2247" s="28">
        <v>96</v>
      </c>
      <c r="E2247" s="28">
        <v>0</v>
      </c>
      <c r="F2247" s="28">
        <v>96</v>
      </c>
      <c r="G2247" s="28">
        <v>0</v>
      </c>
      <c r="H2247" s="28">
        <v>0</v>
      </c>
      <c r="I2247" s="28">
        <v>0</v>
      </c>
      <c r="J2247" s="28">
        <v>0</v>
      </c>
      <c r="K2247" s="28">
        <v>0</v>
      </c>
      <c r="L2247" s="28">
        <v>0</v>
      </c>
      <c r="M2247" s="28">
        <v>0</v>
      </c>
    </row>
    <row r="2248" spans="1:13">
      <c r="A2248" s="28" t="s">
        <v>466</v>
      </c>
      <c r="B2248" s="28">
        <v>0</v>
      </c>
      <c r="C2248" s="28">
        <v>0</v>
      </c>
      <c r="D2248" s="28">
        <v>190</v>
      </c>
      <c r="E2248" s="28">
        <v>0</v>
      </c>
      <c r="F2248" s="28">
        <v>0</v>
      </c>
      <c r="G2248" s="28">
        <v>0</v>
      </c>
      <c r="H2248" s="28">
        <v>0</v>
      </c>
      <c r="I2248" s="28">
        <v>0</v>
      </c>
      <c r="J2248" s="28">
        <v>0</v>
      </c>
      <c r="K2248" s="28">
        <v>0</v>
      </c>
      <c r="L2248" s="28">
        <v>0</v>
      </c>
      <c r="M2248" s="28">
        <v>0</v>
      </c>
    </row>
    <row r="2249" spans="1:13">
      <c r="A2249" s="28" t="s">
        <v>467</v>
      </c>
      <c r="B2249" s="28">
        <v>0</v>
      </c>
      <c r="C2249" s="28">
        <v>0</v>
      </c>
      <c r="D2249" s="28">
        <v>119</v>
      </c>
      <c r="E2249" s="28">
        <v>0</v>
      </c>
      <c r="F2249" s="28">
        <v>0</v>
      </c>
      <c r="G2249" s="28">
        <v>0</v>
      </c>
      <c r="H2249" s="28">
        <v>0</v>
      </c>
      <c r="I2249" s="28">
        <v>0</v>
      </c>
      <c r="J2249" s="28">
        <v>0</v>
      </c>
      <c r="K2249" s="28">
        <v>0</v>
      </c>
      <c r="L2249" s="28">
        <v>0</v>
      </c>
      <c r="M2249" s="28">
        <v>0</v>
      </c>
    </row>
    <row r="2250" spans="1:13">
      <c r="A2250" s="28" t="s">
        <v>468</v>
      </c>
      <c r="B2250" s="28">
        <v>0</v>
      </c>
      <c r="C2250" s="28">
        <v>0</v>
      </c>
      <c r="D2250" s="28">
        <v>150</v>
      </c>
      <c r="E2250" s="28">
        <v>0</v>
      </c>
      <c r="F2250" s="28">
        <v>0</v>
      </c>
      <c r="G2250" s="28">
        <v>0</v>
      </c>
      <c r="H2250" s="28">
        <v>0</v>
      </c>
      <c r="I2250" s="28">
        <v>0</v>
      </c>
      <c r="J2250" s="28">
        <v>0</v>
      </c>
      <c r="K2250" s="28">
        <v>0</v>
      </c>
      <c r="L2250" s="28">
        <v>0</v>
      </c>
      <c r="M2250" s="28">
        <v>0</v>
      </c>
    </row>
    <row r="2251" spans="1:13">
      <c r="A2251" s="28" t="s">
        <v>469</v>
      </c>
      <c r="B2251" s="28">
        <v>0</v>
      </c>
      <c r="C2251" s="28">
        <v>0</v>
      </c>
      <c r="D2251" s="28">
        <v>100</v>
      </c>
      <c r="E2251" s="28">
        <v>0</v>
      </c>
      <c r="F2251" s="28">
        <v>0</v>
      </c>
      <c r="G2251" s="28">
        <v>0</v>
      </c>
      <c r="H2251" s="28">
        <v>0</v>
      </c>
      <c r="I2251" s="28">
        <v>0</v>
      </c>
      <c r="J2251" s="28">
        <v>0</v>
      </c>
      <c r="K2251" s="28">
        <v>0</v>
      </c>
      <c r="L2251" s="28">
        <v>0</v>
      </c>
      <c r="M2251" s="28">
        <v>0</v>
      </c>
    </row>
    <row r="2252" spans="1:13">
      <c r="A2252" s="28" t="s">
        <v>470</v>
      </c>
      <c r="B2252" s="28">
        <v>0</v>
      </c>
      <c r="C2252" s="28">
        <v>0</v>
      </c>
      <c r="D2252" s="28">
        <v>100</v>
      </c>
      <c r="E2252" s="28">
        <v>0</v>
      </c>
      <c r="F2252" s="28">
        <v>0</v>
      </c>
      <c r="G2252" s="28">
        <v>0</v>
      </c>
      <c r="H2252" s="28">
        <v>0</v>
      </c>
      <c r="I2252" s="28">
        <v>0</v>
      </c>
      <c r="J2252" s="28">
        <v>0</v>
      </c>
      <c r="K2252" s="28">
        <v>0</v>
      </c>
      <c r="L2252" s="28">
        <v>0</v>
      </c>
      <c r="M2252" s="28">
        <v>0</v>
      </c>
    </row>
    <row r="2253" spans="1:13">
      <c r="A2253" s="28" t="s">
        <v>471</v>
      </c>
      <c r="B2253" s="28">
        <v>0</v>
      </c>
      <c r="C2253" s="28">
        <v>0</v>
      </c>
      <c r="D2253" s="28">
        <v>100</v>
      </c>
      <c r="E2253" s="28">
        <v>0</v>
      </c>
      <c r="F2253" s="28">
        <v>0</v>
      </c>
      <c r="G2253" s="28">
        <v>0</v>
      </c>
      <c r="H2253" s="28">
        <v>0</v>
      </c>
      <c r="I2253" s="28">
        <v>0</v>
      </c>
      <c r="J2253" s="28">
        <v>0</v>
      </c>
      <c r="K2253" s="28">
        <v>0</v>
      </c>
      <c r="L2253" s="28">
        <v>0</v>
      </c>
      <c r="M2253" s="28">
        <v>0</v>
      </c>
    </row>
    <row r="2254" spans="1:13">
      <c r="A2254" s="28" t="s">
        <v>472</v>
      </c>
      <c r="B2254" s="28">
        <v>0</v>
      </c>
      <c r="C2254" s="28">
        <v>0</v>
      </c>
      <c r="D2254" s="28">
        <v>248</v>
      </c>
      <c r="E2254" s="28">
        <v>0</v>
      </c>
      <c r="F2254" s="28">
        <v>0</v>
      </c>
      <c r="G2254" s="28">
        <v>0</v>
      </c>
      <c r="H2254" s="28">
        <v>0</v>
      </c>
      <c r="I2254" s="28">
        <v>0</v>
      </c>
      <c r="J2254" s="28">
        <v>0</v>
      </c>
      <c r="K2254" s="28">
        <v>0</v>
      </c>
      <c r="L2254" s="28">
        <v>0</v>
      </c>
      <c r="M2254" s="28">
        <v>0</v>
      </c>
    </row>
    <row r="2255" spans="1:13">
      <c r="A2255" s="28" t="s">
        <v>473</v>
      </c>
      <c r="B2255" s="28">
        <v>0</v>
      </c>
      <c r="C2255" s="28">
        <v>0</v>
      </c>
      <c r="D2255" s="28">
        <v>220</v>
      </c>
      <c r="E2255" s="28">
        <v>120</v>
      </c>
      <c r="F2255" s="28">
        <v>0</v>
      </c>
      <c r="G2255" s="28">
        <v>0</v>
      </c>
      <c r="H2255" s="28">
        <v>0</v>
      </c>
      <c r="I2255" s="28">
        <v>0</v>
      </c>
      <c r="J2255" s="28">
        <v>0</v>
      </c>
      <c r="K2255" s="28">
        <v>0</v>
      </c>
      <c r="L2255" s="28">
        <v>0</v>
      </c>
      <c r="M2255" s="28">
        <v>0</v>
      </c>
    </row>
    <row r="2256" spans="1:13">
      <c r="A2256" s="28" t="s">
        <v>474</v>
      </c>
      <c r="B2256" s="28">
        <v>0</v>
      </c>
      <c r="C2256" s="28">
        <v>0</v>
      </c>
      <c r="D2256" s="28">
        <v>200</v>
      </c>
      <c r="E2256" s="28">
        <v>0</v>
      </c>
      <c r="F2256" s="28">
        <v>393</v>
      </c>
      <c r="G2256" s="28">
        <v>200</v>
      </c>
      <c r="H2256" s="28">
        <v>360</v>
      </c>
      <c r="I2256" s="28">
        <v>0</v>
      </c>
      <c r="J2256" s="28">
        <v>0</v>
      </c>
      <c r="K2256" s="28">
        <v>0</v>
      </c>
      <c r="L2256" s="28">
        <v>0</v>
      </c>
      <c r="M2256" s="28">
        <v>0</v>
      </c>
    </row>
    <row r="2257" spans="1:13">
      <c r="A2257" s="28" t="s">
        <v>475</v>
      </c>
      <c r="B2257" s="28">
        <v>0</v>
      </c>
      <c r="C2257" s="28">
        <v>0</v>
      </c>
      <c r="D2257" s="28">
        <v>0</v>
      </c>
      <c r="E2257" s="28">
        <v>77</v>
      </c>
      <c r="F2257" s="28">
        <v>192</v>
      </c>
      <c r="G2257" s="28">
        <v>160</v>
      </c>
      <c r="H2257" s="28">
        <v>0</v>
      </c>
      <c r="I2257" s="28">
        <v>0</v>
      </c>
      <c r="J2257" s="28">
        <v>0</v>
      </c>
      <c r="K2257" s="28">
        <v>0</v>
      </c>
      <c r="L2257" s="28">
        <v>0</v>
      </c>
      <c r="M2257" s="28">
        <v>0</v>
      </c>
    </row>
    <row r="2258" spans="1:13">
      <c r="A2258" s="28" t="s">
        <v>476</v>
      </c>
      <c r="B2258" s="28">
        <v>0</v>
      </c>
      <c r="C2258" s="28">
        <v>0</v>
      </c>
      <c r="D2258" s="28">
        <v>211</v>
      </c>
      <c r="E2258" s="28">
        <v>0</v>
      </c>
      <c r="F2258" s="28">
        <v>320</v>
      </c>
      <c r="G2258" s="28">
        <v>0</v>
      </c>
      <c r="H2258" s="28">
        <v>0</v>
      </c>
      <c r="I2258" s="28">
        <v>0</v>
      </c>
      <c r="J2258" s="28">
        <v>0</v>
      </c>
      <c r="K2258" s="28">
        <v>0</v>
      </c>
      <c r="L2258" s="28">
        <v>0</v>
      </c>
      <c r="M2258" s="28">
        <v>0</v>
      </c>
    </row>
    <row r="2259" spans="1:13">
      <c r="A2259" s="28" t="s">
        <v>477</v>
      </c>
      <c r="B2259" s="28">
        <v>0</v>
      </c>
      <c r="C2259" s="28">
        <v>0</v>
      </c>
      <c r="D2259" s="28">
        <v>219</v>
      </c>
      <c r="E2259" s="28">
        <v>0</v>
      </c>
      <c r="F2259" s="28">
        <v>300</v>
      </c>
      <c r="G2259" s="28">
        <v>0</v>
      </c>
      <c r="H2259" s="28">
        <v>0</v>
      </c>
      <c r="I2259" s="28">
        <v>0</v>
      </c>
      <c r="J2259" s="28">
        <v>0</v>
      </c>
      <c r="K2259" s="28">
        <v>0</v>
      </c>
      <c r="L2259" s="28">
        <v>0</v>
      </c>
      <c r="M2259" s="28">
        <v>0</v>
      </c>
    </row>
    <row r="2260" spans="1:13">
      <c r="A2260" s="28" t="s">
        <v>478</v>
      </c>
      <c r="B2260" s="28">
        <v>0</v>
      </c>
      <c r="C2260" s="28">
        <v>0</v>
      </c>
      <c r="D2260" s="28">
        <v>0</v>
      </c>
      <c r="E2260" s="28">
        <v>100</v>
      </c>
      <c r="F2260" s="28">
        <v>0</v>
      </c>
      <c r="G2260" s="28">
        <v>0</v>
      </c>
      <c r="H2260" s="28">
        <v>0</v>
      </c>
      <c r="I2260" s="28">
        <v>0</v>
      </c>
      <c r="J2260" s="28">
        <v>0</v>
      </c>
      <c r="K2260" s="28">
        <v>0</v>
      </c>
      <c r="L2260" s="28">
        <v>0</v>
      </c>
      <c r="M2260" s="28">
        <v>0</v>
      </c>
    </row>
    <row r="2261" spans="1:13">
      <c r="A2261" s="28" t="s">
        <v>479</v>
      </c>
      <c r="B2261" s="28">
        <v>0</v>
      </c>
      <c r="C2261" s="28">
        <v>0</v>
      </c>
      <c r="D2261" s="28">
        <v>205</v>
      </c>
      <c r="E2261" s="28">
        <v>0</v>
      </c>
      <c r="F2261" s="28">
        <v>0</v>
      </c>
      <c r="G2261" s="28">
        <v>0</v>
      </c>
      <c r="H2261" s="28">
        <v>0</v>
      </c>
      <c r="I2261" s="28">
        <v>0</v>
      </c>
      <c r="J2261" s="28">
        <v>0</v>
      </c>
      <c r="K2261" s="28">
        <v>0</v>
      </c>
      <c r="L2261" s="28">
        <v>0</v>
      </c>
      <c r="M2261" s="28">
        <v>0</v>
      </c>
    </row>
    <row r="2262" spans="1:13">
      <c r="A2262" s="28" t="s">
        <v>480</v>
      </c>
      <c r="B2262" s="28">
        <v>0</v>
      </c>
      <c r="C2262" s="28">
        <v>0</v>
      </c>
      <c r="D2262" s="28">
        <v>213</v>
      </c>
      <c r="E2262" s="28">
        <v>0</v>
      </c>
      <c r="F2262" s="28">
        <v>0</v>
      </c>
      <c r="G2262" s="28">
        <v>0</v>
      </c>
      <c r="H2262" s="28">
        <v>0</v>
      </c>
      <c r="I2262" s="28">
        <v>0</v>
      </c>
      <c r="J2262" s="28">
        <v>0</v>
      </c>
      <c r="K2262" s="28">
        <v>0</v>
      </c>
      <c r="L2262" s="28">
        <v>0</v>
      </c>
      <c r="M2262" s="28">
        <v>0</v>
      </c>
    </row>
    <row r="2263" spans="1:13">
      <c r="A2263" s="28" t="s">
        <v>481</v>
      </c>
      <c r="B2263" s="28">
        <v>0</v>
      </c>
      <c r="C2263" s="28">
        <v>0</v>
      </c>
      <c r="D2263" s="28">
        <v>2054</v>
      </c>
      <c r="E2263" s="28">
        <v>0</v>
      </c>
      <c r="F2263" s="28">
        <v>0</v>
      </c>
      <c r="G2263" s="28">
        <v>0</v>
      </c>
      <c r="H2263" s="28">
        <v>0</v>
      </c>
      <c r="I2263" s="28">
        <v>0</v>
      </c>
      <c r="J2263" s="28">
        <v>0</v>
      </c>
      <c r="K2263" s="28">
        <v>0</v>
      </c>
      <c r="L2263" s="28">
        <v>0</v>
      </c>
      <c r="M2263" s="28">
        <v>0</v>
      </c>
    </row>
    <row r="2264" spans="1:13">
      <c r="A2264" s="28" t="s">
        <v>482</v>
      </c>
      <c r="B2264" s="28">
        <v>0</v>
      </c>
      <c r="C2264" s="28">
        <v>0</v>
      </c>
      <c r="D2264" s="28">
        <v>110</v>
      </c>
      <c r="E2264" s="28">
        <v>0</v>
      </c>
      <c r="F2264" s="28">
        <v>110</v>
      </c>
      <c r="G2264" s="28">
        <v>0</v>
      </c>
      <c r="H2264" s="28">
        <v>0</v>
      </c>
      <c r="I2264" s="28">
        <v>0</v>
      </c>
      <c r="J2264" s="28">
        <v>0</v>
      </c>
      <c r="K2264" s="28">
        <v>0</v>
      </c>
      <c r="L2264" s="28">
        <v>0</v>
      </c>
      <c r="M2264" s="28">
        <v>0</v>
      </c>
    </row>
    <row r="2265" spans="1:13">
      <c r="A2265" s="28" t="s">
        <v>483</v>
      </c>
      <c r="B2265" s="28">
        <v>0</v>
      </c>
      <c r="C2265" s="28">
        <v>0</v>
      </c>
      <c r="D2265" s="28">
        <v>0</v>
      </c>
      <c r="E2265" s="28">
        <v>0</v>
      </c>
      <c r="F2265" s="28">
        <v>180</v>
      </c>
      <c r="G2265" s="28">
        <v>0</v>
      </c>
      <c r="H2265" s="28">
        <v>0</v>
      </c>
      <c r="I2265" s="28">
        <v>0</v>
      </c>
      <c r="J2265" s="28">
        <v>0</v>
      </c>
      <c r="K2265" s="28">
        <v>0</v>
      </c>
      <c r="L2265" s="28">
        <v>0</v>
      </c>
      <c r="M2265" s="28">
        <v>0</v>
      </c>
    </row>
    <row r="2266" spans="1:13">
      <c r="A2266" s="28" t="s">
        <v>484</v>
      </c>
      <c r="B2266" s="28">
        <v>0</v>
      </c>
      <c r="C2266" s="28">
        <v>0</v>
      </c>
      <c r="D2266" s="28">
        <v>0</v>
      </c>
      <c r="E2266" s="28">
        <v>100</v>
      </c>
      <c r="F2266" s="28">
        <v>416</v>
      </c>
      <c r="G2266" s="28">
        <v>0</v>
      </c>
      <c r="H2266" s="28">
        <v>0</v>
      </c>
      <c r="I2266" s="28">
        <v>0</v>
      </c>
      <c r="J2266" s="28">
        <v>0</v>
      </c>
      <c r="K2266" s="28">
        <v>0</v>
      </c>
      <c r="L2266" s="28">
        <v>0</v>
      </c>
      <c r="M2266" s="28">
        <v>0</v>
      </c>
    </row>
    <row r="2267" spans="1:13">
      <c r="A2267" s="28" t="s">
        <v>485</v>
      </c>
      <c r="B2267" s="28">
        <v>0</v>
      </c>
      <c r="C2267" s="28">
        <v>0</v>
      </c>
      <c r="D2267" s="28">
        <v>240</v>
      </c>
      <c r="E2267" s="28">
        <v>0</v>
      </c>
      <c r="F2267" s="28">
        <v>0</v>
      </c>
      <c r="G2267" s="28">
        <v>0</v>
      </c>
      <c r="H2267" s="28">
        <v>0</v>
      </c>
      <c r="I2267" s="28">
        <v>0</v>
      </c>
      <c r="J2267" s="28">
        <v>0</v>
      </c>
      <c r="K2267" s="28">
        <v>0</v>
      </c>
      <c r="L2267" s="28">
        <v>0</v>
      </c>
      <c r="M2267" s="28">
        <v>0</v>
      </c>
    </row>
    <row r="2268" spans="1:13">
      <c r="A2268" s="28" t="s">
        <v>486</v>
      </c>
      <c r="B2268" s="28">
        <v>0</v>
      </c>
      <c r="C2268" s="28">
        <v>0</v>
      </c>
      <c r="D2268" s="28">
        <v>240</v>
      </c>
      <c r="E2268" s="28">
        <v>0</v>
      </c>
      <c r="F2268" s="28">
        <v>0</v>
      </c>
      <c r="G2268" s="28">
        <v>0</v>
      </c>
      <c r="H2268" s="28">
        <v>0</v>
      </c>
      <c r="I2268" s="28">
        <v>0</v>
      </c>
      <c r="J2268" s="28">
        <v>0</v>
      </c>
      <c r="K2268" s="28">
        <v>0</v>
      </c>
      <c r="L2268" s="28">
        <v>0</v>
      </c>
      <c r="M2268" s="28">
        <v>0</v>
      </c>
    </row>
    <row r="2269" spans="1:13">
      <c r="A2269" s="28" t="s">
        <v>487</v>
      </c>
      <c r="B2269" s="28">
        <v>0</v>
      </c>
      <c r="C2269" s="28">
        <v>0</v>
      </c>
      <c r="D2269" s="28">
        <v>0</v>
      </c>
      <c r="E2269" s="28">
        <v>320</v>
      </c>
      <c r="F2269" s="28">
        <v>0</v>
      </c>
      <c r="G2269" s="28">
        <v>0</v>
      </c>
      <c r="H2269" s="28">
        <v>0</v>
      </c>
      <c r="I2269" s="28">
        <v>0</v>
      </c>
      <c r="J2269" s="28">
        <v>0</v>
      </c>
      <c r="K2269" s="28">
        <v>0</v>
      </c>
      <c r="L2269" s="28">
        <v>0</v>
      </c>
      <c r="M2269" s="28">
        <v>0</v>
      </c>
    </row>
    <row r="2270" spans="1:13">
      <c r="A2270" s="28" t="s">
        <v>488</v>
      </c>
      <c r="B2270" s="28">
        <v>0</v>
      </c>
      <c r="C2270" s="28">
        <v>0</v>
      </c>
      <c r="D2270" s="28">
        <v>0</v>
      </c>
      <c r="E2270" s="28">
        <v>560</v>
      </c>
      <c r="F2270" s="28">
        <v>0</v>
      </c>
      <c r="G2270" s="28">
        <v>0</v>
      </c>
      <c r="H2270" s="28">
        <v>0</v>
      </c>
      <c r="I2270" s="28">
        <v>0</v>
      </c>
      <c r="J2270" s="28">
        <v>0</v>
      </c>
      <c r="K2270" s="28">
        <v>0</v>
      </c>
      <c r="L2270" s="28">
        <v>0</v>
      </c>
      <c r="M2270" s="28">
        <v>0</v>
      </c>
    </row>
    <row r="2271" spans="1:13">
      <c r="A2271" s="28" t="s">
        <v>489</v>
      </c>
      <c r="B2271" s="28">
        <v>0</v>
      </c>
      <c r="C2271" s="28">
        <v>0</v>
      </c>
      <c r="D2271" s="28">
        <v>0</v>
      </c>
      <c r="E2271" s="28">
        <v>400</v>
      </c>
      <c r="F2271" s="28">
        <v>0</v>
      </c>
      <c r="G2271" s="28">
        <v>0</v>
      </c>
      <c r="H2271" s="28">
        <v>0</v>
      </c>
      <c r="I2271" s="28">
        <v>0</v>
      </c>
      <c r="J2271" s="28">
        <v>0</v>
      </c>
      <c r="K2271" s="28">
        <v>0</v>
      </c>
      <c r="L2271" s="28">
        <v>0</v>
      </c>
      <c r="M2271" s="28">
        <v>0</v>
      </c>
    </row>
    <row r="2272" spans="1:13">
      <c r="A2272" s="28" t="s">
        <v>490</v>
      </c>
      <c r="B2272" s="28">
        <v>0</v>
      </c>
      <c r="C2272" s="28">
        <v>0</v>
      </c>
      <c r="D2272" s="28">
        <v>0</v>
      </c>
      <c r="E2272" s="28">
        <v>0</v>
      </c>
      <c r="F2272" s="28">
        <v>207</v>
      </c>
      <c r="G2272" s="28">
        <v>0</v>
      </c>
      <c r="H2272" s="28">
        <v>0</v>
      </c>
      <c r="I2272" s="28">
        <v>0</v>
      </c>
      <c r="J2272" s="28">
        <v>0</v>
      </c>
      <c r="K2272" s="28">
        <v>0</v>
      </c>
      <c r="L2272" s="28">
        <v>0</v>
      </c>
      <c r="M2272" s="28">
        <v>0</v>
      </c>
    </row>
    <row r="2273" spans="1:13">
      <c r="A2273" s="28" t="s">
        <v>491</v>
      </c>
      <c r="B2273" s="28">
        <v>0</v>
      </c>
      <c r="C2273" s="28">
        <v>0</v>
      </c>
      <c r="D2273" s="28">
        <v>0</v>
      </c>
      <c r="E2273" s="28">
        <v>200</v>
      </c>
      <c r="F2273" s="28">
        <v>0</v>
      </c>
      <c r="G2273" s="28">
        <v>0</v>
      </c>
      <c r="H2273" s="28">
        <v>0</v>
      </c>
      <c r="I2273" s="28">
        <v>0</v>
      </c>
      <c r="J2273" s="28">
        <v>0</v>
      </c>
      <c r="K2273" s="28">
        <v>0</v>
      </c>
      <c r="L2273" s="28">
        <v>0</v>
      </c>
      <c r="M2273" s="28">
        <v>0</v>
      </c>
    </row>
    <row r="2274" spans="1:13">
      <c r="A2274" s="28" t="s">
        <v>492</v>
      </c>
      <c r="B2274" s="28">
        <v>0</v>
      </c>
      <c r="C2274" s="28">
        <v>0</v>
      </c>
      <c r="D2274" s="28">
        <v>0</v>
      </c>
      <c r="E2274" s="28">
        <v>100</v>
      </c>
      <c r="F2274" s="28">
        <v>0</v>
      </c>
      <c r="G2274" s="28">
        <v>0</v>
      </c>
      <c r="H2274" s="28">
        <v>0</v>
      </c>
      <c r="I2274" s="28">
        <v>0</v>
      </c>
      <c r="J2274" s="28">
        <v>0</v>
      </c>
      <c r="K2274" s="28">
        <v>0</v>
      </c>
      <c r="L2274" s="28">
        <v>0</v>
      </c>
      <c r="M2274" s="28">
        <v>0</v>
      </c>
    </row>
    <row r="2275" spans="1:13">
      <c r="A2275" s="28" t="s">
        <v>493</v>
      </c>
      <c r="B2275" s="28">
        <v>0</v>
      </c>
      <c r="C2275" s="28">
        <v>0</v>
      </c>
      <c r="D2275" s="28">
        <v>0</v>
      </c>
      <c r="E2275" s="28">
        <v>287</v>
      </c>
      <c r="F2275" s="28">
        <v>0</v>
      </c>
      <c r="G2275" s="28">
        <v>0</v>
      </c>
      <c r="H2275" s="28">
        <v>0</v>
      </c>
      <c r="I2275" s="28">
        <v>0</v>
      </c>
      <c r="J2275" s="28">
        <v>0</v>
      </c>
      <c r="K2275" s="28">
        <v>0</v>
      </c>
      <c r="L2275" s="28">
        <v>0</v>
      </c>
      <c r="M2275" s="28">
        <v>0</v>
      </c>
    </row>
    <row r="2276" spans="1:13">
      <c r="A2276" s="28" t="s">
        <v>494</v>
      </c>
      <c r="B2276" s="28">
        <v>0</v>
      </c>
      <c r="C2276" s="28">
        <v>0</v>
      </c>
      <c r="D2276" s="28">
        <v>0</v>
      </c>
      <c r="E2276" s="28">
        <v>192</v>
      </c>
      <c r="F2276" s="28">
        <v>0</v>
      </c>
      <c r="G2276" s="28">
        <v>0</v>
      </c>
      <c r="H2276" s="28">
        <v>0</v>
      </c>
      <c r="I2276" s="28">
        <v>0</v>
      </c>
      <c r="J2276" s="28">
        <v>0</v>
      </c>
      <c r="K2276" s="28">
        <v>0</v>
      </c>
      <c r="L2276" s="28">
        <v>0</v>
      </c>
      <c r="M2276" s="28">
        <v>0</v>
      </c>
    </row>
    <row r="2277" spans="1:13">
      <c r="A2277" s="28" t="s">
        <v>495</v>
      </c>
      <c r="B2277" s="28">
        <v>0</v>
      </c>
      <c r="C2277" s="28">
        <v>0</v>
      </c>
      <c r="D2277" s="28">
        <v>0</v>
      </c>
      <c r="E2277" s="28">
        <v>192</v>
      </c>
      <c r="F2277" s="28">
        <v>0</v>
      </c>
      <c r="G2277" s="28">
        <v>0</v>
      </c>
      <c r="H2277" s="28">
        <v>0</v>
      </c>
      <c r="I2277" s="28">
        <v>0</v>
      </c>
      <c r="J2277" s="28">
        <v>0</v>
      </c>
      <c r="K2277" s="28">
        <v>0</v>
      </c>
      <c r="L2277" s="28">
        <v>0</v>
      </c>
      <c r="M2277" s="28">
        <v>0</v>
      </c>
    </row>
    <row r="2278" spans="1:13">
      <c r="A2278" s="28" t="s">
        <v>496</v>
      </c>
      <c r="B2278" s="28">
        <v>0</v>
      </c>
      <c r="C2278" s="28">
        <v>0</v>
      </c>
      <c r="D2278" s="28">
        <v>0</v>
      </c>
      <c r="E2278" s="28">
        <v>96</v>
      </c>
      <c r="F2278" s="28">
        <v>100</v>
      </c>
      <c r="G2278" s="28">
        <v>0</v>
      </c>
      <c r="H2278" s="28">
        <v>200</v>
      </c>
      <c r="I2278" s="28">
        <v>0</v>
      </c>
      <c r="J2278" s="28">
        <v>0</v>
      </c>
      <c r="K2278" s="28">
        <v>0</v>
      </c>
      <c r="L2278" s="28">
        <v>0</v>
      </c>
      <c r="M2278" s="28">
        <v>0</v>
      </c>
    </row>
    <row r="2279" spans="1:13">
      <c r="A2279" s="28" t="s">
        <v>497</v>
      </c>
      <c r="B2279" s="28">
        <v>0</v>
      </c>
      <c r="C2279" s="28">
        <v>0</v>
      </c>
      <c r="D2279" s="28">
        <v>0</v>
      </c>
      <c r="E2279" s="28">
        <v>0</v>
      </c>
      <c r="F2279" s="28">
        <v>100</v>
      </c>
      <c r="G2279" s="28">
        <v>108</v>
      </c>
      <c r="H2279" s="28">
        <v>0</v>
      </c>
      <c r="I2279" s="28">
        <v>0</v>
      </c>
      <c r="J2279" s="28">
        <v>0</v>
      </c>
      <c r="K2279" s="28">
        <v>0</v>
      </c>
      <c r="L2279" s="28">
        <v>0</v>
      </c>
      <c r="M2279" s="28">
        <v>0</v>
      </c>
    </row>
    <row r="2280" spans="1:13">
      <c r="A2280" s="28" t="s">
        <v>498</v>
      </c>
      <c r="B2280" s="28">
        <v>0</v>
      </c>
      <c r="C2280" s="28">
        <v>0</v>
      </c>
      <c r="D2280" s="28">
        <v>0</v>
      </c>
      <c r="E2280" s="28">
        <v>132</v>
      </c>
      <c r="F2280" s="28">
        <v>0</v>
      </c>
      <c r="G2280" s="28">
        <v>0</v>
      </c>
      <c r="H2280" s="28">
        <v>0</v>
      </c>
      <c r="I2280" s="28">
        <v>0</v>
      </c>
      <c r="J2280" s="28">
        <v>0</v>
      </c>
      <c r="K2280" s="28">
        <v>0</v>
      </c>
      <c r="L2280" s="28">
        <v>0</v>
      </c>
      <c r="M2280" s="28">
        <v>0</v>
      </c>
    </row>
    <row r="2281" spans="1:13">
      <c r="A2281" s="28" t="s">
        <v>499</v>
      </c>
      <c r="B2281" s="28">
        <v>0</v>
      </c>
      <c r="C2281" s="28">
        <v>0</v>
      </c>
      <c r="D2281" s="28">
        <v>0</v>
      </c>
      <c r="E2281" s="28">
        <v>144</v>
      </c>
      <c r="F2281" s="28">
        <v>0</v>
      </c>
      <c r="G2281" s="28">
        <v>0</v>
      </c>
      <c r="H2281" s="28">
        <v>0</v>
      </c>
      <c r="I2281" s="28">
        <v>0</v>
      </c>
      <c r="J2281" s="28">
        <v>0</v>
      </c>
      <c r="K2281" s="28">
        <v>0</v>
      </c>
      <c r="L2281" s="28">
        <v>0</v>
      </c>
      <c r="M2281" s="28">
        <v>0</v>
      </c>
    </row>
    <row r="2282" spans="1:13">
      <c r="A2282" s="28" t="s">
        <v>500</v>
      </c>
      <c r="B2282" s="28">
        <v>0</v>
      </c>
      <c r="C2282" s="28">
        <v>0</v>
      </c>
      <c r="D2282" s="28">
        <v>0</v>
      </c>
      <c r="E2282" s="28">
        <v>128</v>
      </c>
      <c r="F2282" s="28">
        <v>0</v>
      </c>
      <c r="G2282" s="28">
        <v>0</v>
      </c>
      <c r="H2282" s="28">
        <v>0</v>
      </c>
      <c r="I2282" s="28">
        <v>0</v>
      </c>
      <c r="J2282" s="28">
        <v>0</v>
      </c>
      <c r="K2282" s="28">
        <v>0</v>
      </c>
      <c r="L2282" s="28">
        <v>0</v>
      </c>
      <c r="M2282" s="28">
        <v>0</v>
      </c>
    </row>
    <row r="2283" spans="1:13">
      <c r="A2283" s="28" t="s">
        <v>501</v>
      </c>
      <c r="B2283" s="28">
        <v>0</v>
      </c>
      <c r="C2283" s="28">
        <v>0</v>
      </c>
      <c r="D2283" s="28">
        <v>0</v>
      </c>
      <c r="E2283" s="28">
        <v>140</v>
      </c>
      <c r="F2283" s="28">
        <v>0</v>
      </c>
      <c r="G2283" s="28">
        <v>0</v>
      </c>
      <c r="H2283" s="28">
        <v>0</v>
      </c>
      <c r="I2283" s="28">
        <v>0</v>
      </c>
      <c r="J2283" s="28">
        <v>0</v>
      </c>
      <c r="K2283" s="28">
        <v>0</v>
      </c>
      <c r="L2283" s="28">
        <v>0</v>
      </c>
      <c r="M2283" s="28">
        <v>0</v>
      </c>
    </row>
    <row r="2284" spans="1:13">
      <c r="A2284" s="28" t="s">
        <v>502</v>
      </c>
      <c r="B2284" s="28">
        <v>0</v>
      </c>
      <c r="C2284" s="28">
        <v>0</v>
      </c>
      <c r="D2284" s="28">
        <v>0</v>
      </c>
      <c r="E2284" s="28">
        <v>99</v>
      </c>
      <c r="F2284" s="28">
        <v>500</v>
      </c>
      <c r="G2284" s="28">
        <v>0</v>
      </c>
      <c r="H2284" s="28">
        <v>0</v>
      </c>
      <c r="I2284" s="28">
        <v>0</v>
      </c>
      <c r="J2284" s="28">
        <v>0</v>
      </c>
      <c r="K2284" s="28">
        <v>0</v>
      </c>
      <c r="L2284" s="28">
        <v>0</v>
      </c>
      <c r="M2284" s="28">
        <v>0</v>
      </c>
    </row>
    <row r="2285" spans="1:13">
      <c r="A2285" s="28" t="s">
        <v>503</v>
      </c>
      <c r="B2285" s="28">
        <v>0</v>
      </c>
      <c r="C2285" s="28">
        <v>0</v>
      </c>
      <c r="D2285" s="28">
        <v>0</v>
      </c>
      <c r="E2285" s="28">
        <v>0</v>
      </c>
      <c r="F2285" s="28">
        <v>1000</v>
      </c>
      <c r="G2285" s="28">
        <v>0</v>
      </c>
      <c r="H2285" s="28">
        <v>0</v>
      </c>
      <c r="I2285" s="28">
        <v>0</v>
      </c>
      <c r="J2285" s="28">
        <v>0</v>
      </c>
      <c r="K2285" s="28">
        <v>0</v>
      </c>
      <c r="L2285" s="28">
        <v>0</v>
      </c>
      <c r="M2285" s="28">
        <v>0</v>
      </c>
    </row>
    <row r="2286" spans="1:13">
      <c r="A2286" s="28" t="s">
        <v>504</v>
      </c>
      <c r="B2286" s="28">
        <v>0</v>
      </c>
      <c r="C2286" s="28">
        <v>0</v>
      </c>
      <c r="D2286" s="28">
        <v>0</v>
      </c>
      <c r="E2286" s="28">
        <v>0</v>
      </c>
      <c r="F2286" s="28">
        <v>480</v>
      </c>
      <c r="G2286" s="28">
        <v>0</v>
      </c>
      <c r="H2286" s="28">
        <v>0</v>
      </c>
      <c r="I2286" s="28">
        <v>0</v>
      </c>
      <c r="J2286" s="28">
        <v>0</v>
      </c>
      <c r="K2286" s="28">
        <v>0</v>
      </c>
      <c r="L2286" s="28">
        <v>0</v>
      </c>
      <c r="M2286" s="28">
        <v>0</v>
      </c>
    </row>
    <row r="2287" spans="1:13">
      <c r="A2287" s="28" t="s">
        <v>505</v>
      </c>
      <c r="B2287" s="28">
        <v>0</v>
      </c>
      <c r="C2287" s="28">
        <v>0</v>
      </c>
      <c r="D2287" s="28">
        <v>0</v>
      </c>
      <c r="E2287" s="28">
        <v>0</v>
      </c>
      <c r="F2287" s="28">
        <v>4039</v>
      </c>
      <c r="G2287" s="28">
        <v>0</v>
      </c>
      <c r="H2287" s="28">
        <v>0</v>
      </c>
      <c r="I2287" s="28">
        <v>0</v>
      </c>
      <c r="J2287" s="28">
        <v>0</v>
      </c>
      <c r="K2287" s="28">
        <v>0</v>
      </c>
      <c r="L2287" s="28">
        <v>0</v>
      </c>
      <c r="M2287" s="28">
        <v>0</v>
      </c>
    </row>
    <row r="2288" spans="1:13">
      <c r="A2288" s="28" t="s">
        <v>506</v>
      </c>
      <c r="B2288" s="28">
        <v>0</v>
      </c>
      <c r="C2288" s="28">
        <v>0</v>
      </c>
      <c r="D2288" s="28">
        <v>0</v>
      </c>
      <c r="E2288" s="28">
        <v>0</v>
      </c>
      <c r="F2288" s="28">
        <v>152</v>
      </c>
      <c r="G2288" s="28">
        <v>0</v>
      </c>
      <c r="H2288" s="28">
        <v>0</v>
      </c>
      <c r="I2288" s="28">
        <v>0</v>
      </c>
      <c r="J2288" s="28">
        <v>0</v>
      </c>
      <c r="K2288" s="28">
        <v>0</v>
      </c>
      <c r="L2288" s="28">
        <v>0</v>
      </c>
      <c r="M2288" s="28">
        <v>0</v>
      </c>
    </row>
    <row r="2289" spans="1:13">
      <c r="A2289" s="28" t="s">
        <v>507</v>
      </c>
      <c r="B2289" s="28">
        <v>0</v>
      </c>
      <c r="C2289" s="28">
        <v>0</v>
      </c>
      <c r="D2289" s="28">
        <v>0</v>
      </c>
      <c r="E2289" s="28">
        <v>0</v>
      </c>
      <c r="F2289" s="28">
        <v>209</v>
      </c>
      <c r="G2289" s="28">
        <v>0</v>
      </c>
      <c r="H2289" s="28">
        <v>0</v>
      </c>
      <c r="I2289" s="28">
        <v>0</v>
      </c>
      <c r="J2289" s="28">
        <v>0</v>
      </c>
      <c r="K2289" s="28">
        <v>0</v>
      </c>
      <c r="L2289" s="28">
        <v>0</v>
      </c>
      <c r="M2289" s="28">
        <v>0</v>
      </c>
    </row>
    <row r="2290" spans="1:13">
      <c r="A2290" s="28" t="s">
        <v>508</v>
      </c>
      <c r="B2290" s="28">
        <v>0</v>
      </c>
      <c r="C2290" s="28">
        <v>0</v>
      </c>
      <c r="D2290" s="28">
        <v>0</v>
      </c>
      <c r="E2290" s="28">
        <v>0</v>
      </c>
      <c r="F2290" s="28">
        <v>108</v>
      </c>
      <c r="G2290" s="28">
        <v>120</v>
      </c>
      <c r="H2290" s="28">
        <v>0</v>
      </c>
      <c r="I2290" s="28">
        <v>0</v>
      </c>
      <c r="J2290" s="28">
        <v>0</v>
      </c>
      <c r="K2290" s="28">
        <v>0</v>
      </c>
      <c r="L2290" s="28">
        <v>0</v>
      </c>
      <c r="M2290" s="28">
        <v>0</v>
      </c>
    </row>
    <row r="2291" spans="1:13">
      <c r="A2291" s="28" t="s">
        <v>509</v>
      </c>
      <c r="B2291" s="28">
        <v>0</v>
      </c>
      <c r="C2291" s="28">
        <v>0</v>
      </c>
      <c r="D2291" s="28">
        <v>0</v>
      </c>
      <c r="E2291" s="28">
        <v>0</v>
      </c>
      <c r="F2291" s="28">
        <v>538</v>
      </c>
      <c r="G2291" s="28">
        <v>540</v>
      </c>
      <c r="H2291" s="28">
        <v>0</v>
      </c>
      <c r="I2291" s="28">
        <v>0</v>
      </c>
      <c r="J2291" s="28">
        <v>0</v>
      </c>
      <c r="K2291" s="28">
        <v>0</v>
      </c>
      <c r="L2291" s="28">
        <v>0</v>
      </c>
      <c r="M2291" s="28">
        <v>0</v>
      </c>
    </row>
    <row r="2292" spans="1:13">
      <c r="A2292" s="28" t="s">
        <v>510</v>
      </c>
      <c r="B2292" s="28">
        <v>0</v>
      </c>
      <c r="C2292" s="28">
        <v>0</v>
      </c>
      <c r="D2292" s="28">
        <v>0</v>
      </c>
      <c r="E2292" s="28">
        <v>0</v>
      </c>
      <c r="F2292" s="28">
        <v>220</v>
      </c>
      <c r="G2292" s="28">
        <v>0</v>
      </c>
      <c r="H2292" s="28">
        <v>0</v>
      </c>
      <c r="I2292" s="28">
        <v>0</v>
      </c>
      <c r="J2292" s="28">
        <v>0</v>
      </c>
      <c r="K2292" s="28">
        <v>0</v>
      </c>
      <c r="L2292" s="28">
        <v>0</v>
      </c>
      <c r="M2292" s="28">
        <v>0</v>
      </c>
    </row>
    <row r="2293" spans="1:13">
      <c r="A2293" s="28" t="s">
        <v>511</v>
      </c>
      <c r="B2293" s="28">
        <v>0</v>
      </c>
      <c r="C2293" s="28">
        <v>0</v>
      </c>
      <c r="D2293" s="28">
        <v>0</v>
      </c>
      <c r="E2293" s="28">
        <v>0</v>
      </c>
      <c r="F2293" s="28">
        <v>80</v>
      </c>
      <c r="G2293" s="28">
        <v>240</v>
      </c>
      <c r="H2293" s="28">
        <v>0</v>
      </c>
      <c r="I2293" s="28">
        <v>0</v>
      </c>
      <c r="J2293" s="28">
        <v>0</v>
      </c>
      <c r="K2293" s="28">
        <v>0</v>
      </c>
      <c r="L2293" s="28">
        <v>0</v>
      </c>
      <c r="M2293" s="28">
        <v>0</v>
      </c>
    </row>
    <row r="2294" spans="1:13">
      <c r="A2294" s="28" t="s">
        <v>512</v>
      </c>
      <c r="B2294" s="28">
        <v>0</v>
      </c>
      <c r="C2294" s="28">
        <v>0</v>
      </c>
      <c r="D2294" s="28">
        <v>0</v>
      </c>
      <c r="E2294" s="28">
        <v>0</v>
      </c>
      <c r="F2294" s="28">
        <v>80</v>
      </c>
      <c r="G2294" s="28">
        <v>0</v>
      </c>
      <c r="H2294" s="28">
        <v>0</v>
      </c>
      <c r="I2294" s="28">
        <v>0</v>
      </c>
      <c r="J2294" s="28">
        <v>0</v>
      </c>
      <c r="K2294" s="28">
        <v>0</v>
      </c>
      <c r="L2294" s="28">
        <v>0</v>
      </c>
      <c r="M2294" s="28">
        <v>0</v>
      </c>
    </row>
    <row r="2295" spans="1:13">
      <c r="A2295" s="28" t="s">
        <v>513</v>
      </c>
      <c r="B2295" s="28">
        <v>0</v>
      </c>
      <c r="C2295" s="28">
        <v>0</v>
      </c>
      <c r="D2295" s="28">
        <v>0</v>
      </c>
      <c r="E2295" s="28">
        <v>0</v>
      </c>
      <c r="F2295" s="28">
        <v>80</v>
      </c>
      <c r="G2295" s="28">
        <v>144</v>
      </c>
      <c r="H2295" s="28">
        <v>0</v>
      </c>
      <c r="I2295" s="28">
        <v>0</v>
      </c>
      <c r="J2295" s="28">
        <v>0</v>
      </c>
      <c r="K2295" s="28">
        <v>0</v>
      </c>
      <c r="L2295" s="28">
        <v>0</v>
      </c>
      <c r="M2295" s="28">
        <v>0</v>
      </c>
    </row>
    <row r="2296" spans="1:13">
      <c r="A2296" s="28" t="s">
        <v>514</v>
      </c>
      <c r="B2296" s="28">
        <v>0</v>
      </c>
      <c r="C2296" s="28">
        <v>0</v>
      </c>
      <c r="D2296" s="28">
        <v>0</v>
      </c>
      <c r="E2296" s="28">
        <v>0</v>
      </c>
      <c r="F2296" s="28">
        <v>268</v>
      </c>
      <c r="G2296" s="28">
        <v>0</v>
      </c>
      <c r="H2296" s="28">
        <v>0</v>
      </c>
      <c r="I2296" s="28">
        <v>0</v>
      </c>
      <c r="J2296" s="28">
        <v>0</v>
      </c>
      <c r="K2296" s="28">
        <v>0</v>
      </c>
      <c r="L2296" s="28">
        <v>0</v>
      </c>
      <c r="M2296" s="28">
        <v>0</v>
      </c>
    </row>
    <row r="2297" spans="1:13">
      <c r="A2297" s="28" t="s">
        <v>515</v>
      </c>
      <c r="B2297" s="28">
        <v>0</v>
      </c>
      <c r="C2297" s="28">
        <v>0</v>
      </c>
      <c r="D2297" s="28">
        <v>0</v>
      </c>
      <c r="E2297" s="28">
        <v>0</v>
      </c>
      <c r="F2297" s="28">
        <v>310</v>
      </c>
      <c r="G2297" s="28">
        <v>0</v>
      </c>
      <c r="H2297" s="28">
        <v>0</v>
      </c>
      <c r="I2297" s="28">
        <v>0</v>
      </c>
      <c r="J2297" s="28">
        <v>0</v>
      </c>
      <c r="K2297" s="28">
        <v>0</v>
      </c>
      <c r="L2297" s="28">
        <v>0</v>
      </c>
      <c r="M2297" s="28">
        <v>0</v>
      </c>
    </row>
    <row r="2298" spans="1:13">
      <c r="A2298" s="28" t="s">
        <v>516</v>
      </c>
      <c r="B2298" s="28">
        <v>0</v>
      </c>
      <c r="C2298" s="28">
        <v>0</v>
      </c>
      <c r="D2298" s="28">
        <v>0</v>
      </c>
      <c r="E2298" s="28">
        <v>0</v>
      </c>
      <c r="F2298" s="28">
        <v>610</v>
      </c>
      <c r="G2298" s="28">
        <v>0</v>
      </c>
      <c r="H2298" s="28">
        <v>0</v>
      </c>
      <c r="I2298" s="28">
        <v>0</v>
      </c>
      <c r="J2298" s="28">
        <v>0</v>
      </c>
      <c r="K2298" s="28">
        <v>0</v>
      </c>
      <c r="L2298" s="28">
        <v>0</v>
      </c>
      <c r="M2298" s="28">
        <v>0</v>
      </c>
    </row>
    <row r="2299" spans="1:13">
      <c r="A2299" s="28" t="s">
        <v>517</v>
      </c>
      <c r="B2299" s="28">
        <v>0</v>
      </c>
      <c r="C2299" s="28">
        <v>0</v>
      </c>
      <c r="D2299" s="28">
        <v>0</v>
      </c>
      <c r="E2299" s="28">
        <v>0</v>
      </c>
      <c r="F2299" s="28">
        <v>100</v>
      </c>
      <c r="G2299" s="28">
        <v>0</v>
      </c>
      <c r="H2299" s="28">
        <v>0</v>
      </c>
      <c r="I2299" s="28">
        <v>0</v>
      </c>
      <c r="J2299" s="28">
        <v>0</v>
      </c>
      <c r="K2299" s="28">
        <v>0</v>
      </c>
      <c r="L2299" s="28">
        <v>0</v>
      </c>
      <c r="M2299" s="28">
        <v>0</v>
      </c>
    </row>
    <row r="2300" spans="1:13">
      <c r="A2300" s="28" t="s">
        <v>518</v>
      </c>
      <c r="B2300" s="28">
        <v>0</v>
      </c>
      <c r="C2300" s="28">
        <v>0</v>
      </c>
      <c r="D2300" s="28">
        <v>0</v>
      </c>
      <c r="E2300" s="28">
        <v>0</v>
      </c>
      <c r="F2300" s="28">
        <v>100</v>
      </c>
      <c r="G2300" s="28">
        <v>0</v>
      </c>
      <c r="H2300" s="28">
        <v>0</v>
      </c>
      <c r="I2300" s="28">
        <v>0</v>
      </c>
      <c r="J2300" s="28">
        <v>0</v>
      </c>
      <c r="K2300" s="28">
        <v>0</v>
      </c>
      <c r="L2300" s="28">
        <v>0</v>
      </c>
      <c r="M2300" s="28">
        <v>0</v>
      </c>
    </row>
    <row r="2301" spans="1:13">
      <c r="A2301" s="28" t="s">
        <v>519</v>
      </c>
      <c r="B2301" s="28">
        <v>0</v>
      </c>
      <c r="C2301" s="28">
        <v>0</v>
      </c>
      <c r="D2301" s="28">
        <v>0</v>
      </c>
      <c r="E2301" s="28">
        <v>0</v>
      </c>
      <c r="F2301" s="28">
        <v>219</v>
      </c>
      <c r="G2301" s="28">
        <v>0</v>
      </c>
      <c r="H2301" s="28">
        <v>0</v>
      </c>
      <c r="I2301" s="28">
        <v>0</v>
      </c>
      <c r="J2301" s="28">
        <v>0</v>
      </c>
      <c r="K2301" s="28">
        <v>0</v>
      </c>
      <c r="L2301" s="28">
        <v>0</v>
      </c>
      <c r="M2301" s="28">
        <v>0</v>
      </c>
    </row>
    <row r="2302" spans="1:13">
      <c r="A2302" s="28" t="s">
        <v>520</v>
      </c>
      <c r="B2302" s="28">
        <v>0</v>
      </c>
      <c r="C2302" s="28">
        <v>0</v>
      </c>
      <c r="D2302" s="28">
        <v>0</v>
      </c>
      <c r="E2302" s="28">
        <v>0</v>
      </c>
      <c r="F2302" s="28">
        <v>100</v>
      </c>
      <c r="G2302" s="28">
        <v>0</v>
      </c>
      <c r="H2302" s="28">
        <v>0</v>
      </c>
      <c r="I2302" s="28">
        <v>0</v>
      </c>
      <c r="J2302" s="28">
        <v>0</v>
      </c>
      <c r="K2302" s="28">
        <v>0</v>
      </c>
      <c r="L2302" s="28">
        <v>0</v>
      </c>
      <c r="M2302" s="28">
        <v>0</v>
      </c>
    </row>
    <row r="2303" spans="1:13">
      <c r="A2303" s="28" t="s">
        <v>521</v>
      </c>
      <c r="B2303" s="28">
        <v>0</v>
      </c>
      <c r="C2303" s="28">
        <v>0</v>
      </c>
      <c r="D2303" s="28">
        <v>0</v>
      </c>
      <c r="E2303" s="28">
        <v>0</v>
      </c>
      <c r="F2303" s="28">
        <v>200</v>
      </c>
      <c r="G2303" s="28">
        <v>0</v>
      </c>
      <c r="H2303" s="28">
        <v>0</v>
      </c>
      <c r="I2303" s="28">
        <v>0</v>
      </c>
      <c r="J2303" s="28">
        <v>0</v>
      </c>
      <c r="K2303" s="28">
        <v>0</v>
      </c>
      <c r="L2303" s="28">
        <v>0</v>
      </c>
      <c r="M2303" s="28">
        <v>0</v>
      </c>
    </row>
    <row r="2304" spans="1:13">
      <c r="A2304" s="28" t="s">
        <v>522</v>
      </c>
      <c r="B2304" s="28">
        <v>0</v>
      </c>
      <c r="C2304" s="28">
        <v>0</v>
      </c>
      <c r="D2304" s="28">
        <v>0</v>
      </c>
      <c r="E2304" s="28">
        <v>0</v>
      </c>
      <c r="F2304" s="28">
        <v>93</v>
      </c>
      <c r="G2304" s="28">
        <v>0</v>
      </c>
      <c r="H2304" s="28">
        <v>0</v>
      </c>
      <c r="I2304" s="28">
        <v>0</v>
      </c>
      <c r="J2304" s="28">
        <v>0</v>
      </c>
      <c r="K2304" s="28">
        <v>0</v>
      </c>
      <c r="L2304" s="28">
        <v>0</v>
      </c>
      <c r="M2304" s="28">
        <v>0</v>
      </c>
    </row>
    <row r="2305" spans="1:13">
      <c r="A2305" s="28" t="s">
        <v>523</v>
      </c>
      <c r="B2305" s="28">
        <v>0</v>
      </c>
      <c r="C2305" s="28">
        <v>0</v>
      </c>
      <c r="D2305" s="28">
        <v>0</v>
      </c>
      <c r="E2305" s="28">
        <v>0</v>
      </c>
      <c r="F2305" s="28">
        <v>200</v>
      </c>
      <c r="G2305" s="28">
        <v>0</v>
      </c>
      <c r="H2305" s="28">
        <v>0</v>
      </c>
      <c r="I2305" s="28">
        <v>0</v>
      </c>
      <c r="J2305" s="28">
        <v>0</v>
      </c>
      <c r="K2305" s="28">
        <v>0</v>
      </c>
      <c r="L2305" s="28">
        <v>0</v>
      </c>
      <c r="M2305" s="28">
        <v>0</v>
      </c>
    </row>
    <row r="2306" spans="1:13">
      <c r="A2306" s="28" t="s">
        <v>524</v>
      </c>
      <c r="B2306" s="28">
        <v>0</v>
      </c>
      <c r="C2306" s="28">
        <v>0</v>
      </c>
      <c r="D2306" s="28">
        <v>0</v>
      </c>
      <c r="E2306" s="28">
        <v>0</v>
      </c>
      <c r="F2306" s="28">
        <v>0</v>
      </c>
      <c r="G2306" s="28">
        <v>110</v>
      </c>
      <c r="H2306" s="28">
        <v>0</v>
      </c>
      <c r="I2306" s="28">
        <v>0</v>
      </c>
      <c r="J2306" s="28">
        <v>0</v>
      </c>
      <c r="K2306" s="28">
        <v>0</v>
      </c>
      <c r="L2306" s="28">
        <v>0</v>
      </c>
      <c r="M2306" s="28">
        <v>0</v>
      </c>
    </row>
    <row r="2307" spans="1:13">
      <c r="A2307" s="28" t="s">
        <v>525</v>
      </c>
      <c r="B2307" s="28">
        <v>0</v>
      </c>
      <c r="C2307" s="28">
        <v>0</v>
      </c>
      <c r="D2307" s="28">
        <v>0</v>
      </c>
      <c r="E2307" s="28">
        <v>0</v>
      </c>
      <c r="F2307" s="28">
        <v>0</v>
      </c>
      <c r="G2307" s="28">
        <v>148</v>
      </c>
      <c r="H2307" s="28">
        <v>0</v>
      </c>
      <c r="I2307" s="28">
        <v>0</v>
      </c>
      <c r="J2307" s="28">
        <v>0</v>
      </c>
      <c r="K2307" s="28">
        <v>0</v>
      </c>
      <c r="L2307" s="28">
        <v>0</v>
      </c>
      <c r="M2307" s="28">
        <v>0</v>
      </c>
    </row>
    <row r="2308" spans="1:13">
      <c r="A2308" s="28" t="s">
        <v>526</v>
      </c>
      <c r="B2308" s="28">
        <v>0</v>
      </c>
      <c r="C2308" s="28">
        <v>0</v>
      </c>
      <c r="D2308" s="28">
        <v>0</v>
      </c>
      <c r="E2308" s="28">
        <v>0</v>
      </c>
      <c r="F2308" s="28">
        <v>0</v>
      </c>
      <c r="G2308" s="28">
        <v>110</v>
      </c>
      <c r="H2308" s="28">
        <v>0</v>
      </c>
      <c r="I2308" s="28">
        <v>0</v>
      </c>
      <c r="J2308" s="28">
        <v>0</v>
      </c>
      <c r="K2308" s="28">
        <v>0</v>
      </c>
      <c r="L2308" s="28">
        <v>0</v>
      </c>
      <c r="M2308" s="28">
        <v>0</v>
      </c>
    </row>
    <row r="2309" spans="1:13">
      <c r="A2309" s="28" t="s">
        <v>527</v>
      </c>
      <c r="B2309" s="28">
        <v>0</v>
      </c>
      <c r="C2309" s="28">
        <v>0</v>
      </c>
      <c r="D2309" s="28">
        <v>0</v>
      </c>
      <c r="E2309" s="28">
        <v>0</v>
      </c>
      <c r="F2309" s="28">
        <v>0</v>
      </c>
      <c r="G2309" s="28">
        <v>305</v>
      </c>
      <c r="H2309" s="28">
        <v>0</v>
      </c>
      <c r="I2309" s="28">
        <v>0</v>
      </c>
      <c r="J2309" s="28">
        <v>0</v>
      </c>
      <c r="K2309" s="28">
        <v>0</v>
      </c>
      <c r="L2309" s="28">
        <v>0</v>
      </c>
      <c r="M2309" s="28">
        <v>0</v>
      </c>
    </row>
    <row r="2310" spans="1:13">
      <c r="A2310" s="28" t="s">
        <v>528</v>
      </c>
      <c r="B2310" s="28">
        <v>0</v>
      </c>
      <c r="C2310" s="28">
        <v>0</v>
      </c>
      <c r="D2310" s="28">
        <v>0</v>
      </c>
      <c r="E2310" s="28">
        <v>0</v>
      </c>
      <c r="F2310" s="28">
        <v>0</v>
      </c>
      <c r="G2310" s="28">
        <v>2580</v>
      </c>
      <c r="H2310" s="28">
        <v>0</v>
      </c>
      <c r="I2310" s="28">
        <v>0</v>
      </c>
      <c r="J2310" s="28">
        <v>0</v>
      </c>
      <c r="K2310" s="28">
        <v>0</v>
      </c>
      <c r="L2310" s="28">
        <v>0</v>
      </c>
      <c r="M2310" s="28">
        <v>0</v>
      </c>
    </row>
    <row r="2311" spans="1:13">
      <c r="A2311" s="28" t="s">
        <v>529</v>
      </c>
      <c r="B2311" s="28">
        <v>0</v>
      </c>
      <c r="C2311" s="28">
        <v>0</v>
      </c>
      <c r="D2311" s="28">
        <v>0</v>
      </c>
      <c r="E2311" s="28">
        <v>0</v>
      </c>
      <c r="F2311" s="28">
        <v>0</v>
      </c>
      <c r="G2311" s="28">
        <v>120</v>
      </c>
      <c r="H2311" s="28">
        <v>0</v>
      </c>
      <c r="I2311" s="28">
        <v>0</v>
      </c>
      <c r="J2311" s="28">
        <v>0</v>
      </c>
      <c r="K2311" s="28">
        <v>0</v>
      </c>
      <c r="L2311" s="28">
        <v>0</v>
      </c>
      <c r="M2311" s="28">
        <v>0</v>
      </c>
    </row>
    <row r="2312" spans="1:13">
      <c r="A2312" s="28" t="s">
        <v>530</v>
      </c>
      <c r="B2312" s="28">
        <v>0</v>
      </c>
      <c r="C2312" s="28">
        <v>0</v>
      </c>
      <c r="D2312" s="28">
        <v>0</v>
      </c>
      <c r="E2312" s="28">
        <v>0</v>
      </c>
      <c r="F2312" s="28">
        <v>0</v>
      </c>
      <c r="G2312" s="28">
        <v>190</v>
      </c>
      <c r="H2312" s="28">
        <v>0</v>
      </c>
      <c r="I2312" s="28">
        <v>0</v>
      </c>
      <c r="J2312" s="28">
        <v>0</v>
      </c>
      <c r="K2312" s="28">
        <v>0</v>
      </c>
      <c r="L2312" s="28">
        <v>0</v>
      </c>
      <c r="M2312" s="28">
        <v>0</v>
      </c>
    </row>
    <row r="2313" spans="1:13">
      <c r="A2313" s="28" t="s">
        <v>531</v>
      </c>
      <c r="B2313" s="28">
        <v>0</v>
      </c>
      <c r="C2313" s="28">
        <v>0</v>
      </c>
      <c r="D2313" s="28">
        <v>0</v>
      </c>
      <c r="E2313" s="28">
        <v>0</v>
      </c>
      <c r="F2313" s="28">
        <v>0</v>
      </c>
      <c r="G2313" s="28">
        <v>190</v>
      </c>
      <c r="H2313" s="28">
        <v>0</v>
      </c>
      <c r="I2313" s="28">
        <v>0</v>
      </c>
      <c r="J2313" s="28">
        <v>0</v>
      </c>
      <c r="K2313" s="28">
        <v>0</v>
      </c>
      <c r="L2313" s="28">
        <v>0</v>
      </c>
      <c r="M2313" s="28">
        <v>0</v>
      </c>
    </row>
    <row r="2314" spans="1:13">
      <c r="A2314" s="28" t="s">
        <v>532</v>
      </c>
      <c r="B2314" s="28">
        <v>0</v>
      </c>
      <c r="C2314" s="28">
        <v>0</v>
      </c>
      <c r="D2314" s="28">
        <v>0</v>
      </c>
      <c r="E2314" s="28">
        <v>0</v>
      </c>
      <c r="F2314" s="28">
        <v>0</v>
      </c>
      <c r="G2314" s="28">
        <v>200</v>
      </c>
      <c r="H2314" s="28">
        <v>0</v>
      </c>
      <c r="I2314" s="28">
        <v>0</v>
      </c>
      <c r="J2314" s="28">
        <v>0</v>
      </c>
      <c r="K2314" s="28">
        <v>0</v>
      </c>
      <c r="L2314" s="28">
        <v>0</v>
      </c>
      <c r="M2314" s="28">
        <v>0</v>
      </c>
    </row>
    <row r="2315" spans="1:13">
      <c r="A2315" s="28" t="s">
        <v>533</v>
      </c>
      <c r="B2315" s="28">
        <v>0</v>
      </c>
      <c r="C2315" s="28">
        <v>0</v>
      </c>
      <c r="D2315" s="28">
        <v>0</v>
      </c>
      <c r="E2315" s="28">
        <v>0</v>
      </c>
      <c r="F2315" s="28">
        <v>0</v>
      </c>
      <c r="G2315" s="28">
        <v>240</v>
      </c>
      <c r="H2315" s="28">
        <v>0</v>
      </c>
      <c r="I2315" s="28">
        <v>0</v>
      </c>
      <c r="J2315" s="28">
        <v>0</v>
      </c>
      <c r="K2315" s="28">
        <v>0</v>
      </c>
      <c r="L2315" s="28">
        <v>0</v>
      </c>
      <c r="M2315" s="28">
        <v>0</v>
      </c>
    </row>
    <row r="2316" spans="1:13">
      <c r="A2316" s="28" t="s">
        <v>534</v>
      </c>
      <c r="B2316" s="28">
        <v>0</v>
      </c>
      <c r="C2316" s="28">
        <v>0</v>
      </c>
      <c r="D2316" s="28">
        <v>0</v>
      </c>
      <c r="E2316" s="28">
        <v>0</v>
      </c>
      <c r="F2316" s="28">
        <v>0</v>
      </c>
      <c r="G2316" s="28">
        <v>1180</v>
      </c>
      <c r="H2316" s="28">
        <v>0</v>
      </c>
      <c r="I2316" s="28">
        <v>0</v>
      </c>
      <c r="J2316" s="28">
        <v>0</v>
      </c>
      <c r="K2316" s="28">
        <v>0</v>
      </c>
      <c r="L2316" s="28">
        <v>0</v>
      </c>
      <c r="M2316" s="28">
        <v>0</v>
      </c>
    </row>
    <row r="2317" spans="1:13">
      <c r="A2317" s="28" t="s">
        <v>535</v>
      </c>
      <c r="B2317" s="28">
        <v>0</v>
      </c>
      <c r="C2317" s="28">
        <v>0</v>
      </c>
      <c r="D2317" s="28">
        <v>0</v>
      </c>
      <c r="E2317" s="28">
        <v>0</v>
      </c>
      <c r="F2317" s="28">
        <v>0</v>
      </c>
      <c r="G2317" s="28">
        <v>200</v>
      </c>
      <c r="H2317" s="28">
        <v>0</v>
      </c>
      <c r="I2317" s="28">
        <v>0</v>
      </c>
      <c r="J2317" s="28">
        <v>0</v>
      </c>
      <c r="K2317" s="28">
        <v>0</v>
      </c>
      <c r="L2317" s="28">
        <v>0</v>
      </c>
      <c r="M2317" s="28">
        <v>0</v>
      </c>
    </row>
    <row r="2318" spans="1:13">
      <c r="A2318" s="28" t="s">
        <v>536</v>
      </c>
      <c r="B2318" s="28">
        <v>0</v>
      </c>
      <c r="C2318" s="28">
        <v>0</v>
      </c>
      <c r="D2318" s="28">
        <v>0</v>
      </c>
      <c r="E2318" s="28">
        <v>0</v>
      </c>
      <c r="F2318" s="28">
        <v>0</v>
      </c>
      <c r="G2318" s="28">
        <v>100</v>
      </c>
      <c r="H2318" s="28">
        <v>0</v>
      </c>
      <c r="I2318" s="28">
        <v>0</v>
      </c>
      <c r="J2318" s="28">
        <v>0</v>
      </c>
      <c r="K2318" s="28">
        <v>0</v>
      </c>
      <c r="L2318" s="28">
        <v>0</v>
      </c>
      <c r="M2318" s="28">
        <v>0</v>
      </c>
    </row>
    <row r="2319" spans="1:13">
      <c r="A2319" s="28" t="s">
        <v>537</v>
      </c>
      <c r="B2319" s="28">
        <v>0</v>
      </c>
      <c r="C2319" s="28">
        <v>0</v>
      </c>
      <c r="D2319" s="28">
        <v>0</v>
      </c>
      <c r="E2319" s="28">
        <v>0</v>
      </c>
      <c r="F2319" s="28">
        <v>0</v>
      </c>
      <c r="G2319" s="28">
        <v>92</v>
      </c>
      <c r="H2319" s="28">
        <v>0</v>
      </c>
      <c r="I2319" s="28">
        <v>0</v>
      </c>
      <c r="J2319" s="28">
        <v>0</v>
      </c>
      <c r="K2319" s="28">
        <v>0</v>
      </c>
      <c r="L2319" s="28">
        <v>0</v>
      </c>
      <c r="M2319" s="28">
        <v>0</v>
      </c>
    </row>
    <row r="2320" spans="1:13">
      <c r="A2320" s="28" t="s">
        <v>538</v>
      </c>
      <c r="B2320" s="28">
        <v>0</v>
      </c>
      <c r="C2320" s="28">
        <v>0</v>
      </c>
      <c r="D2320" s="28">
        <v>0</v>
      </c>
      <c r="E2320" s="28">
        <v>0</v>
      </c>
      <c r="F2320" s="28">
        <v>0</v>
      </c>
      <c r="G2320" s="28">
        <v>78</v>
      </c>
      <c r="H2320" s="28">
        <v>0</v>
      </c>
      <c r="I2320" s="28">
        <v>0</v>
      </c>
      <c r="J2320" s="28">
        <v>0</v>
      </c>
      <c r="K2320" s="28">
        <v>0</v>
      </c>
      <c r="L2320" s="28">
        <v>0</v>
      </c>
      <c r="M2320" s="28">
        <v>0</v>
      </c>
    </row>
    <row r="2321" spans="1:13">
      <c r="A2321" s="28" t="s">
        <v>539</v>
      </c>
      <c r="B2321" s="28">
        <v>0</v>
      </c>
      <c r="C2321" s="28">
        <v>0</v>
      </c>
      <c r="D2321" s="28">
        <v>0</v>
      </c>
      <c r="E2321" s="28">
        <v>0</v>
      </c>
      <c r="F2321" s="28">
        <v>0</v>
      </c>
      <c r="G2321" s="28">
        <v>80</v>
      </c>
      <c r="H2321" s="28">
        <v>0</v>
      </c>
      <c r="I2321" s="28">
        <v>0</v>
      </c>
      <c r="J2321" s="28">
        <v>0</v>
      </c>
      <c r="K2321" s="28">
        <v>0</v>
      </c>
      <c r="L2321" s="28">
        <v>0</v>
      </c>
      <c r="M2321" s="28">
        <v>0</v>
      </c>
    </row>
    <row r="2322" spans="1:13">
      <c r="A2322" s="28" t="s">
        <v>540</v>
      </c>
      <c r="B2322" s="28">
        <v>0</v>
      </c>
      <c r="C2322" s="28">
        <v>0</v>
      </c>
      <c r="D2322" s="28">
        <v>0</v>
      </c>
      <c r="E2322" s="28">
        <v>0</v>
      </c>
      <c r="F2322" s="28">
        <v>0</v>
      </c>
      <c r="G2322" s="28">
        <v>420</v>
      </c>
      <c r="H2322" s="28">
        <v>0</v>
      </c>
      <c r="I2322" s="28">
        <v>0</v>
      </c>
      <c r="J2322" s="28">
        <v>0</v>
      </c>
      <c r="K2322" s="28">
        <v>0</v>
      </c>
      <c r="L2322" s="28">
        <v>0</v>
      </c>
      <c r="M2322" s="28">
        <v>0</v>
      </c>
    </row>
    <row r="2323" spans="1:13">
      <c r="A2323" s="28" t="s">
        <v>541</v>
      </c>
      <c r="B2323" s="28">
        <v>0</v>
      </c>
      <c r="C2323" s="28">
        <v>0</v>
      </c>
      <c r="D2323" s="28">
        <v>0</v>
      </c>
      <c r="E2323" s="28">
        <v>0</v>
      </c>
      <c r="F2323" s="28">
        <v>0</v>
      </c>
      <c r="G2323" s="28">
        <v>100</v>
      </c>
      <c r="H2323" s="28">
        <v>0</v>
      </c>
      <c r="I2323" s="28">
        <v>0</v>
      </c>
      <c r="J2323" s="28">
        <v>0</v>
      </c>
      <c r="K2323" s="28">
        <v>0</v>
      </c>
      <c r="L2323" s="28">
        <v>0</v>
      </c>
      <c r="M2323" s="28">
        <v>0</v>
      </c>
    </row>
    <row r="2324" spans="1:13">
      <c r="A2324" s="28" t="s">
        <v>542</v>
      </c>
      <c r="B2324" s="28">
        <v>0</v>
      </c>
      <c r="C2324" s="28">
        <v>0</v>
      </c>
      <c r="D2324" s="28">
        <v>0</v>
      </c>
      <c r="E2324" s="28">
        <v>0</v>
      </c>
      <c r="F2324" s="28">
        <v>0</v>
      </c>
      <c r="G2324" s="28">
        <v>440</v>
      </c>
      <c r="H2324" s="28">
        <v>0</v>
      </c>
      <c r="I2324" s="28">
        <v>0</v>
      </c>
      <c r="J2324" s="28">
        <v>0</v>
      </c>
      <c r="K2324" s="28">
        <v>0</v>
      </c>
      <c r="L2324" s="28">
        <v>0</v>
      </c>
      <c r="M2324" s="28">
        <v>0</v>
      </c>
    </row>
    <row r="2325" spans="1:13">
      <c r="A2325" s="28" t="s">
        <v>543</v>
      </c>
      <c r="B2325" s="28">
        <v>0</v>
      </c>
      <c r="C2325" s="28">
        <v>0</v>
      </c>
      <c r="D2325" s="28">
        <v>0</v>
      </c>
      <c r="E2325" s="28">
        <v>0</v>
      </c>
      <c r="F2325" s="28">
        <v>0</v>
      </c>
      <c r="G2325" s="28">
        <v>100</v>
      </c>
      <c r="H2325" s="28">
        <v>0</v>
      </c>
      <c r="I2325" s="28">
        <v>0</v>
      </c>
      <c r="J2325" s="28">
        <v>0</v>
      </c>
      <c r="K2325" s="28">
        <v>0</v>
      </c>
      <c r="L2325" s="28">
        <v>0</v>
      </c>
      <c r="M2325" s="28">
        <v>0</v>
      </c>
    </row>
    <row r="2326" spans="1:13">
      <c r="A2326" s="28" t="s">
        <v>544</v>
      </c>
      <c r="B2326" s="28">
        <v>0</v>
      </c>
      <c r="C2326" s="28">
        <v>0</v>
      </c>
      <c r="D2326" s="28">
        <v>0</v>
      </c>
      <c r="E2326" s="28">
        <v>0</v>
      </c>
      <c r="F2326" s="28">
        <v>0</v>
      </c>
      <c r="G2326" s="28">
        <v>1225</v>
      </c>
      <c r="H2326" s="28">
        <v>0</v>
      </c>
      <c r="I2326" s="28">
        <v>0</v>
      </c>
      <c r="J2326" s="28">
        <v>0</v>
      </c>
      <c r="K2326" s="28">
        <v>0</v>
      </c>
      <c r="L2326" s="28">
        <v>0</v>
      </c>
      <c r="M2326" s="28">
        <v>0</v>
      </c>
    </row>
    <row r="2327" spans="1:13">
      <c r="A2327" s="28" t="s">
        <v>545</v>
      </c>
      <c r="B2327" s="28">
        <v>0</v>
      </c>
      <c r="C2327" s="28">
        <v>0</v>
      </c>
      <c r="D2327" s="28">
        <v>0</v>
      </c>
      <c r="E2327" s="28">
        <v>0</v>
      </c>
      <c r="F2327" s="28">
        <v>0</v>
      </c>
      <c r="G2327" s="28">
        <v>0</v>
      </c>
      <c r="H2327" s="28">
        <v>360</v>
      </c>
      <c r="I2327" s="28">
        <v>0</v>
      </c>
      <c r="J2327" s="28">
        <v>0</v>
      </c>
      <c r="K2327" s="28">
        <v>0</v>
      </c>
      <c r="L2327" s="28">
        <v>0</v>
      </c>
      <c r="M2327" s="28">
        <v>0</v>
      </c>
    </row>
    <row r="2328" spans="1:13">
      <c r="A2328" s="28" t="s">
        <v>546</v>
      </c>
      <c r="B2328" s="28">
        <v>0</v>
      </c>
      <c r="C2328" s="28">
        <v>0</v>
      </c>
      <c r="D2328" s="28">
        <v>0</v>
      </c>
      <c r="E2328" s="28">
        <v>0</v>
      </c>
      <c r="F2328" s="28">
        <v>0</v>
      </c>
      <c r="G2328" s="28">
        <v>0</v>
      </c>
      <c r="H2328" s="28">
        <v>520</v>
      </c>
      <c r="I2328" s="28">
        <v>0</v>
      </c>
      <c r="J2328" s="28">
        <v>0</v>
      </c>
      <c r="K2328" s="28">
        <v>0</v>
      </c>
      <c r="L2328" s="28">
        <v>0</v>
      </c>
      <c r="M2328" s="28">
        <v>0</v>
      </c>
    </row>
    <row r="2329" spans="1:13">
      <c r="A2329" s="28" t="s">
        <v>547</v>
      </c>
      <c r="B2329" s="28">
        <v>0</v>
      </c>
      <c r="C2329" s="28">
        <v>0</v>
      </c>
      <c r="D2329" s="28">
        <v>0</v>
      </c>
      <c r="E2329" s="28">
        <v>0</v>
      </c>
      <c r="F2329" s="28">
        <v>0</v>
      </c>
      <c r="G2329" s="28">
        <v>104</v>
      </c>
      <c r="H2329" s="28">
        <v>0</v>
      </c>
      <c r="I2329" s="28">
        <v>0</v>
      </c>
      <c r="J2329" s="28">
        <v>0</v>
      </c>
      <c r="K2329" s="28">
        <v>0</v>
      </c>
      <c r="L2329" s="28">
        <v>0</v>
      </c>
      <c r="M2329" s="28">
        <v>0</v>
      </c>
    </row>
    <row r="2330" spans="1:13">
      <c r="A2330" s="28" t="s">
        <v>548</v>
      </c>
      <c r="B2330" s="28">
        <v>0</v>
      </c>
      <c r="C2330" s="28">
        <v>0</v>
      </c>
      <c r="D2330" s="28">
        <v>0</v>
      </c>
      <c r="E2330" s="28">
        <v>0</v>
      </c>
      <c r="F2330" s="28">
        <v>0</v>
      </c>
      <c r="G2330" s="28">
        <v>0</v>
      </c>
      <c r="H2330" s="28">
        <v>0</v>
      </c>
      <c r="I2330" s="28">
        <v>0</v>
      </c>
      <c r="J2330" s="28">
        <v>0</v>
      </c>
      <c r="K2330" s="28">
        <v>0</v>
      </c>
      <c r="L2330" s="28">
        <v>105</v>
      </c>
      <c r="M2330" s="28">
        <v>0</v>
      </c>
    </row>
    <row r="2331" spans="1:13">
      <c r="A2331" s="28" t="s">
        <v>549</v>
      </c>
      <c r="B2331" s="28">
        <v>0</v>
      </c>
      <c r="C2331" s="28">
        <v>0</v>
      </c>
      <c r="D2331" s="28">
        <v>0</v>
      </c>
      <c r="E2331" s="28">
        <v>0</v>
      </c>
      <c r="F2331" s="28">
        <v>0</v>
      </c>
      <c r="G2331" s="28">
        <v>0</v>
      </c>
      <c r="H2331" s="28">
        <v>0</v>
      </c>
      <c r="I2331" s="28">
        <v>0</v>
      </c>
      <c r="J2331" s="28">
        <v>0</v>
      </c>
      <c r="K2331" s="28">
        <v>0</v>
      </c>
      <c r="L2331" s="28">
        <v>102</v>
      </c>
      <c r="M2331" s="28">
        <v>0</v>
      </c>
    </row>
    <row r="2332" spans="1:13">
      <c r="A2332" s="28" t="s">
        <v>550</v>
      </c>
      <c r="B2332" s="28">
        <v>0</v>
      </c>
      <c r="C2332" s="28">
        <v>0</v>
      </c>
      <c r="D2332" s="28">
        <v>0</v>
      </c>
      <c r="E2332" s="28">
        <v>0</v>
      </c>
      <c r="F2332" s="28">
        <v>0</v>
      </c>
      <c r="G2332" s="28">
        <v>0</v>
      </c>
      <c r="H2332" s="28">
        <v>0</v>
      </c>
      <c r="I2332" s="28">
        <v>0</v>
      </c>
      <c r="J2332" s="28">
        <v>0</v>
      </c>
      <c r="K2332" s="28">
        <v>0</v>
      </c>
      <c r="L2332" s="28">
        <v>160</v>
      </c>
      <c r="M2332" s="28">
        <v>0</v>
      </c>
    </row>
    <row r="2333" spans="1:13">
      <c r="A2333" s="28" t="s">
        <v>551</v>
      </c>
      <c r="B2333" s="28">
        <v>0</v>
      </c>
      <c r="C2333" s="28">
        <v>0</v>
      </c>
      <c r="D2333" s="28">
        <v>0</v>
      </c>
      <c r="E2333" s="28">
        <v>0</v>
      </c>
      <c r="F2333" s="28">
        <v>0</v>
      </c>
      <c r="G2333" s="28">
        <v>0</v>
      </c>
      <c r="H2333" s="28">
        <v>0</v>
      </c>
      <c r="I2333" s="28">
        <v>0</v>
      </c>
      <c r="J2333" s="28">
        <v>0</v>
      </c>
      <c r="K2333" s="28">
        <v>0</v>
      </c>
      <c r="L2333" s="28">
        <v>215</v>
      </c>
      <c r="M2333" s="28">
        <v>0</v>
      </c>
    </row>
    <row r="2334" spans="1:13">
      <c r="A2334" s="28" t="s">
        <v>552</v>
      </c>
      <c r="B2334" s="28">
        <v>0</v>
      </c>
      <c r="C2334" s="28">
        <v>0</v>
      </c>
      <c r="D2334" s="28">
        <v>0</v>
      </c>
      <c r="E2334" s="28">
        <v>0</v>
      </c>
      <c r="F2334" s="28">
        <v>0</v>
      </c>
      <c r="G2334" s="28">
        <v>0</v>
      </c>
      <c r="H2334" s="28">
        <v>0</v>
      </c>
      <c r="I2334" s="28">
        <v>0</v>
      </c>
      <c r="J2334" s="28">
        <v>0</v>
      </c>
      <c r="K2334" s="28">
        <v>0</v>
      </c>
      <c r="L2334" s="28">
        <v>120</v>
      </c>
      <c r="M2334" s="28">
        <v>0</v>
      </c>
    </row>
    <row r="2335" spans="1:13">
      <c r="A2335" s="28" t="s">
        <v>553</v>
      </c>
      <c r="B2335" s="28">
        <v>0</v>
      </c>
      <c r="C2335" s="28">
        <v>0</v>
      </c>
      <c r="D2335" s="28">
        <v>0</v>
      </c>
      <c r="E2335" s="28">
        <v>0</v>
      </c>
      <c r="F2335" s="28">
        <v>0</v>
      </c>
      <c r="G2335" s="28">
        <v>0</v>
      </c>
      <c r="H2335" s="28">
        <v>0</v>
      </c>
      <c r="I2335" s="28">
        <v>0</v>
      </c>
      <c r="J2335" s="28">
        <v>0</v>
      </c>
      <c r="K2335" s="28">
        <v>0</v>
      </c>
      <c r="L2335" s="28">
        <v>112</v>
      </c>
      <c r="M2335" s="28">
        <v>0</v>
      </c>
    </row>
    <row r="2336" spans="1:13">
      <c r="A2336" s="28" t="s">
        <v>554</v>
      </c>
      <c r="B2336" s="28">
        <v>0</v>
      </c>
      <c r="C2336" s="28">
        <v>0</v>
      </c>
      <c r="D2336" s="28">
        <v>0</v>
      </c>
      <c r="E2336" s="28">
        <v>0</v>
      </c>
      <c r="F2336" s="28">
        <v>0</v>
      </c>
      <c r="G2336" s="28">
        <v>0</v>
      </c>
      <c r="H2336" s="28">
        <v>0</v>
      </c>
      <c r="I2336" s="28">
        <v>0</v>
      </c>
      <c r="J2336" s="28">
        <v>0</v>
      </c>
      <c r="K2336" s="28">
        <v>0</v>
      </c>
      <c r="L2336" s="28">
        <v>317</v>
      </c>
      <c r="M2336" s="28">
        <v>0</v>
      </c>
    </row>
    <row r="2337" spans="1:13">
      <c r="A2337" s="28" t="s">
        <v>555</v>
      </c>
      <c r="B2337" s="28">
        <v>0</v>
      </c>
      <c r="C2337" s="28">
        <v>0</v>
      </c>
      <c r="D2337" s="28">
        <v>0</v>
      </c>
      <c r="E2337" s="28">
        <v>0</v>
      </c>
      <c r="F2337" s="28">
        <v>0</v>
      </c>
      <c r="G2337" s="28">
        <v>0</v>
      </c>
      <c r="H2337" s="28">
        <v>0</v>
      </c>
      <c r="I2337" s="28">
        <v>0</v>
      </c>
      <c r="J2337" s="28">
        <v>0</v>
      </c>
      <c r="K2337" s="28">
        <v>0</v>
      </c>
      <c r="L2337" s="28">
        <v>652</v>
      </c>
      <c r="M2337" s="28">
        <v>0</v>
      </c>
    </row>
    <row r="2338" spans="1:13">
      <c r="A2338" s="28" t="s">
        <v>556</v>
      </c>
      <c r="B2338" s="28">
        <v>0</v>
      </c>
      <c r="C2338" s="28">
        <v>0</v>
      </c>
      <c r="D2338" s="28">
        <v>0</v>
      </c>
      <c r="E2338" s="28">
        <v>0</v>
      </c>
      <c r="F2338" s="28">
        <v>0</v>
      </c>
      <c r="G2338" s="28">
        <v>0</v>
      </c>
      <c r="H2338" s="28">
        <v>0</v>
      </c>
      <c r="I2338" s="28">
        <v>0</v>
      </c>
      <c r="J2338" s="28">
        <v>0</v>
      </c>
      <c r="K2338" s="28">
        <v>0</v>
      </c>
      <c r="L2338" s="28">
        <v>96</v>
      </c>
      <c r="M2338" s="28">
        <v>0</v>
      </c>
    </row>
    <row r="2339" spans="1:13">
      <c r="A2339" s="28" t="s">
        <v>557</v>
      </c>
      <c r="B2339" s="28">
        <v>0</v>
      </c>
      <c r="C2339" s="28">
        <v>0</v>
      </c>
      <c r="D2339" s="28">
        <v>0</v>
      </c>
      <c r="E2339" s="28">
        <v>0</v>
      </c>
      <c r="F2339" s="28">
        <v>0</v>
      </c>
      <c r="G2339" s="28">
        <v>0</v>
      </c>
      <c r="H2339" s="28">
        <v>0</v>
      </c>
      <c r="I2339" s="28">
        <v>0</v>
      </c>
      <c r="J2339" s="28">
        <v>0</v>
      </c>
      <c r="K2339" s="28">
        <v>0</v>
      </c>
      <c r="L2339" s="28">
        <v>106</v>
      </c>
      <c r="M2339" s="28">
        <v>0</v>
      </c>
    </row>
    <row r="2340" spans="1:13">
      <c r="A2340" s="28" t="s">
        <v>558</v>
      </c>
      <c r="B2340" s="28">
        <v>0</v>
      </c>
      <c r="C2340" s="28">
        <v>0</v>
      </c>
      <c r="D2340" s="28">
        <v>0</v>
      </c>
      <c r="E2340" s="28">
        <v>0</v>
      </c>
      <c r="F2340" s="28">
        <v>0</v>
      </c>
      <c r="G2340" s="28">
        <v>0</v>
      </c>
      <c r="H2340" s="28">
        <v>0</v>
      </c>
      <c r="I2340" s="28">
        <v>0</v>
      </c>
      <c r="J2340" s="28">
        <v>0</v>
      </c>
      <c r="K2340" s="28">
        <v>0</v>
      </c>
      <c r="L2340" s="28">
        <v>160</v>
      </c>
      <c r="M2340" s="28">
        <v>0</v>
      </c>
    </row>
    <row r="2341" spans="1:13">
      <c r="A2341" s="28" t="s">
        <v>559</v>
      </c>
      <c r="B2341" s="28">
        <v>0</v>
      </c>
      <c r="C2341" s="28">
        <v>0</v>
      </c>
      <c r="D2341" s="28">
        <v>0</v>
      </c>
      <c r="E2341" s="28">
        <v>0</v>
      </c>
      <c r="F2341" s="28">
        <v>0</v>
      </c>
      <c r="G2341" s="28">
        <v>0</v>
      </c>
      <c r="H2341" s="28">
        <v>0</v>
      </c>
      <c r="I2341" s="28">
        <v>0</v>
      </c>
      <c r="J2341" s="28">
        <v>0</v>
      </c>
      <c r="K2341" s="28">
        <v>0</v>
      </c>
      <c r="L2341" s="28">
        <v>185</v>
      </c>
      <c r="M2341" s="28">
        <v>0</v>
      </c>
    </row>
    <row r="2342" spans="1:13">
      <c r="A2342" s="28" t="s">
        <v>560</v>
      </c>
      <c r="B2342" s="28">
        <v>0</v>
      </c>
      <c r="C2342" s="28">
        <v>0</v>
      </c>
      <c r="D2342" s="28">
        <v>0</v>
      </c>
      <c r="E2342" s="28">
        <v>0</v>
      </c>
      <c r="F2342" s="28">
        <v>0</v>
      </c>
      <c r="G2342" s="28">
        <v>0</v>
      </c>
      <c r="H2342" s="28">
        <v>0</v>
      </c>
      <c r="I2342" s="28">
        <v>0</v>
      </c>
      <c r="J2342" s="28">
        <v>0</v>
      </c>
      <c r="K2342" s="28">
        <v>0</v>
      </c>
      <c r="L2342" s="28">
        <v>160</v>
      </c>
      <c r="M2342" s="28">
        <v>156</v>
      </c>
    </row>
    <row r="2343" spans="1:13">
      <c r="A2343" s="28" t="s">
        <v>561</v>
      </c>
      <c r="B2343" s="28">
        <v>0</v>
      </c>
      <c r="C2343" s="28">
        <v>0</v>
      </c>
      <c r="D2343" s="28">
        <v>0</v>
      </c>
      <c r="E2343" s="28">
        <v>0</v>
      </c>
      <c r="F2343" s="28">
        <v>0</v>
      </c>
      <c r="G2343" s="28">
        <v>0</v>
      </c>
      <c r="H2343" s="28">
        <v>0</v>
      </c>
      <c r="I2343" s="28">
        <v>0</v>
      </c>
      <c r="J2343" s="28">
        <v>0</v>
      </c>
      <c r="K2343" s="28">
        <v>0</v>
      </c>
      <c r="L2343" s="28">
        <v>208</v>
      </c>
      <c r="M2343" s="28">
        <v>240</v>
      </c>
    </row>
    <row r="2344" spans="1:13">
      <c r="A2344" s="28" t="s">
        <v>562</v>
      </c>
      <c r="B2344" s="28">
        <v>0</v>
      </c>
      <c r="C2344" s="28">
        <v>0</v>
      </c>
      <c r="D2344" s="28">
        <v>0</v>
      </c>
      <c r="E2344" s="28">
        <v>0</v>
      </c>
      <c r="F2344" s="28">
        <v>0</v>
      </c>
      <c r="G2344" s="28">
        <v>0</v>
      </c>
      <c r="H2344" s="28">
        <v>0</v>
      </c>
      <c r="I2344" s="28">
        <v>0</v>
      </c>
      <c r="J2344" s="28">
        <v>0</v>
      </c>
      <c r="K2344" s="28">
        <v>0</v>
      </c>
      <c r="L2344" s="28">
        <v>235</v>
      </c>
      <c r="M2344" s="28">
        <v>0</v>
      </c>
    </row>
    <row r="2345" spans="1:13">
      <c r="A2345" s="28" t="s">
        <v>563</v>
      </c>
      <c r="B2345" s="28">
        <v>0</v>
      </c>
      <c r="C2345" s="28">
        <v>0</v>
      </c>
      <c r="D2345" s="28">
        <v>0</v>
      </c>
      <c r="E2345" s="28">
        <v>0</v>
      </c>
      <c r="F2345" s="28">
        <v>0</v>
      </c>
      <c r="G2345" s="28">
        <v>0</v>
      </c>
      <c r="H2345" s="28">
        <v>0</v>
      </c>
      <c r="I2345" s="28">
        <v>0</v>
      </c>
      <c r="J2345" s="28">
        <v>0</v>
      </c>
      <c r="K2345" s="28">
        <v>0</v>
      </c>
      <c r="L2345" s="28">
        <v>112</v>
      </c>
      <c r="M2345" s="28">
        <v>168</v>
      </c>
    </row>
    <row r="2346" spans="1:13">
      <c r="A2346" s="28" t="s">
        <v>564</v>
      </c>
      <c r="B2346" s="28">
        <v>0</v>
      </c>
      <c r="C2346" s="28">
        <v>0</v>
      </c>
      <c r="D2346" s="28">
        <v>0</v>
      </c>
      <c r="E2346" s="28">
        <v>0</v>
      </c>
      <c r="F2346" s="28">
        <v>0</v>
      </c>
      <c r="G2346" s="28">
        <v>0</v>
      </c>
      <c r="H2346" s="28">
        <v>0</v>
      </c>
      <c r="I2346" s="28">
        <v>0</v>
      </c>
      <c r="J2346" s="28">
        <v>0</v>
      </c>
      <c r="K2346" s="28">
        <v>0</v>
      </c>
      <c r="L2346" s="28">
        <v>100</v>
      </c>
      <c r="M2346" s="28">
        <v>0</v>
      </c>
    </row>
    <row r="2347" spans="1:13">
      <c r="A2347" s="28" t="s">
        <v>565</v>
      </c>
      <c r="B2347" s="28">
        <v>0</v>
      </c>
      <c r="C2347" s="28">
        <v>0</v>
      </c>
      <c r="D2347" s="28">
        <v>0</v>
      </c>
      <c r="E2347" s="28">
        <v>0</v>
      </c>
      <c r="F2347" s="28">
        <v>0</v>
      </c>
      <c r="G2347" s="28">
        <v>0</v>
      </c>
      <c r="H2347" s="28">
        <v>0</v>
      </c>
      <c r="I2347" s="28">
        <v>0</v>
      </c>
      <c r="J2347" s="28">
        <v>0</v>
      </c>
      <c r="K2347" s="28">
        <v>0</v>
      </c>
      <c r="L2347" s="28">
        <v>294</v>
      </c>
      <c r="M2347" s="28">
        <v>0</v>
      </c>
    </row>
    <row r="2348" spans="1:13">
      <c r="A2348" s="28" t="s">
        <v>566</v>
      </c>
      <c r="B2348" s="28">
        <v>0</v>
      </c>
      <c r="C2348" s="28">
        <v>0</v>
      </c>
      <c r="D2348" s="28">
        <v>0</v>
      </c>
      <c r="E2348" s="28">
        <v>0</v>
      </c>
      <c r="F2348" s="28">
        <v>0</v>
      </c>
      <c r="G2348" s="28">
        <v>0</v>
      </c>
      <c r="H2348" s="28">
        <v>0</v>
      </c>
      <c r="I2348" s="28">
        <v>0</v>
      </c>
      <c r="J2348" s="28">
        <v>0</v>
      </c>
      <c r="K2348" s="28">
        <v>0</v>
      </c>
      <c r="L2348" s="28">
        <v>106</v>
      </c>
      <c r="M2348" s="28">
        <v>0</v>
      </c>
    </row>
    <row r="2349" spans="1:13">
      <c r="A2349" s="28" t="s">
        <v>567</v>
      </c>
      <c r="B2349" s="28">
        <v>0</v>
      </c>
      <c r="C2349" s="28">
        <v>0</v>
      </c>
      <c r="D2349" s="28">
        <v>0</v>
      </c>
      <c r="E2349" s="28">
        <v>0</v>
      </c>
      <c r="F2349" s="28">
        <v>0</v>
      </c>
      <c r="G2349" s="28">
        <v>0</v>
      </c>
      <c r="H2349" s="28">
        <v>0</v>
      </c>
      <c r="I2349" s="28">
        <v>0</v>
      </c>
      <c r="J2349" s="28">
        <v>0</v>
      </c>
      <c r="K2349" s="28">
        <v>0</v>
      </c>
      <c r="L2349" s="28">
        <v>104</v>
      </c>
      <c r="M2349" s="28">
        <v>0</v>
      </c>
    </row>
    <row r="2350" spans="1:13">
      <c r="A2350" s="28" t="s">
        <v>568</v>
      </c>
      <c r="B2350" s="28">
        <v>0</v>
      </c>
      <c r="C2350" s="28">
        <v>0</v>
      </c>
      <c r="D2350" s="28">
        <v>0</v>
      </c>
      <c r="E2350" s="28">
        <v>0</v>
      </c>
      <c r="F2350" s="28">
        <v>0</v>
      </c>
      <c r="G2350" s="28">
        <v>0</v>
      </c>
      <c r="H2350" s="28">
        <v>0</v>
      </c>
      <c r="I2350" s="28">
        <v>0</v>
      </c>
      <c r="J2350" s="28">
        <v>0</v>
      </c>
      <c r="K2350" s="28">
        <v>0</v>
      </c>
      <c r="L2350" s="28">
        <v>211</v>
      </c>
      <c r="M2350" s="28">
        <v>0</v>
      </c>
    </row>
    <row r="2351" spans="1:13">
      <c r="A2351" s="28" t="s">
        <v>569</v>
      </c>
      <c r="B2351" s="28">
        <v>0</v>
      </c>
      <c r="C2351" s="28">
        <v>0</v>
      </c>
      <c r="D2351" s="28">
        <v>0</v>
      </c>
      <c r="E2351" s="28">
        <v>0</v>
      </c>
      <c r="F2351" s="28">
        <v>0</v>
      </c>
      <c r="G2351" s="28">
        <v>0</v>
      </c>
      <c r="H2351" s="28">
        <v>0</v>
      </c>
      <c r="I2351" s="28">
        <v>0</v>
      </c>
      <c r="J2351" s="28">
        <v>0</v>
      </c>
      <c r="K2351" s="28">
        <v>0</v>
      </c>
      <c r="L2351" s="28">
        <v>205</v>
      </c>
      <c r="M2351" s="28">
        <v>0</v>
      </c>
    </row>
    <row r="2352" spans="1:13">
      <c r="A2352" s="28" t="s">
        <v>570</v>
      </c>
      <c r="B2352" s="28">
        <v>0</v>
      </c>
      <c r="C2352" s="28">
        <v>0</v>
      </c>
      <c r="D2352" s="28">
        <v>0</v>
      </c>
      <c r="E2352" s="28">
        <v>0</v>
      </c>
      <c r="F2352" s="28">
        <v>0</v>
      </c>
      <c r="G2352" s="28">
        <v>0</v>
      </c>
      <c r="H2352" s="28">
        <v>0</v>
      </c>
      <c r="I2352" s="28">
        <v>0</v>
      </c>
      <c r="J2352" s="28">
        <v>0</v>
      </c>
      <c r="K2352" s="28">
        <v>0</v>
      </c>
      <c r="L2352" s="28">
        <v>268</v>
      </c>
      <c r="M2352" s="28">
        <v>0</v>
      </c>
    </row>
    <row r="2353" spans="1:13">
      <c r="A2353" s="28" t="s">
        <v>571</v>
      </c>
      <c r="B2353" s="28">
        <v>0</v>
      </c>
      <c r="C2353" s="28">
        <v>0</v>
      </c>
      <c r="D2353" s="28">
        <v>0</v>
      </c>
      <c r="E2353" s="28">
        <v>0</v>
      </c>
      <c r="F2353" s="28">
        <v>0</v>
      </c>
      <c r="G2353" s="28">
        <v>0</v>
      </c>
      <c r="H2353" s="28">
        <v>0</v>
      </c>
      <c r="I2353" s="28">
        <v>0</v>
      </c>
      <c r="J2353" s="28">
        <v>0</v>
      </c>
      <c r="K2353" s="28">
        <v>0</v>
      </c>
      <c r="L2353" s="28">
        <v>0</v>
      </c>
      <c r="M2353" s="28">
        <v>220</v>
      </c>
    </row>
    <row r="2354" spans="1:13">
      <c r="A2354" s="28" t="s">
        <v>572</v>
      </c>
      <c r="B2354" s="28">
        <v>0</v>
      </c>
      <c r="C2354" s="28">
        <v>0</v>
      </c>
      <c r="D2354" s="28">
        <v>0</v>
      </c>
      <c r="E2354" s="28">
        <v>0</v>
      </c>
      <c r="F2354" s="28">
        <v>0</v>
      </c>
      <c r="G2354" s="28">
        <v>0</v>
      </c>
      <c r="H2354" s="28">
        <v>0</v>
      </c>
      <c r="I2354" s="28">
        <v>0</v>
      </c>
      <c r="J2354" s="28">
        <v>0</v>
      </c>
      <c r="K2354" s="28">
        <v>0</v>
      </c>
      <c r="L2354" s="28">
        <v>104</v>
      </c>
      <c r="M2354" s="28">
        <v>0</v>
      </c>
    </row>
    <row r="2355" spans="1:13">
      <c r="A2355" s="28" t="s">
        <v>573</v>
      </c>
      <c r="B2355" s="28">
        <v>0</v>
      </c>
      <c r="C2355" s="28">
        <v>0</v>
      </c>
      <c r="D2355" s="28">
        <v>0</v>
      </c>
      <c r="E2355" s="28">
        <v>0</v>
      </c>
      <c r="F2355" s="28">
        <v>0</v>
      </c>
      <c r="G2355" s="28">
        <v>0</v>
      </c>
      <c r="H2355" s="28">
        <v>0</v>
      </c>
      <c r="I2355" s="28">
        <v>0</v>
      </c>
      <c r="J2355" s="28">
        <v>0</v>
      </c>
      <c r="K2355" s="28">
        <v>0</v>
      </c>
      <c r="L2355" s="28">
        <v>0</v>
      </c>
      <c r="M2355" s="28">
        <v>96</v>
      </c>
    </row>
    <row r="2356" spans="1:13">
      <c r="A2356" s="28" t="s">
        <v>574</v>
      </c>
      <c r="B2356" s="28">
        <v>0</v>
      </c>
      <c r="C2356" s="28">
        <v>0</v>
      </c>
      <c r="D2356" s="28">
        <v>0</v>
      </c>
      <c r="E2356" s="28">
        <v>0</v>
      </c>
      <c r="F2356" s="28">
        <v>0</v>
      </c>
      <c r="G2356" s="28">
        <v>0</v>
      </c>
      <c r="H2356" s="28">
        <v>0</v>
      </c>
      <c r="I2356" s="28">
        <v>0</v>
      </c>
      <c r="J2356" s="28">
        <v>0</v>
      </c>
      <c r="K2356" s="28">
        <v>0</v>
      </c>
      <c r="L2356" s="28">
        <v>376</v>
      </c>
      <c r="M2356" s="28">
        <v>0</v>
      </c>
    </row>
    <row r="2357" spans="1:13">
      <c r="A2357" s="28" t="s">
        <v>575</v>
      </c>
      <c r="B2357" s="28">
        <v>0</v>
      </c>
      <c r="C2357" s="28">
        <v>0</v>
      </c>
      <c r="D2357" s="28">
        <v>0</v>
      </c>
      <c r="E2357" s="28">
        <v>0</v>
      </c>
      <c r="F2357" s="28">
        <v>0</v>
      </c>
      <c r="G2357" s="28">
        <v>0</v>
      </c>
      <c r="H2357" s="28">
        <v>0</v>
      </c>
      <c r="I2357" s="28">
        <v>0</v>
      </c>
      <c r="J2357" s="28">
        <v>0</v>
      </c>
      <c r="K2357" s="28">
        <v>0</v>
      </c>
      <c r="L2357" s="28">
        <v>0</v>
      </c>
      <c r="M2357" s="28">
        <v>200</v>
      </c>
    </row>
    <row r="2358" spans="1:13">
      <c r="A2358" s="28" t="s">
        <v>576</v>
      </c>
      <c r="B2358" s="28">
        <v>0</v>
      </c>
      <c r="C2358" s="28">
        <v>0</v>
      </c>
      <c r="D2358" s="28">
        <v>0</v>
      </c>
      <c r="E2358" s="28">
        <v>0</v>
      </c>
      <c r="F2358" s="28">
        <v>0</v>
      </c>
      <c r="G2358" s="28">
        <v>0</v>
      </c>
      <c r="H2358" s="28">
        <v>0</v>
      </c>
      <c r="I2358" s="28">
        <v>0</v>
      </c>
      <c r="J2358" s="28">
        <v>0</v>
      </c>
      <c r="K2358" s="28">
        <v>0</v>
      </c>
      <c r="L2358" s="28">
        <v>0</v>
      </c>
      <c r="M2358" s="28">
        <v>100</v>
      </c>
    </row>
    <row r="2359" spans="1:13">
      <c r="A2359" s="28" t="s">
        <v>577</v>
      </c>
      <c r="B2359" s="28">
        <v>0</v>
      </c>
      <c r="C2359" s="28">
        <v>0</v>
      </c>
      <c r="D2359" s="28">
        <v>0</v>
      </c>
      <c r="E2359" s="28">
        <v>0</v>
      </c>
      <c r="F2359" s="28">
        <v>0</v>
      </c>
      <c r="G2359" s="28">
        <v>0</v>
      </c>
      <c r="H2359" s="28">
        <v>0</v>
      </c>
      <c r="I2359" s="28">
        <v>0</v>
      </c>
      <c r="J2359" s="28">
        <v>0</v>
      </c>
      <c r="K2359" s="28">
        <v>0</v>
      </c>
      <c r="L2359" s="28">
        <v>0</v>
      </c>
      <c r="M2359" s="28">
        <v>210</v>
      </c>
    </row>
    <row r="2360" spans="1:13">
      <c r="A2360" s="28" t="s">
        <v>578</v>
      </c>
      <c r="B2360" s="28">
        <v>0</v>
      </c>
      <c r="C2360" s="28">
        <v>0</v>
      </c>
      <c r="D2360" s="28">
        <v>0</v>
      </c>
      <c r="E2360" s="28">
        <v>0</v>
      </c>
      <c r="F2360" s="28">
        <v>0</v>
      </c>
      <c r="G2360" s="28">
        <v>0</v>
      </c>
      <c r="H2360" s="28">
        <v>0</v>
      </c>
      <c r="I2360" s="28">
        <v>0</v>
      </c>
      <c r="J2360" s="28">
        <v>0</v>
      </c>
      <c r="K2360" s="28">
        <v>0</v>
      </c>
      <c r="L2360" s="28">
        <v>0</v>
      </c>
      <c r="M2360" s="28">
        <v>200</v>
      </c>
    </row>
    <row r="2361" spans="1:13">
      <c r="A2361" s="28" t="s">
        <v>579</v>
      </c>
      <c r="B2361" s="28">
        <v>0</v>
      </c>
      <c r="C2361" s="28">
        <v>0</v>
      </c>
      <c r="D2361" s="28">
        <v>0</v>
      </c>
      <c r="E2361" s="28">
        <v>0</v>
      </c>
      <c r="F2361" s="28">
        <v>0</v>
      </c>
      <c r="G2361" s="28">
        <v>0</v>
      </c>
      <c r="H2361" s="28">
        <v>0</v>
      </c>
      <c r="I2361" s="28">
        <v>0</v>
      </c>
      <c r="J2361" s="28">
        <v>0</v>
      </c>
      <c r="K2361" s="28">
        <v>0</v>
      </c>
      <c r="L2361" s="28">
        <v>0</v>
      </c>
      <c r="M2361" s="28">
        <v>200</v>
      </c>
    </row>
    <row r="2362" spans="1:13">
      <c r="A2362" s="28" t="s">
        <v>580</v>
      </c>
      <c r="B2362" s="28">
        <v>0</v>
      </c>
      <c r="C2362" s="28">
        <v>0</v>
      </c>
      <c r="D2362" s="28">
        <v>0</v>
      </c>
      <c r="E2362" s="28">
        <v>0</v>
      </c>
      <c r="F2362" s="28">
        <v>0</v>
      </c>
      <c r="G2362" s="28">
        <v>0</v>
      </c>
      <c r="H2362" s="28">
        <v>0</v>
      </c>
      <c r="I2362" s="28">
        <v>0</v>
      </c>
      <c r="J2362" s="28">
        <v>0</v>
      </c>
      <c r="K2362" s="28">
        <v>0</v>
      </c>
      <c r="L2362" s="28">
        <v>0</v>
      </c>
      <c r="M2362" s="28">
        <v>211</v>
      </c>
    </row>
    <row r="2363" spans="1:13">
      <c r="A2363" s="28" t="s">
        <v>581</v>
      </c>
      <c r="B2363" s="28">
        <v>0</v>
      </c>
      <c r="C2363" s="28">
        <v>0</v>
      </c>
      <c r="D2363" s="28">
        <v>0</v>
      </c>
      <c r="E2363" s="28">
        <v>0</v>
      </c>
      <c r="F2363" s="28">
        <v>0</v>
      </c>
      <c r="G2363" s="28">
        <v>0</v>
      </c>
      <c r="H2363" s="28">
        <v>0</v>
      </c>
      <c r="I2363" s="28">
        <v>0</v>
      </c>
      <c r="J2363" s="28">
        <v>0</v>
      </c>
      <c r="K2363" s="28">
        <v>0</v>
      </c>
      <c r="L2363" s="28">
        <v>0</v>
      </c>
      <c r="M2363" s="28">
        <v>220</v>
      </c>
    </row>
    <row r="2364" spans="1:13">
      <c r="A2364" s="28" t="s">
        <v>582</v>
      </c>
      <c r="B2364" s="28">
        <v>0</v>
      </c>
      <c r="C2364" s="28">
        <v>0</v>
      </c>
      <c r="D2364" s="28">
        <v>0</v>
      </c>
      <c r="E2364" s="28">
        <v>0</v>
      </c>
      <c r="F2364" s="28">
        <v>0</v>
      </c>
      <c r="G2364" s="28">
        <v>0</v>
      </c>
      <c r="H2364" s="28">
        <v>0</v>
      </c>
      <c r="I2364" s="28">
        <v>0</v>
      </c>
      <c r="J2364" s="28">
        <v>0</v>
      </c>
      <c r="K2364" s="28">
        <v>0</v>
      </c>
      <c r="L2364" s="28">
        <v>0</v>
      </c>
      <c r="M2364" s="28">
        <v>320</v>
      </c>
    </row>
    <row r="2365" spans="1:13">
      <c r="A2365" s="28" t="s">
        <v>583</v>
      </c>
      <c r="B2365" s="28">
        <v>0</v>
      </c>
      <c r="C2365" s="28">
        <v>0</v>
      </c>
      <c r="D2365" s="28">
        <v>0</v>
      </c>
      <c r="E2365" s="28">
        <v>0</v>
      </c>
      <c r="F2365" s="28">
        <v>0</v>
      </c>
      <c r="G2365" s="28">
        <v>0</v>
      </c>
      <c r="H2365" s="28">
        <v>0</v>
      </c>
      <c r="I2365" s="28">
        <v>0</v>
      </c>
      <c r="J2365" s="28">
        <v>0</v>
      </c>
      <c r="K2365" s="28">
        <v>0</v>
      </c>
      <c r="L2365" s="28">
        <v>0</v>
      </c>
      <c r="M2365" s="28">
        <v>234</v>
      </c>
    </row>
    <row r="2366" spans="1:13">
      <c r="A2366" s="28" t="s">
        <v>584</v>
      </c>
      <c r="B2366" s="28">
        <v>0</v>
      </c>
      <c r="C2366" s="28">
        <v>0</v>
      </c>
      <c r="D2366" s="28">
        <v>0</v>
      </c>
      <c r="E2366" s="28">
        <v>0</v>
      </c>
      <c r="F2366" s="28">
        <v>0</v>
      </c>
      <c r="G2366" s="28">
        <v>0</v>
      </c>
      <c r="H2366" s="28">
        <v>0</v>
      </c>
      <c r="I2366" s="28">
        <v>0</v>
      </c>
      <c r="J2366" s="28">
        <v>0</v>
      </c>
      <c r="K2366" s="28">
        <v>0</v>
      </c>
      <c r="L2366" s="28">
        <v>0</v>
      </c>
      <c r="M2366" s="28">
        <v>225</v>
      </c>
    </row>
    <row r="2367" spans="1:13">
      <c r="A2367" s="28" t="s">
        <v>585</v>
      </c>
      <c r="B2367" s="28">
        <v>0</v>
      </c>
      <c r="C2367" s="28">
        <v>0</v>
      </c>
      <c r="D2367" s="28">
        <v>0</v>
      </c>
      <c r="E2367" s="28">
        <v>0</v>
      </c>
      <c r="F2367" s="28">
        <v>0</v>
      </c>
      <c r="G2367" s="28">
        <v>0</v>
      </c>
      <c r="H2367" s="28">
        <v>0</v>
      </c>
      <c r="I2367" s="28">
        <v>0</v>
      </c>
      <c r="J2367" s="28">
        <v>0</v>
      </c>
      <c r="K2367" s="28">
        <v>0</v>
      </c>
      <c r="L2367" s="28">
        <v>0</v>
      </c>
      <c r="M2367" s="28">
        <v>215</v>
      </c>
    </row>
    <row r="2368" spans="1:13">
      <c r="A2368" s="28" t="s">
        <v>586</v>
      </c>
      <c r="B2368" s="28">
        <v>0</v>
      </c>
      <c r="C2368" s="28">
        <v>0</v>
      </c>
      <c r="D2368" s="28">
        <v>0</v>
      </c>
      <c r="E2368" s="28">
        <v>0</v>
      </c>
      <c r="F2368" s="28">
        <v>0</v>
      </c>
      <c r="G2368" s="28">
        <v>0</v>
      </c>
      <c r="H2368" s="28">
        <v>0</v>
      </c>
      <c r="I2368" s="28">
        <v>0</v>
      </c>
      <c r="J2368" s="28">
        <v>0</v>
      </c>
      <c r="K2368" s="28">
        <v>0</v>
      </c>
      <c r="L2368" s="28">
        <v>0</v>
      </c>
      <c r="M2368" s="28">
        <v>120</v>
      </c>
    </row>
    <row r="2369" spans="1:13">
      <c r="A2369" s="28" t="s">
        <v>587</v>
      </c>
      <c r="B2369" s="28">
        <v>0</v>
      </c>
      <c r="C2369" s="28">
        <v>0</v>
      </c>
      <c r="D2369" s="28">
        <v>0</v>
      </c>
      <c r="E2369" s="28">
        <v>0</v>
      </c>
      <c r="F2369" s="28">
        <v>0</v>
      </c>
      <c r="G2369" s="28">
        <v>0</v>
      </c>
      <c r="H2369" s="28">
        <v>0</v>
      </c>
      <c r="I2369" s="28">
        <v>0</v>
      </c>
      <c r="J2369" s="28">
        <v>0</v>
      </c>
      <c r="K2369" s="28">
        <v>0</v>
      </c>
      <c r="L2369" s="28">
        <v>0</v>
      </c>
      <c r="M2369" s="28">
        <v>100</v>
      </c>
    </row>
    <row r="2370" spans="1:13">
      <c r="A2370" s="28" t="s">
        <v>588</v>
      </c>
      <c r="B2370" s="28">
        <v>0</v>
      </c>
      <c r="C2370" s="28">
        <v>0</v>
      </c>
      <c r="D2370" s="28">
        <v>0</v>
      </c>
      <c r="E2370" s="28">
        <v>0</v>
      </c>
      <c r="F2370" s="28">
        <v>0</v>
      </c>
      <c r="G2370" s="28">
        <v>0</v>
      </c>
      <c r="H2370" s="28">
        <v>0</v>
      </c>
      <c r="I2370" s="28">
        <v>0</v>
      </c>
      <c r="J2370" s="28">
        <v>0</v>
      </c>
      <c r="K2370" s="28">
        <v>0</v>
      </c>
      <c r="L2370" s="28">
        <v>0</v>
      </c>
      <c r="M2370" s="28">
        <v>1000</v>
      </c>
    </row>
    <row r="2371" spans="1:13">
      <c r="A2371" s="28" t="s">
        <v>589</v>
      </c>
      <c r="B2371" s="28">
        <v>0</v>
      </c>
      <c r="C2371" s="28">
        <v>0</v>
      </c>
      <c r="D2371" s="28">
        <v>0</v>
      </c>
      <c r="E2371" s="28">
        <v>0</v>
      </c>
      <c r="F2371" s="28">
        <v>0</v>
      </c>
      <c r="G2371" s="28">
        <v>0</v>
      </c>
      <c r="H2371" s="28">
        <v>0</v>
      </c>
      <c r="I2371" s="28">
        <v>0</v>
      </c>
      <c r="J2371" s="28">
        <v>0</v>
      </c>
      <c r="K2371" s="28">
        <v>0</v>
      </c>
      <c r="L2371" s="28">
        <v>0</v>
      </c>
      <c r="M2371" s="28">
        <v>416</v>
      </c>
    </row>
    <row r="2372" spans="1:13">
      <c r="A2372" s="28" t="s">
        <v>590</v>
      </c>
      <c r="B2372" s="28">
        <v>0</v>
      </c>
      <c r="C2372" s="28">
        <v>0</v>
      </c>
      <c r="D2372" s="28">
        <v>0</v>
      </c>
      <c r="E2372" s="28">
        <v>0</v>
      </c>
      <c r="F2372" s="28">
        <v>0</v>
      </c>
      <c r="G2372" s="28">
        <v>0</v>
      </c>
      <c r="H2372" s="28">
        <v>0</v>
      </c>
      <c r="I2372" s="28">
        <v>0</v>
      </c>
      <c r="J2372" s="28">
        <v>0</v>
      </c>
      <c r="K2372" s="28">
        <v>0</v>
      </c>
      <c r="L2372" s="28">
        <v>0</v>
      </c>
      <c r="M2372" s="28">
        <v>206</v>
      </c>
    </row>
    <row r="2373" spans="1:13">
      <c r="A2373" s="28" t="s">
        <v>591</v>
      </c>
      <c r="B2373" s="28">
        <v>0</v>
      </c>
      <c r="C2373" s="28">
        <v>0</v>
      </c>
      <c r="D2373" s="28">
        <v>0</v>
      </c>
      <c r="E2373" s="28">
        <v>0</v>
      </c>
      <c r="F2373" s="28">
        <v>0</v>
      </c>
      <c r="G2373" s="28">
        <v>0</v>
      </c>
      <c r="H2373" s="28">
        <v>0</v>
      </c>
      <c r="I2373" s="28">
        <v>0</v>
      </c>
      <c r="J2373" s="28">
        <v>0</v>
      </c>
      <c r="K2373" s="28">
        <v>0</v>
      </c>
      <c r="L2373" s="28">
        <v>0</v>
      </c>
      <c r="M2373" s="28">
        <v>314</v>
      </c>
    </row>
    <row r="2374" spans="1:13">
      <c r="A2374" s="28" t="s">
        <v>592</v>
      </c>
      <c r="B2374" s="28">
        <v>0</v>
      </c>
      <c r="C2374" s="28">
        <v>0</v>
      </c>
      <c r="D2374" s="28">
        <v>0</v>
      </c>
      <c r="E2374" s="28">
        <v>0</v>
      </c>
      <c r="F2374" s="28">
        <v>0</v>
      </c>
      <c r="G2374" s="28">
        <v>0</v>
      </c>
      <c r="H2374" s="28">
        <v>0</v>
      </c>
      <c r="I2374" s="28">
        <v>0</v>
      </c>
      <c r="J2374" s="28">
        <v>0</v>
      </c>
      <c r="K2374" s="28">
        <v>0</v>
      </c>
      <c r="L2374" s="28">
        <v>0</v>
      </c>
      <c r="M2374" s="28">
        <v>165</v>
      </c>
    </row>
    <row r="2375" spans="1:13">
      <c r="A2375" s="28" t="s">
        <v>593</v>
      </c>
      <c r="B2375" s="28">
        <v>0</v>
      </c>
      <c r="C2375" s="28">
        <v>0</v>
      </c>
      <c r="D2375" s="28">
        <v>0</v>
      </c>
      <c r="E2375" s="28">
        <v>0</v>
      </c>
      <c r="F2375" s="28">
        <v>0</v>
      </c>
      <c r="G2375" s="28">
        <v>0</v>
      </c>
      <c r="H2375" s="28">
        <v>0</v>
      </c>
      <c r="I2375" s="28">
        <v>0</v>
      </c>
      <c r="J2375" s="28">
        <v>0</v>
      </c>
      <c r="K2375" s="28">
        <v>0</v>
      </c>
      <c r="L2375" s="28">
        <v>0</v>
      </c>
      <c r="M2375" s="28">
        <v>314</v>
      </c>
    </row>
    <row r="2376" spans="1:13">
      <c r="A2376" s="28" t="s">
        <v>594</v>
      </c>
      <c r="B2376" s="28">
        <v>0</v>
      </c>
      <c r="C2376" s="28">
        <v>0</v>
      </c>
      <c r="D2376" s="28">
        <v>0</v>
      </c>
      <c r="E2376" s="28">
        <v>0</v>
      </c>
      <c r="F2376" s="28">
        <v>0</v>
      </c>
      <c r="G2376" s="28">
        <v>0</v>
      </c>
      <c r="H2376" s="28">
        <v>0</v>
      </c>
      <c r="I2376" s="28">
        <v>0</v>
      </c>
      <c r="J2376" s="28">
        <v>0</v>
      </c>
      <c r="K2376" s="28">
        <v>0</v>
      </c>
      <c r="L2376" s="28">
        <v>0</v>
      </c>
      <c r="M2376" s="28">
        <v>96</v>
      </c>
    </row>
    <row r="2377" spans="1:13">
      <c r="A2377" s="28" t="s">
        <v>595</v>
      </c>
      <c r="B2377" s="28">
        <v>0</v>
      </c>
      <c r="C2377" s="28">
        <v>0</v>
      </c>
      <c r="D2377" s="28">
        <v>0</v>
      </c>
      <c r="E2377" s="28">
        <v>0</v>
      </c>
      <c r="F2377" s="28">
        <v>0</v>
      </c>
      <c r="G2377" s="28">
        <v>0</v>
      </c>
      <c r="H2377" s="28">
        <v>0</v>
      </c>
      <c r="I2377" s="28">
        <v>0</v>
      </c>
      <c r="J2377" s="28">
        <v>0</v>
      </c>
      <c r="K2377" s="28">
        <v>0</v>
      </c>
      <c r="L2377" s="28">
        <v>96</v>
      </c>
      <c r="M2377" s="28">
        <v>0</v>
      </c>
    </row>
    <row r="2378" spans="1:13">
      <c r="A2378" s="28" t="s">
        <v>596</v>
      </c>
      <c r="B2378" s="28">
        <v>0</v>
      </c>
      <c r="C2378" s="28">
        <v>0</v>
      </c>
      <c r="D2378" s="28">
        <v>0</v>
      </c>
      <c r="E2378" s="28">
        <v>0</v>
      </c>
      <c r="F2378" s="28">
        <v>0</v>
      </c>
      <c r="G2378" s="28">
        <v>0</v>
      </c>
      <c r="H2378" s="28">
        <v>0</v>
      </c>
      <c r="I2378" s="28">
        <v>0</v>
      </c>
      <c r="J2378" s="28">
        <v>0</v>
      </c>
      <c r="K2378" s="28">
        <v>0</v>
      </c>
      <c r="L2378" s="28">
        <v>100</v>
      </c>
      <c r="M2378" s="28">
        <v>0</v>
      </c>
    </row>
    <row r="2379" spans="1:13">
      <c r="A2379" s="28" t="s">
        <v>597</v>
      </c>
      <c r="B2379" s="28">
        <v>270</v>
      </c>
      <c r="C2379" s="28">
        <v>685</v>
      </c>
      <c r="D2379" s="28">
        <v>485</v>
      </c>
      <c r="E2379" s="28">
        <v>660</v>
      </c>
      <c r="F2379" s="28">
        <v>235</v>
      </c>
      <c r="G2379" s="28">
        <v>645</v>
      </c>
      <c r="H2379" s="28">
        <v>1135</v>
      </c>
      <c r="I2379" s="28">
        <v>45</v>
      </c>
      <c r="J2379" s="28">
        <v>1400</v>
      </c>
      <c r="K2379" s="28">
        <v>500</v>
      </c>
      <c r="L2379" s="28">
        <v>320</v>
      </c>
      <c r="M2379" s="28">
        <v>610</v>
      </c>
    </row>
    <row r="2380" spans="1:13">
      <c r="A2380" s="28" t="s">
        <v>598</v>
      </c>
      <c r="B2380" s="28">
        <v>720</v>
      </c>
      <c r="C2380" s="28">
        <v>640</v>
      </c>
      <c r="D2380" s="28">
        <v>780</v>
      </c>
      <c r="E2380" s="28">
        <v>680</v>
      </c>
      <c r="F2380" s="28">
        <v>510</v>
      </c>
      <c r="G2380" s="28">
        <v>0</v>
      </c>
      <c r="H2380" s="28">
        <v>0</v>
      </c>
      <c r="I2380" s="28">
        <v>0</v>
      </c>
      <c r="J2380" s="28">
        <v>20</v>
      </c>
      <c r="K2380" s="28">
        <v>550</v>
      </c>
      <c r="L2380" s="28">
        <v>530</v>
      </c>
      <c r="M2380" s="28">
        <v>0</v>
      </c>
    </row>
    <row r="2381" spans="1:13">
      <c r="A2381" s="28" t="s">
        <v>599</v>
      </c>
      <c r="B2381" s="28">
        <v>1215</v>
      </c>
      <c r="C2381" s="28">
        <v>1116</v>
      </c>
      <c r="D2381" s="28">
        <v>990</v>
      </c>
      <c r="E2381" s="28">
        <v>1620</v>
      </c>
      <c r="F2381" s="28">
        <v>480</v>
      </c>
      <c r="G2381" s="28">
        <v>760</v>
      </c>
      <c r="H2381" s="28">
        <v>3660</v>
      </c>
      <c r="I2381" s="28">
        <v>240</v>
      </c>
      <c r="J2381" s="28">
        <v>3662</v>
      </c>
      <c r="K2381" s="28">
        <v>724</v>
      </c>
      <c r="L2381" s="28">
        <v>584</v>
      </c>
      <c r="M2381" s="28">
        <v>600</v>
      </c>
    </row>
    <row r="2382" spans="1:13">
      <c r="A2382" s="28" t="s">
        <v>600</v>
      </c>
      <c r="B2382" s="28">
        <v>40</v>
      </c>
      <c r="C2382" s="28">
        <v>75</v>
      </c>
      <c r="D2382" s="28">
        <v>300</v>
      </c>
      <c r="E2382" s="28">
        <v>115</v>
      </c>
      <c r="F2382" s="28">
        <v>115</v>
      </c>
      <c r="G2382" s="28">
        <v>125</v>
      </c>
      <c r="H2382" s="28">
        <v>85</v>
      </c>
      <c r="I2382" s="28">
        <v>35</v>
      </c>
      <c r="J2382" s="28">
        <v>200</v>
      </c>
      <c r="K2382" s="28">
        <v>525</v>
      </c>
      <c r="L2382" s="28">
        <v>135</v>
      </c>
      <c r="M2382" s="28">
        <v>85</v>
      </c>
    </row>
    <row r="2383" spans="1:13">
      <c r="A2383" s="28" t="s">
        <v>601</v>
      </c>
      <c r="B2383" s="28">
        <v>50</v>
      </c>
      <c r="C2383" s="28">
        <v>1060</v>
      </c>
      <c r="D2383" s="28">
        <v>200</v>
      </c>
      <c r="E2383" s="28">
        <v>470</v>
      </c>
      <c r="F2383" s="28">
        <v>500</v>
      </c>
      <c r="G2383" s="28">
        <v>1060</v>
      </c>
      <c r="H2383" s="28">
        <v>970</v>
      </c>
      <c r="I2383" s="28">
        <v>0</v>
      </c>
      <c r="J2383" s="28">
        <v>1850</v>
      </c>
      <c r="K2383" s="28">
        <v>770</v>
      </c>
      <c r="L2383" s="28">
        <v>1250</v>
      </c>
      <c r="M2383" s="28">
        <v>600</v>
      </c>
    </row>
    <row r="2384" spans="1:13">
      <c r="A2384" s="28" t="s">
        <v>602</v>
      </c>
      <c r="B2384" s="28">
        <v>100</v>
      </c>
      <c r="C2384" s="28">
        <v>100</v>
      </c>
      <c r="D2384" s="28">
        <v>0</v>
      </c>
      <c r="E2384" s="28">
        <v>90</v>
      </c>
      <c r="F2384" s="28">
        <v>0</v>
      </c>
      <c r="G2384" s="28">
        <v>90</v>
      </c>
      <c r="H2384" s="28">
        <v>0</v>
      </c>
      <c r="I2384" s="28">
        <v>80</v>
      </c>
      <c r="J2384" s="28">
        <v>0</v>
      </c>
      <c r="K2384" s="28">
        <v>0</v>
      </c>
      <c r="L2384" s="28">
        <v>80</v>
      </c>
      <c r="M2384" s="28">
        <v>80</v>
      </c>
    </row>
    <row r="2385" spans="1:13">
      <c r="A2385" s="28" t="s">
        <v>603</v>
      </c>
      <c r="B2385" s="28">
        <v>79</v>
      </c>
      <c r="C2385" s="28">
        <v>67</v>
      </c>
      <c r="D2385" s="28">
        <v>119</v>
      </c>
      <c r="E2385" s="28">
        <v>12</v>
      </c>
      <c r="F2385" s="28">
        <v>92</v>
      </c>
      <c r="G2385" s="28">
        <v>58</v>
      </c>
      <c r="H2385" s="28">
        <v>105</v>
      </c>
      <c r="I2385" s="28">
        <v>3</v>
      </c>
      <c r="J2385" s="28">
        <v>115</v>
      </c>
      <c r="K2385" s="28">
        <v>36</v>
      </c>
      <c r="L2385" s="28">
        <v>5</v>
      </c>
      <c r="M2385" s="28">
        <v>7</v>
      </c>
    </row>
    <row r="2386" spans="1:13">
      <c r="A2386" s="28" t="s">
        <v>604</v>
      </c>
      <c r="B2386" s="28">
        <v>4408</v>
      </c>
      <c r="C2386" s="28">
        <v>3861</v>
      </c>
      <c r="D2386" s="28">
        <v>5648</v>
      </c>
      <c r="E2386" s="28">
        <v>4597</v>
      </c>
      <c r="F2386" s="28">
        <v>6316</v>
      </c>
      <c r="G2386" s="28">
        <v>4336</v>
      </c>
      <c r="H2386" s="28">
        <v>8343</v>
      </c>
      <c r="I2386" s="28">
        <v>1889</v>
      </c>
      <c r="J2386" s="28">
        <v>6661</v>
      </c>
      <c r="K2386" s="28">
        <v>5794</v>
      </c>
      <c r="L2386" s="28">
        <v>6124</v>
      </c>
      <c r="M2386" s="28">
        <v>3549</v>
      </c>
    </row>
    <row r="2387" spans="1:13">
      <c r="A2387" s="28" t="s">
        <v>605</v>
      </c>
      <c r="B2387" s="28">
        <v>69</v>
      </c>
      <c r="C2387" s="28">
        <v>130</v>
      </c>
      <c r="D2387" s="28">
        <v>42</v>
      </c>
      <c r="E2387" s="28">
        <v>30</v>
      </c>
      <c r="F2387" s="28">
        <v>10</v>
      </c>
      <c r="G2387" s="28">
        <v>20</v>
      </c>
      <c r="H2387" s="28">
        <v>11</v>
      </c>
      <c r="I2387" s="28">
        <v>0</v>
      </c>
      <c r="J2387" s="28">
        <v>0</v>
      </c>
      <c r="K2387" s="28">
        <v>20</v>
      </c>
      <c r="L2387" s="28">
        <v>20</v>
      </c>
      <c r="M2387" s="28">
        <v>21</v>
      </c>
    </row>
    <row r="2388" spans="1:13">
      <c r="A2388" s="28" t="s">
        <v>606</v>
      </c>
      <c r="B2388" s="28">
        <v>1800</v>
      </c>
      <c r="C2388" s="28">
        <v>1960</v>
      </c>
      <c r="D2388" s="28">
        <v>1870</v>
      </c>
      <c r="E2388" s="28">
        <v>2100</v>
      </c>
      <c r="F2388" s="28">
        <v>2850</v>
      </c>
      <c r="G2388" s="28">
        <v>2050</v>
      </c>
      <c r="H2388" s="28">
        <v>4320</v>
      </c>
      <c r="I2388" s="28">
        <v>370</v>
      </c>
      <c r="J2388" s="28">
        <v>1050</v>
      </c>
      <c r="K2388" s="28">
        <v>1220</v>
      </c>
      <c r="L2388" s="28">
        <v>1960</v>
      </c>
      <c r="M2388" s="28">
        <v>1530</v>
      </c>
    </row>
    <row r="2389" spans="1:13">
      <c r="A2389" s="28" t="s">
        <v>607</v>
      </c>
      <c r="B2389" s="28">
        <v>340</v>
      </c>
      <c r="C2389" s="28">
        <v>265</v>
      </c>
      <c r="D2389" s="28">
        <v>258</v>
      </c>
      <c r="E2389" s="28">
        <v>332</v>
      </c>
      <c r="F2389" s="28">
        <v>270</v>
      </c>
      <c r="G2389" s="28">
        <v>110</v>
      </c>
      <c r="H2389" s="28">
        <v>2</v>
      </c>
      <c r="I2389" s="28">
        <v>0</v>
      </c>
      <c r="J2389" s="28">
        <v>10</v>
      </c>
      <c r="K2389" s="28">
        <v>27</v>
      </c>
      <c r="L2389" s="28">
        <v>110</v>
      </c>
      <c r="M2389" s="28">
        <v>163</v>
      </c>
    </row>
    <row r="2390" spans="1:13">
      <c r="A2390" s="28" t="s">
        <v>608</v>
      </c>
      <c r="B2390" s="28">
        <v>50</v>
      </c>
      <c r="C2390" s="28">
        <v>90</v>
      </c>
      <c r="D2390" s="28">
        <v>0</v>
      </c>
      <c r="E2390" s="28">
        <v>50</v>
      </c>
      <c r="F2390" s="28">
        <v>50</v>
      </c>
      <c r="G2390" s="28">
        <v>90</v>
      </c>
      <c r="H2390" s="28">
        <v>90</v>
      </c>
      <c r="I2390" s="28">
        <v>0</v>
      </c>
      <c r="J2390" s="28">
        <v>80</v>
      </c>
      <c r="K2390" s="28">
        <v>0</v>
      </c>
      <c r="L2390" s="28">
        <v>90</v>
      </c>
      <c r="M2390" s="28">
        <v>0</v>
      </c>
    </row>
    <row r="2391" spans="1:13">
      <c r="A2391" s="28" t="s">
        <v>609</v>
      </c>
      <c r="B2391" s="28">
        <v>390</v>
      </c>
      <c r="C2391" s="28">
        <v>950</v>
      </c>
      <c r="D2391" s="28">
        <v>520</v>
      </c>
      <c r="E2391" s="28">
        <v>200</v>
      </c>
      <c r="F2391" s="28">
        <v>330</v>
      </c>
      <c r="G2391" s="28">
        <v>110</v>
      </c>
      <c r="H2391" s="28">
        <v>310</v>
      </c>
      <c r="I2391" s="28">
        <v>0</v>
      </c>
      <c r="J2391" s="28">
        <v>0</v>
      </c>
      <c r="K2391" s="28">
        <v>0</v>
      </c>
      <c r="L2391" s="28">
        <v>270</v>
      </c>
      <c r="M2391" s="28">
        <v>320</v>
      </c>
    </row>
    <row r="2392" spans="1:13">
      <c r="A2392" s="28" t="s">
        <v>610</v>
      </c>
      <c r="B2392" s="28">
        <v>130</v>
      </c>
      <c r="C2392" s="28">
        <v>86</v>
      </c>
      <c r="D2392" s="28">
        <v>134</v>
      </c>
      <c r="E2392" s="28">
        <v>20</v>
      </c>
      <c r="F2392" s="28">
        <v>72</v>
      </c>
      <c r="G2392" s="28">
        <v>60</v>
      </c>
      <c r="H2392" s="28">
        <v>174</v>
      </c>
      <c r="I2392" s="28">
        <v>10</v>
      </c>
      <c r="J2392" s="28">
        <v>56</v>
      </c>
      <c r="K2392" s="28">
        <v>62</v>
      </c>
      <c r="L2392" s="28">
        <v>46</v>
      </c>
      <c r="M2392" s="28">
        <v>0</v>
      </c>
    </row>
    <row r="2393" spans="1:13">
      <c r="A2393" s="28" t="s">
        <v>611</v>
      </c>
      <c r="B2393" s="28">
        <v>728</v>
      </c>
      <c r="C2393" s="28">
        <v>605</v>
      </c>
      <c r="D2393" s="28">
        <v>849</v>
      </c>
      <c r="E2393" s="28">
        <v>503</v>
      </c>
      <c r="F2393" s="28">
        <v>644</v>
      </c>
      <c r="G2393" s="28">
        <v>639</v>
      </c>
      <c r="H2393" s="28">
        <v>772</v>
      </c>
      <c r="I2393" s="28">
        <v>343</v>
      </c>
      <c r="J2393" s="28">
        <v>254</v>
      </c>
      <c r="K2393" s="28">
        <v>929</v>
      </c>
      <c r="L2393" s="28">
        <v>578</v>
      </c>
      <c r="M2393" s="28">
        <v>471</v>
      </c>
    </row>
    <row r="2394" spans="1:13">
      <c r="A2394" s="28" t="s">
        <v>612</v>
      </c>
      <c r="B2394" s="28">
        <v>632</v>
      </c>
      <c r="C2394" s="28">
        <v>594</v>
      </c>
      <c r="D2394" s="28">
        <v>715</v>
      </c>
      <c r="E2394" s="28">
        <v>264</v>
      </c>
      <c r="F2394" s="28">
        <v>602</v>
      </c>
      <c r="G2394" s="28">
        <v>674</v>
      </c>
      <c r="H2394" s="28">
        <v>1370</v>
      </c>
      <c r="I2394" s="28">
        <v>130</v>
      </c>
      <c r="J2394" s="28">
        <v>484</v>
      </c>
      <c r="K2394" s="28">
        <v>287</v>
      </c>
      <c r="L2394" s="28">
        <v>857</v>
      </c>
      <c r="M2394" s="28">
        <v>242</v>
      </c>
    </row>
    <row r="2395" spans="1:13">
      <c r="A2395" s="28" t="s">
        <v>613</v>
      </c>
      <c r="B2395" s="28">
        <v>20</v>
      </c>
      <c r="C2395" s="28">
        <v>20</v>
      </c>
      <c r="D2395" s="28">
        <v>12</v>
      </c>
      <c r="E2395" s="28">
        <v>0</v>
      </c>
      <c r="F2395" s="28">
        <v>6</v>
      </c>
      <c r="G2395" s="28">
        <v>13</v>
      </c>
      <c r="H2395" s="28">
        <v>12</v>
      </c>
      <c r="I2395" s="28">
        <v>2</v>
      </c>
      <c r="J2395" s="28">
        <v>1</v>
      </c>
      <c r="K2395" s="28">
        <v>15</v>
      </c>
      <c r="L2395" s="28">
        <v>23</v>
      </c>
      <c r="M2395" s="28">
        <v>0</v>
      </c>
    </row>
    <row r="2396" spans="1:13">
      <c r="A2396" s="28" t="s">
        <v>614</v>
      </c>
      <c r="B2396" s="28">
        <v>290</v>
      </c>
      <c r="C2396" s="28">
        <v>458</v>
      </c>
      <c r="D2396" s="28">
        <v>292</v>
      </c>
      <c r="E2396" s="28">
        <v>102</v>
      </c>
      <c r="F2396" s="28">
        <v>412</v>
      </c>
      <c r="G2396" s="28">
        <v>292</v>
      </c>
      <c r="H2396" s="28">
        <v>510</v>
      </c>
      <c r="I2396" s="28">
        <v>45</v>
      </c>
      <c r="J2396" s="28">
        <v>530</v>
      </c>
      <c r="K2396" s="28">
        <v>380</v>
      </c>
      <c r="L2396" s="28">
        <v>437</v>
      </c>
      <c r="M2396" s="28">
        <v>168</v>
      </c>
    </row>
    <row r="2397" spans="1:13">
      <c r="A2397" s="28" t="s">
        <v>1208</v>
      </c>
      <c r="B2397" s="28">
        <v>0</v>
      </c>
      <c r="C2397" s="28">
        <v>0</v>
      </c>
      <c r="D2397" s="28">
        <v>0</v>
      </c>
      <c r="E2397" s="28">
        <v>0</v>
      </c>
      <c r="F2397" s="28">
        <v>0</v>
      </c>
      <c r="G2397" s="28">
        <v>0</v>
      </c>
      <c r="H2397" s="28">
        <v>0</v>
      </c>
      <c r="I2397" s="28">
        <v>0</v>
      </c>
      <c r="J2397" s="28">
        <v>30</v>
      </c>
      <c r="K2397" s="28">
        <v>30</v>
      </c>
      <c r="L2397" s="28">
        <v>0</v>
      </c>
      <c r="M2397" s="28">
        <v>0</v>
      </c>
    </row>
    <row r="2398" spans="1:13">
      <c r="A2398" s="28" t="s">
        <v>615</v>
      </c>
      <c r="B2398" s="28">
        <v>182</v>
      </c>
      <c r="C2398" s="28">
        <v>188</v>
      </c>
      <c r="D2398" s="28">
        <v>222</v>
      </c>
      <c r="E2398" s="28">
        <v>46</v>
      </c>
      <c r="F2398" s="28">
        <v>506</v>
      </c>
      <c r="G2398" s="28">
        <v>100</v>
      </c>
      <c r="H2398" s="28">
        <v>296</v>
      </c>
      <c r="I2398" s="28">
        <v>0</v>
      </c>
      <c r="J2398" s="28">
        <v>326</v>
      </c>
      <c r="K2398" s="28">
        <v>130</v>
      </c>
      <c r="L2398" s="28">
        <v>150</v>
      </c>
      <c r="M2398" s="28">
        <v>90</v>
      </c>
    </row>
    <row r="2399" spans="1:13">
      <c r="A2399" s="28" t="s">
        <v>1209</v>
      </c>
      <c r="B2399" s="28">
        <v>0</v>
      </c>
      <c r="C2399" s="28">
        <v>300</v>
      </c>
      <c r="D2399" s="28">
        <v>500</v>
      </c>
      <c r="E2399" s="28">
        <v>0</v>
      </c>
      <c r="F2399" s="28">
        <v>200</v>
      </c>
      <c r="G2399" s="28">
        <v>0</v>
      </c>
      <c r="H2399" s="28">
        <v>500</v>
      </c>
      <c r="I2399" s="28">
        <v>0</v>
      </c>
      <c r="J2399" s="28">
        <v>0</v>
      </c>
      <c r="K2399" s="28">
        <v>500</v>
      </c>
      <c r="L2399" s="28">
        <v>0</v>
      </c>
      <c r="M2399" s="28">
        <v>0</v>
      </c>
    </row>
    <row r="2400" spans="1:13">
      <c r="A2400" s="28" t="s">
        <v>616</v>
      </c>
      <c r="B2400" s="28">
        <v>120</v>
      </c>
      <c r="C2400" s="28">
        <v>0</v>
      </c>
      <c r="D2400" s="28">
        <v>250</v>
      </c>
      <c r="E2400" s="28">
        <v>0</v>
      </c>
      <c r="F2400" s="28">
        <v>0</v>
      </c>
      <c r="G2400" s="28">
        <v>100</v>
      </c>
      <c r="H2400" s="28">
        <v>0</v>
      </c>
      <c r="I2400" s="28">
        <v>0</v>
      </c>
      <c r="J2400" s="28">
        <v>170</v>
      </c>
      <c r="K2400" s="28">
        <v>0</v>
      </c>
      <c r="L2400" s="28">
        <v>0</v>
      </c>
      <c r="M2400" s="28">
        <v>0</v>
      </c>
    </row>
    <row r="2401" spans="1:13">
      <c r="A2401" s="28" t="s">
        <v>617</v>
      </c>
      <c r="B2401" s="28">
        <v>0</v>
      </c>
      <c r="C2401" s="28">
        <v>0</v>
      </c>
      <c r="D2401" s="28">
        <v>300</v>
      </c>
      <c r="E2401" s="28">
        <v>0</v>
      </c>
      <c r="F2401" s="28">
        <v>300</v>
      </c>
      <c r="G2401" s="28">
        <v>200</v>
      </c>
      <c r="H2401" s="28">
        <v>0</v>
      </c>
      <c r="I2401" s="28">
        <v>0</v>
      </c>
      <c r="J2401" s="28">
        <v>0</v>
      </c>
      <c r="K2401" s="28">
        <v>400</v>
      </c>
      <c r="L2401" s="28">
        <v>0</v>
      </c>
      <c r="M2401" s="28">
        <v>0</v>
      </c>
    </row>
    <row r="2402" spans="1:13">
      <c r="A2402" s="28" t="s">
        <v>618</v>
      </c>
      <c r="B2402" s="28">
        <v>1820</v>
      </c>
      <c r="C2402" s="28">
        <v>2320</v>
      </c>
      <c r="D2402" s="28">
        <v>2270</v>
      </c>
      <c r="E2402" s="28">
        <v>1030</v>
      </c>
      <c r="F2402" s="28">
        <v>1910</v>
      </c>
      <c r="G2402" s="28">
        <v>1540</v>
      </c>
      <c r="H2402" s="28">
        <v>1990</v>
      </c>
      <c r="I2402" s="28">
        <v>0</v>
      </c>
      <c r="J2402" s="28">
        <v>0</v>
      </c>
      <c r="K2402" s="28">
        <v>0</v>
      </c>
      <c r="L2402" s="28">
        <v>0</v>
      </c>
      <c r="M2402" s="28">
        <v>0</v>
      </c>
    </row>
    <row r="2403" spans="1:13">
      <c r="A2403" s="28" t="s">
        <v>619</v>
      </c>
      <c r="B2403" s="28">
        <v>0</v>
      </c>
      <c r="C2403" s="28">
        <v>39</v>
      </c>
      <c r="D2403" s="28">
        <v>0</v>
      </c>
      <c r="E2403" s="28">
        <v>0</v>
      </c>
      <c r="F2403" s="28">
        <v>0</v>
      </c>
      <c r="G2403" s="28">
        <v>6</v>
      </c>
      <c r="H2403" s="28">
        <v>40</v>
      </c>
      <c r="I2403" s="28">
        <v>0</v>
      </c>
      <c r="J2403" s="28">
        <v>12</v>
      </c>
      <c r="K2403" s="28">
        <v>0</v>
      </c>
      <c r="L2403" s="28">
        <v>0</v>
      </c>
      <c r="M2403" s="28">
        <v>0</v>
      </c>
    </row>
    <row r="2404" spans="1:13">
      <c r="A2404" s="28" t="s">
        <v>620</v>
      </c>
      <c r="B2404" s="28">
        <v>0</v>
      </c>
      <c r="C2404" s="28">
        <v>39</v>
      </c>
      <c r="D2404" s="28">
        <v>0</v>
      </c>
      <c r="E2404" s="28">
        <v>0</v>
      </c>
      <c r="F2404" s="28">
        <v>0</v>
      </c>
      <c r="G2404" s="28">
        <v>20</v>
      </c>
      <c r="H2404" s="28">
        <v>26</v>
      </c>
      <c r="I2404" s="28">
        <v>0</v>
      </c>
      <c r="J2404" s="28">
        <v>14</v>
      </c>
      <c r="K2404" s="28">
        <v>21</v>
      </c>
      <c r="L2404" s="28">
        <v>0</v>
      </c>
      <c r="M2404" s="28">
        <v>0</v>
      </c>
    </row>
    <row r="2405" spans="1:13">
      <c r="A2405" s="28" t="s">
        <v>621</v>
      </c>
      <c r="B2405" s="28">
        <v>0</v>
      </c>
      <c r="C2405" s="28">
        <v>390</v>
      </c>
      <c r="D2405" s="28">
        <v>710</v>
      </c>
      <c r="E2405" s="28">
        <v>260</v>
      </c>
      <c r="F2405" s="28">
        <v>390</v>
      </c>
      <c r="G2405" s="28">
        <v>180</v>
      </c>
      <c r="H2405" s="28">
        <v>310</v>
      </c>
      <c r="I2405" s="28">
        <v>640</v>
      </c>
      <c r="J2405" s="28">
        <v>350</v>
      </c>
      <c r="K2405" s="28">
        <v>100</v>
      </c>
      <c r="L2405" s="28">
        <v>50</v>
      </c>
      <c r="M2405" s="28">
        <v>30</v>
      </c>
    </row>
    <row r="2406" spans="1:13">
      <c r="A2406" s="28" t="s">
        <v>622</v>
      </c>
      <c r="B2406" s="28">
        <v>6270</v>
      </c>
      <c r="C2406" s="28">
        <v>3760</v>
      </c>
      <c r="D2406" s="28">
        <v>7100</v>
      </c>
      <c r="E2406" s="28">
        <v>4480</v>
      </c>
      <c r="F2406" s="28">
        <v>5140</v>
      </c>
      <c r="G2406" s="28">
        <v>4410</v>
      </c>
      <c r="H2406" s="28">
        <v>8675</v>
      </c>
      <c r="I2406" s="28">
        <v>2800</v>
      </c>
      <c r="J2406" s="28">
        <v>3860</v>
      </c>
      <c r="K2406" s="28">
        <v>4840</v>
      </c>
      <c r="L2406" s="28">
        <v>4850</v>
      </c>
      <c r="M2406" s="28">
        <v>2320</v>
      </c>
    </row>
    <row r="2407" spans="1:13">
      <c r="A2407" s="28" t="s">
        <v>623</v>
      </c>
      <c r="B2407" s="28">
        <v>64</v>
      </c>
      <c r="C2407" s="28">
        <v>124</v>
      </c>
      <c r="D2407" s="28">
        <v>214</v>
      </c>
      <c r="E2407" s="28">
        <v>88</v>
      </c>
      <c r="F2407" s="28">
        <v>92</v>
      </c>
      <c r="G2407" s="28">
        <v>78</v>
      </c>
      <c r="H2407" s="28">
        <v>160</v>
      </c>
      <c r="I2407" s="28">
        <v>110</v>
      </c>
      <c r="J2407" s="28">
        <v>28</v>
      </c>
      <c r="K2407" s="28">
        <v>254</v>
      </c>
      <c r="L2407" s="28">
        <v>198</v>
      </c>
      <c r="M2407" s="28">
        <v>90</v>
      </c>
    </row>
    <row r="2408" spans="1:13">
      <c r="A2408" s="28" t="s">
        <v>624</v>
      </c>
      <c r="B2408" s="28">
        <v>1461</v>
      </c>
      <c r="C2408" s="28">
        <v>545</v>
      </c>
      <c r="D2408" s="28">
        <v>1710</v>
      </c>
      <c r="E2408" s="28">
        <v>1600</v>
      </c>
      <c r="F2408" s="28">
        <v>991</v>
      </c>
      <c r="G2408" s="28">
        <v>1276</v>
      </c>
      <c r="H2408" s="28">
        <v>3565</v>
      </c>
      <c r="I2408" s="28">
        <v>1075</v>
      </c>
      <c r="J2408" s="28">
        <v>1795</v>
      </c>
      <c r="K2408" s="28">
        <v>1420</v>
      </c>
      <c r="L2408" s="28">
        <v>65</v>
      </c>
      <c r="M2408" s="28">
        <v>525</v>
      </c>
    </row>
    <row r="2409" spans="1:13">
      <c r="A2409" s="28" t="s">
        <v>625</v>
      </c>
      <c r="B2409" s="28">
        <v>182</v>
      </c>
      <c r="C2409" s="28">
        <v>114</v>
      </c>
      <c r="D2409" s="28">
        <v>205</v>
      </c>
      <c r="E2409" s="28">
        <v>128</v>
      </c>
      <c r="F2409" s="28">
        <v>167</v>
      </c>
      <c r="G2409" s="28">
        <v>199</v>
      </c>
      <c r="H2409" s="28">
        <v>330</v>
      </c>
      <c r="I2409" s="28">
        <v>46</v>
      </c>
      <c r="J2409" s="28">
        <v>285</v>
      </c>
      <c r="K2409" s="28">
        <v>114</v>
      </c>
      <c r="L2409" s="28">
        <v>211</v>
      </c>
      <c r="M2409" s="28">
        <v>124</v>
      </c>
    </row>
    <row r="2410" spans="1:13">
      <c r="A2410" s="28" t="s">
        <v>626</v>
      </c>
      <c r="B2410" s="28">
        <v>0</v>
      </c>
      <c r="C2410" s="28">
        <v>0</v>
      </c>
      <c r="D2410" s="28">
        <v>0</v>
      </c>
      <c r="E2410" s="28">
        <v>0</v>
      </c>
      <c r="F2410" s="28">
        <v>0</v>
      </c>
      <c r="G2410" s="28">
        <v>0</v>
      </c>
      <c r="H2410" s="28">
        <v>40</v>
      </c>
      <c r="I2410" s="28">
        <v>0</v>
      </c>
      <c r="J2410" s="28">
        <v>0</v>
      </c>
      <c r="K2410" s="28">
        <v>60</v>
      </c>
      <c r="L2410" s="28">
        <v>0</v>
      </c>
      <c r="M2410" s="28">
        <v>0</v>
      </c>
    </row>
    <row r="2411" spans="1:13">
      <c r="A2411" s="28" t="s">
        <v>627</v>
      </c>
      <c r="B2411" s="28">
        <v>0</v>
      </c>
      <c r="C2411" s="28">
        <v>250</v>
      </c>
      <c r="D2411" s="28">
        <v>0</v>
      </c>
      <c r="E2411" s="28">
        <v>0</v>
      </c>
      <c r="F2411" s="28">
        <v>0</v>
      </c>
      <c r="G2411" s="28">
        <v>255</v>
      </c>
      <c r="H2411" s="28">
        <v>0</v>
      </c>
      <c r="I2411" s="28">
        <v>0</v>
      </c>
      <c r="J2411" s="28">
        <v>0</v>
      </c>
      <c r="K2411" s="28">
        <v>250</v>
      </c>
      <c r="L2411" s="28">
        <v>0</v>
      </c>
      <c r="M2411" s="28">
        <v>0</v>
      </c>
    </row>
    <row r="2412" spans="1:13">
      <c r="A2412" s="28" t="s">
        <v>628</v>
      </c>
      <c r="B2412" s="28">
        <v>314</v>
      </c>
      <c r="C2412" s="28">
        <v>321</v>
      </c>
      <c r="D2412" s="28">
        <v>404</v>
      </c>
      <c r="E2412" s="28">
        <v>202</v>
      </c>
      <c r="F2412" s="28">
        <v>247</v>
      </c>
      <c r="G2412" s="28">
        <v>301</v>
      </c>
      <c r="H2412" s="28">
        <v>434</v>
      </c>
      <c r="I2412" s="28">
        <v>1</v>
      </c>
      <c r="J2412" s="28">
        <v>237</v>
      </c>
      <c r="K2412" s="28">
        <v>329</v>
      </c>
      <c r="L2412" s="28">
        <v>236</v>
      </c>
      <c r="M2412" s="28">
        <v>151</v>
      </c>
    </row>
    <row r="2413" spans="1:13">
      <c r="A2413" s="28" t="s">
        <v>629</v>
      </c>
      <c r="B2413" s="28">
        <v>7970</v>
      </c>
      <c r="C2413" s="28">
        <v>5090</v>
      </c>
      <c r="D2413" s="28">
        <v>6690</v>
      </c>
      <c r="E2413" s="28">
        <v>6790</v>
      </c>
      <c r="F2413" s="28">
        <v>8310</v>
      </c>
      <c r="G2413" s="28">
        <v>8252</v>
      </c>
      <c r="H2413" s="28">
        <v>7930</v>
      </c>
      <c r="I2413" s="28">
        <v>2510</v>
      </c>
      <c r="J2413" s="28">
        <v>7390</v>
      </c>
      <c r="K2413" s="28">
        <v>4240</v>
      </c>
      <c r="L2413" s="28">
        <v>4930</v>
      </c>
      <c r="M2413" s="28">
        <v>1790</v>
      </c>
    </row>
    <row r="2414" spans="1:13">
      <c r="A2414" s="28" t="s">
        <v>630</v>
      </c>
      <c r="B2414" s="28">
        <v>1</v>
      </c>
      <c r="C2414" s="28">
        <v>33</v>
      </c>
      <c r="D2414" s="28">
        <v>28</v>
      </c>
      <c r="E2414" s="28">
        <v>4</v>
      </c>
      <c r="F2414" s="28">
        <v>28</v>
      </c>
      <c r="G2414" s="28">
        <v>79</v>
      </c>
      <c r="H2414" s="28">
        <v>148</v>
      </c>
      <c r="I2414" s="28">
        <v>2</v>
      </c>
      <c r="J2414" s="28">
        <v>182</v>
      </c>
      <c r="K2414" s="28">
        <v>141</v>
      </c>
      <c r="L2414" s="28">
        <v>89</v>
      </c>
      <c r="M2414" s="28">
        <v>4</v>
      </c>
    </row>
    <row r="2415" spans="1:13">
      <c r="A2415" s="28" t="s">
        <v>631</v>
      </c>
      <c r="B2415" s="28">
        <v>136</v>
      </c>
      <c r="C2415" s="28">
        <v>112</v>
      </c>
      <c r="D2415" s="28">
        <v>0</v>
      </c>
      <c r="E2415" s="28">
        <v>144</v>
      </c>
      <c r="F2415" s="28">
        <v>24</v>
      </c>
      <c r="G2415" s="28">
        <v>112</v>
      </c>
      <c r="H2415" s="28">
        <v>0</v>
      </c>
      <c r="I2415" s="28">
        <v>104</v>
      </c>
      <c r="J2415" s="28">
        <v>112</v>
      </c>
      <c r="K2415" s="28">
        <v>168</v>
      </c>
      <c r="L2415" s="28">
        <v>28</v>
      </c>
      <c r="M2415" s="28">
        <v>0</v>
      </c>
    </row>
    <row r="2416" spans="1:13">
      <c r="A2416" s="28" t="s">
        <v>632</v>
      </c>
      <c r="B2416" s="28">
        <v>160</v>
      </c>
      <c r="C2416" s="28">
        <v>180</v>
      </c>
      <c r="D2416" s="28">
        <v>160</v>
      </c>
      <c r="E2416" s="28">
        <v>360</v>
      </c>
      <c r="F2416" s="28">
        <v>0</v>
      </c>
      <c r="G2416" s="28">
        <v>440</v>
      </c>
      <c r="H2416" s="28">
        <v>200</v>
      </c>
      <c r="I2416" s="28">
        <v>0</v>
      </c>
      <c r="J2416" s="28">
        <v>240</v>
      </c>
      <c r="K2416" s="28">
        <v>240</v>
      </c>
      <c r="L2416" s="28">
        <v>340</v>
      </c>
      <c r="M2416" s="28">
        <v>20</v>
      </c>
    </row>
    <row r="2417" spans="1:13">
      <c r="A2417" s="28" t="s">
        <v>633</v>
      </c>
      <c r="B2417" s="28">
        <v>9442</v>
      </c>
      <c r="C2417" s="28">
        <v>7732</v>
      </c>
      <c r="D2417" s="28">
        <v>11080</v>
      </c>
      <c r="E2417" s="28">
        <v>6940</v>
      </c>
      <c r="F2417" s="28">
        <v>10850</v>
      </c>
      <c r="G2417" s="28">
        <v>6642</v>
      </c>
      <c r="H2417" s="28">
        <v>9460</v>
      </c>
      <c r="I2417" s="28">
        <v>1460</v>
      </c>
      <c r="J2417" s="28">
        <v>6640</v>
      </c>
      <c r="K2417" s="28">
        <v>4000</v>
      </c>
      <c r="L2417" s="28">
        <v>6400</v>
      </c>
      <c r="M2417" s="28">
        <v>2680</v>
      </c>
    </row>
    <row r="2418" spans="1:13">
      <c r="A2418" s="28" t="s">
        <v>634</v>
      </c>
      <c r="B2418" s="28">
        <v>0</v>
      </c>
      <c r="C2418" s="28">
        <v>0</v>
      </c>
      <c r="D2418" s="28">
        <v>0</v>
      </c>
      <c r="E2418" s="28">
        <v>100</v>
      </c>
      <c r="F2418" s="28">
        <v>304</v>
      </c>
      <c r="G2418" s="28">
        <v>216</v>
      </c>
      <c r="H2418" s="28">
        <v>400</v>
      </c>
      <c r="I2418" s="28">
        <v>0</v>
      </c>
      <c r="J2418" s="28">
        <v>424</v>
      </c>
      <c r="K2418" s="28">
        <v>0</v>
      </c>
      <c r="L2418" s="28">
        <v>0</v>
      </c>
      <c r="M2418" s="28">
        <v>0</v>
      </c>
    </row>
    <row r="2419" spans="1:13">
      <c r="A2419" s="28" t="s">
        <v>635</v>
      </c>
      <c r="B2419" s="28">
        <v>433</v>
      </c>
      <c r="C2419" s="28">
        <v>531</v>
      </c>
      <c r="D2419" s="28">
        <v>245</v>
      </c>
      <c r="E2419" s="28">
        <v>376</v>
      </c>
      <c r="F2419" s="28">
        <v>380</v>
      </c>
      <c r="G2419" s="28">
        <v>315</v>
      </c>
      <c r="H2419" s="28">
        <v>344</v>
      </c>
      <c r="I2419" s="28">
        <v>20</v>
      </c>
      <c r="J2419" s="28">
        <v>385</v>
      </c>
      <c r="K2419" s="28">
        <v>246</v>
      </c>
      <c r="L2419" s="28">
        <v>240</v>
      </c>
      <c r="M2419" s="28">
        <v>215</v>
      </c>
    </row>
    <row r="2420" spans="1:13">
      <c r="A2420" s="28" t="s">
        <v>636</v>
      </c>
      <c r="B2420" s="28">
        <v>650</v>
      </c>
      <c r="C2420" s="28">
        <v>470</v>
      </c>
      <c r="D2420" s="28">
        <v>570</v>
      </c>
      <c r="E2420" s="28">
        <v>750</v>
      </c>
      <c r="F2420" s="28">
        <v>1050</v>
      </c>
      <c r="G2420" s="28">
        <v>680</v>
      </c>
      <c r="H2420" s="28">
        <v>880</v>
      </c>
      <c r="I2420" s="28">
        <v>200</v>
      </c>
      <c r="J2420" s="28">
        <v>1070</v>
      </c>
      <c r="K2420" s="28">
        <v>260</v>
      </c>
      <c r="L2420" s="28">
        <v>610</v>
      </c>
      <c r="M2420" s="28">
        <v>850</v>
      </c>
    </row>
    <row r="2421" spans="1:13">
      <c r="A2421" s="28" t="s">
        <v>637</v>
      </c>
      <c r="B2421" s="28">
        <v>3320</v>
      </c>
      <c r="C2421" s="28">
        <v>4360</v>
      </c>
      <c r="D2421" s="28">
        <v>7170</v>
      </c>
      <c r="E2421" s="28">
        <v>8502</v>
      </c>
      <c r="F2421" s="28">
        <v>8920</v>
      </c>
      <c r="G2421" s="28">
        <v>11340</v>
      </c>
      <c r="H2421" s="28">
        <v>8100</v>
      </c>
      <c r="I2421" s="28">
        <v>5300</v>
      </c>
      <c r="J2421" s="28">
        <v>7690</v>
      </c>
      <c r="K2421" s="28">
        <v>9996</v>
      </c>
      <c r="L2421" s="28">
        <v>9190</v>
      </c>
      <c r="M2421" s="28">
        <v>8354</v>
      </c>
    </row>
    <row r="2422" spans="1:13">
      <c r="A2422" s="28" t="s">
        <v>1210</v>
      </c>
      <c r="B2422" s="28">
        <v>1040</v>
      </c>
      <c r="C2422" s="28">
        <v>0</v>
      </c>
      <c r="D2422" s="28">
        <v>300</v>
      </c>
      <c r="E2422" s="28">
        <v>0</v>
      </c>
      <c r="F2422" s="28">
        <v>400</v>
      </c>
      <c r="G2422" s="28">
        <v>250</v>
      </c>
      <c r="H2422" s="28">
        <v>250</v>
      </c>
      <c r="I2422" s="28">
        <v>0</v>
      </c>
      <c r="J2422" s="28">
        <v>0</v>
      </c>
      <c r="K2422" s="28">
        <v>220</v>
      </c>
      <c r="L2422" s="28">
        <v>300</v>
      </c>
      <c r="M2422" s="28">
        <v>0</v>
      </c>
    </row>
    <row r="2423" spans="1:13">
      <c r="A2423" s="28" t="s">
        <v>638</v>
      </c>
      <c r="B2423" s="28">
        <v>2170</v>
      </c>
      <c r="C2423" s="28">
        <v>872</v>
      </c>
      <c r="D2423" s="28">
        <v>2242</v>
      </c>
      <c r="E2423" s="28">
        <v>930</v>
      </c>
      <c r="F2423" s="28">
        <v>1770</v>
      </c>
      <c r="G2423" s="28">
        <v>2075</v>
      </c>
      <c r="H2423" s="28">
        <v>2530</v>
      </c>
      <c r="I2423" s="28">
        <v>470</v>
      </c>
      <c r="J2423" s="28">
        <v>2700</v>
      </c>
      <c r="K2423" s="28">
        <v>1934</v>
      </c>
      <c r="L2423" s="28">
        <v>2065</v>
      </c>
      <c r="M2423" s="28">
        <v>1041</v>
      </c>
    </row>
    <row r="2424" spans="1:13">
      <c r="A2424" s="28" t="s">
        <v>1211</v>
      </c>
      <c r="B2424" s="28">
        <v>2500</v>
      </c>
      <c r="C2424" s="28">
        <v>0</v>
      </c>
      <c r="D2424" s="28">
        <v>1590</v>
      </c>
      <c r="E2424" s="28">
        <v>750</v>
      </c>
      <c r="F2424" s="28">
        <v>0</v>
      </c>
      <c r="G2424" s="28">
        <v>1200</v>
      </c>
      <c r="H2424" s="28">
        <v>0</v>
      </c>
      <c r="I2424" s="28">
        <v>0</v>
      </c>
      <c r="J2424" s="28">
        <v>0</v>
      </c>
      <c r="K2424" s="28">
        <v>0</v>
      </c>
      <c r="L2424" s="28">
        <v>0</v>
      </c>
      <c r="M2424" s="28">
        <v>0</v>
      </c>
    </row>
    <row r="2425" spans="1:13">
      <c r="A2425" s="28" t="s">
        <v>639</v>
      </c>
      <c r="B2425" s="28">
        <v>72</v>
      </c>
      <c r="C2425" s="28">
        <v>0</v>
      </c>
      <c r="D2425" s="28">
        <v>48</v>
      </c>
      <c r="E2425" s="28">
        <v>0</v>
      </c>
      <c r="F2425" s="28">
        <v>24</v>
      </c>
      <c r="G2425" s="28">
        <v>48</v>
      </c>
      <c r="H2425" s="28">
        <v>0</v>
      </c>
      <c r="I2425" s="28">
        <v>24</v>
      </c>
      <c r="J2425" s="28">
        <v>0</v>
      </c>
      <c r="K2425" s="28">
        <v>0</v>
      </c>
      <c r="L2425" s="28">
        <v>56</v>
      </c>
      <c r="M2425" s="28">
        <v>0</v>
      </c>
    </row>
    <row r="2426" spans="1:13">
      <c r="A2426" s="28" t="s">
        <v>640</v>
      </c>
      <c r="B2426" s="28">
        <v>680</v>
      </c>
      <c r="C2426" s="28">
        <v>428</v>
      </c>
      <c r="D2426" s="28">
        <v>480</v>
      </c>
      <c r="E2426" s="28">
        <v>360</v>
      </c>
      <c r="F2426" s="28">
        <v>448</v>
      </c>
      <c r="G2426" s="28">
        <v>488</v>
      </c>
      <c r="H2426" s="28">
        <v>556</v>
      </c>
      <c r="I2426" s="28">
        <v>220</v>
      </c>
      <c r="J2426" s="28">
        <v>496</v>
      </c>
      <c r="K2426" s="28">
        <v>528</v>
      </c>
      <c r="L2426" s="28">
        <v>200</v>
      </c>
      <c r="M2426" s="28">
        <v>0</v>
      </c>
    </row>
    <row r="2427" spans="1:13">
      <c r="A2427" s="28" t="s">
        <v>1212</v>
      </c>
      <c r="B2427" s="28">
        <v>210</v>
      </c>
      <c r="C2427" s="28">
        <v>100</v>
      </c>
      <c r="D2427" s="28">
        <v>360</v>
      </c>
      <c r="E2427" s="28">
        <v>190</v>
      </c>
      <c r="F2427" s="28">
        <v>400</v>
      </c>
      <c r="G2427" s="28">
        <v>0</v>
      </c>
      <c r="H2427" s="28">
        <v>0</v>
      </c>
      <c r="I2427" s="28">
        <v>0</v>
      </c>
      <c r="J2427" s="28">
        <v>0</v>
      </c>
      <c r="K2427" s="28">
        <v>0</v>
      </c>
      <c r="L2427" s="28">
        <v>0</v>
      </c>
      <c r="M2427" s="28">
        <v>0</v>
      </c>
    </row>
    <row r="2428" spans="1:13">
      <c r="A2428" s="28" t="s">
        <v>641</v>
      </c>
      <c r="B2428" s="28">
        <v>420</v>
      </c>
      <c r="C2428" s="28">
        <v>0</v>
      </c>
      <c r="D2428" s="28">
        <v>400</v>
      </c>
      <c r="E2428" s="28">
        <v>240</v>
      </c>
      <c r="F2428" s="28">
        <v>220</v>
      </c>
      <c r="G2428" s="28">
        <v>400</v>
      </c>
      <c r="H2428" s="28">
        <v>800</v>
      </c>
      <c r="I2428" s="28">
        <v>0</v>
      </c>
      <c r="J2428" s="28">
        <v>0</v>
      </c>
      <c r="K2428" s="28">
        <v>160</v>
      </c>
      <c r="L2428" s="28">
        <v>776</v>
      </c>
      <c r="M2428" s="28">
        <v>0</v>
      </c>
    </row>
    <row r="2429" spans="1:13">
      <c r="A2429" s="28" t="s">
        <v>642</v>
      </c>
      <c r="B2429" s="28">
        <v>266</v>
      </c>
      <c r="C2429" s="28">
        <v>32</v>
      </c>
      <c r="D2429" s="28">
        <v>431</v>
      </c>
      <c r="E2429" s="28">
        <v>80</v>
      </c>
      <c r="F2429" s="28">
        <v>191</v>
      </c>
      <c r="G2429" s="28">
        <v>221</v>
      </c>
      <c r="H2429" s="28">
        <v>473</v>
      </c>
      <c r="I2429" s="28">
        <v>0</v>
      </c>
      <c r="J2429" s="28">
        <v>40</v>
      </c>
      <c r="K2429" s="28">
        <v>158</v>
      </c>
      <c r="L2429" s="28">
        <v>163</v>
      </c>
      <c r="M2429" s="28">
        <v>58</v>
      </c>
    </row>
    <row r="2430" spans="1:13">
      <c r="A2430" s="28" t="s">
        <v>643</v>
      </c>
      <c r="B2430" s="28">
        <v>5738</v>
      </c>
      <c r="C2430" s="28">
        <v>5690</v>
      </c>
      <c r="D2430" s="28">
        <v>5974</v>
      </c>
      <c r="E2430" s="28">
        <v>3074</v>
      </c>
      <c r="F2430" s="28">
        <v>5814</v>
      </c>
      <c r="G2430" s="28">
        <v>4322</v>
      </c>
      <c r="H2430" s="28">
        <v>7492</v>
      </c>
      <c r="I2430" s="28">
        <v>2472</v>
      </c>
      <c r="J2430" s="28">
        <v>5330</v>
      </c>
      <c r="K2430" s="28">
        <v>4770</v>
      </c>
      <c r="L2430" s="28">
        <v>5826</v>
      </c>
      <c r="M2430" s="28">
        <v>3390</v>
      </c>
    </row>
    <row r="2431" spans="1:13">
      <c r="A2431" s="28" t="s">
        <v>644</v>
      </c>
      <c r="B2431" s="28">
        <v>875</v>
      </c>
      <c r="C2431" s="28">
        <v>0</v>
      </c>
      <c r="D2431" s="28">
        <v>0</v>
      </c>
      <c r="E2431" s="28">
        <v>0</v>
      </c>
      <c r="F2431" s="28">
        <v>210</v>
      </c>
      <c r="G2431" s="28">
        <v>0</v>
      </c>
      <c r="H2431" s="28">
        <v>215</v>
      </c>
      <c r="I2431" s="28">
        <v>0</v>
      </c>
      <c r="J2431" s="28">
        <v>0</v>
      </c>
      <c r="K2431" s="28">
        <v>0</v>
      </c>
      <c r="L2431" s="28">
        <v>0</v>
      </c>
      <c r="M2431" s="28">
        <v>0</v>
      </c>
    </row>
    <row r="2432" spans="1:13">
      <c r="A2432" s="28" t="s">
        <v>645</v>
      </c>
      <c r="B2432" s="28">
        <v>31</v>
      </c>
      <c r="C2432" s="28">
        <v>20</v>
      </c>
      <c r="D2432" s="28">
        <v>50</v>
      </c>
      <c r="E2432" s="28">
        <v>160</v>
      </c>
      <c r="F2432" s="28">
        <v>240</v>
      </c>
      <c r="G2432" s="28">
        <v>332</v>
      </c>
      <c r="H2432" s="28">
        <v>330</v>
      </c>
      <c r="I2432" s="28">
        <v>144</v>
      </c>
      <c r="J2432" s="28">
        <v>250</v>
      </c>
      <c r="K2432" s="28">
        <v>160</v>
      </c>
      <c r="L2432" s="28">
        <v>130</v>
      </c>
      <c r="M2432" s="28">
        <v>580</v>
      </c>
    </row>
    <row r="2433" spans="1:13">
      <c r="A2433" s="28" t="s">
        <v>646</v>
      </c>
      <c r="B2433" s="28">
        <v>570</v>
      </c>
      <c r="C2433" s="28">
        <v>0</v>
      </c>
      <c r="D2433" s="28">
        <v>180</v>
      </c>
      <c r="E2433" s="28">
        <v>0</v>
      </c>
      <c r="F2433" s="28">
        <v>500</v>
      </c>
      <c r="G2433" s="28">
        <v>500</v>
      </c>
      <c r="H2433" s="28">
        <v>450</v>
      </c>
      <c r="I2433" s="28">
        <v>0</v>
      </c>
      <c r="J2433" s="28">
        <v>1000</v>
      </c>
      <c r="K2433" s="28">
        <v>0</v>
      </c>
      <c r="L2433" s="28">
        <v>0</v>
      </c>
      <c r="M2433" s="28">
        <v>630</v>
      </c>
    </row>
    <row r="2434" spans="1:13">
      <c r="A2434" s="28" t="s">
        <v>647</v>
      </c>
      <c r="B2434" s="28">
        <v>400</v>
      </c>
      <c r="C2434" s="28">
        <v>200</v>
      </c>
      <c r="D2434" s="28">
        <v>300</v>
      </c>
      <c r="E2434" s="28">
        <v>560</v>
      </c>
      <c r="F2434" s="28">
        <v>260</v>
      </c>
      <c r="G2434" s="28">
        <v>0</v>
      </c>
      <c r="H2434" s="28">
        <v>0</v>
      </c>
      <c r="I2434" s="28">
        <v>0</v>
      </c>
      <c r="J2434" s="28">
        <v>620</v>
      </c>
      <c r="K2434" s="28">
        <v>80</v>
      </c>
      <c r="L2434" s="28">
        <v>0</v>
      </c>
      <c r="M2434" s="28">
        <v>500</v>
      </c>
    </row>
    <row r="2435" spans="1:13">
      <c r="A2435" s="28" t="s">
        <v>648</v>
      </c>
      <c r="B2435" s="28">
        <v>3102</v>
      </c>
      <c r="C2435" s="28">
        <v>2770</v>
      </c>
      <c r="D2435" s="28">
        <v>2420</v>
      </c>
      <c r="E2435" s="28">
        <v>3210</v>
      </c>
      <c r="F2435" s="28">
        <v>2440</v>
      </c>
      <c r="G2435" s="28">
        <v>3870</v>
      </c>
      <c r="H2435" s="28">
        <v>5660</v>
      </c>
      <c r="I2435" s="28">
        <v>300</v>
      </c>
      <c r="J2435" s="28">
        <v>2650</v>
      </c>
      <c r="K2435" s="28">
        <v>2774</v>
      </c>
      <c r="L2435" s="28">
        <v>2652</v>
      </c>
      <c r="M2435" s="28">
        <v>2820</v>
      </c>
    </row>
    <row r="2436" spans="1:13">
      <c r="A2436" s="28" t="s">
        <v>649</v>
      </c>
      <c r="B2436" s="28">
        <v>100</v>
      </c>
      <c r="C2436" s="28">
        <v>0</v>
      </c>
      <c r="D2436" s="28">
        <v>185</v>
      </c>
      <c r="E2436" s="28">
        <v>50</v>
      </c>
      <c r="F2436" s="28">
        <v>36</v>
      </c>
      <c r="G2436" s="28">
        <v>80</v>
      </c>
      <c r="H2436" s="28">
        <v>75</v>
      </c>
      <c r="I2436" s="28">
        <v>50</v>
      </c>
      <c r="J2436" s="28">
        <v>60</v>
      </c>
      <c r="K2436" s="28">
        <v>55</v>
      </c>
      <c r="L2436" s="28">
        <v>180</v>
      </c>
      <c r="M2436" s="28">
        <v>2</v>
      </c>
    </row>
    <row r="2437" spans="1:13">
      <c r="A2437" s="28" t="s">
        <v>650</v>
      </c>
      <c r="B2437" s="28">
        <v>80</v>
      </c>
      <c r="C2437" s="28">
        <v>0</v>
      </c>
      <c r="D2437" s="28">
        <v>88</v>
      </c>
      <c r="E2437" s="28">
        <v>128</v>
      </c>
      <c r="F2437" s="28">
        <v>0</v>
      </c>
      <c r="G2437" s="28">
        <v>0</v>
      </c>
      <c r="H2437" s="28">
        <v>92</v>
      </c>
      <c r="I2437" s="28">
        <v>0</v>
      </c>
      <c r="J2437" s="28">
        <v>0</v>
      </c>
      <c r="K2437" s="28">
        <v>0</v>
      </c>
      <c r="L2437" s="28">
        <v>92</v>
      </c>
      <c r="M2437" s="28">
        <v>0</v>
      </c>
    </row>
    <row r="2438" spans="1:13">
      <c r="A2438" s="28" t="s">
        <v>651</v>
      </c>
      <c r="B2438" s="28">
        <v>2603</v>
      </c>
      <c r="C2438" s="28">
        <v>3394</v>
      </c>
      <c r="D2438" s="28">
        <v>4853</v>
      </c>
      <c r="E2438" s="28">
        <v>2582</v>
      </c>
      <c r="F2438" s="28">
        <v>5671</v>
      </c>
      <c r="G2438" s="28">
        <v>4019</v>
      </c>
      <c r="H2438" s="28">
        <v>6437</v>
      </c>
      <c r="I2438" s="28">
        <v>964</v>
      </c>
      <c r="J2438" s="28">
        <v>5264</v>
      </c>
      <c r="K2438" s="28">
        <v>4123</v>
      </c>
      <c r="L2438" s="28">
        <v>3110</v>
      </c>
      <c r="M2438" s="28">
        <v>2380</v>
      </c>
    </row>
    <row r="2439" spans="1:13">
      <c r="A2439" s="28" t="s">
        <v>652</v>
      </c>
      <c r="B2439" s="28">
        <v>260</v>
      </c>
      <c r="C2439" s="28">
        <v>0</v>
      </c>
      <c r="D2439" s="28">
        <v>0</v>
      </c>
      <c r="E2439" s="28">
        <v>0</v>
      </c>
      <c r="F2439" s="28">
        <v>110</v>
      </c>
      <c r="G2439" s="28">
        <v>150</v>
      </c>
      <c r="H2439" s="28">
        <v>0</v>
      </c>
      <c r="I2439" s="28">
        <v>0</v>
      </c>
      <c r="J2439" s="28">
        <v>0</v>
      </c>
      <c r="K2439" s="28">
        <v>0</v>
      </c>
      <c r="L2439" s="28">
        <v>0</v>
      </c>
      <c r="M2439" s="28">
        <v>0</v>
      </c>
    </row>
    <row r="2440" spans="1:13">
      <c r="A2440" s="28" t="s">
        <v>653</v>
      </c>
      <c r="B2440" s="28">
        <v>280</v>
      </c>
      <c r="C2440" s="28">
        <v>200</v>
      </c>
      <c r="D2440" s="28">
        <v>160</v>
      </c>
      <c r="E2440" s="28">
        <v>670</v>
      </c>
      <c r="F2440" s="28">
        <v>0</v>
      </c>
      <c r="G2440" s="28">
        <v>0</v>
      </c>
      <c r="H2440" s="28">
        <v>0</v>
      </c>
      <c r="I2440" s="28">
        <v>0</v>
      </c>
      <c r="J2440" s="28">
        <v>0</v>
      </c>
      <c r="K2440" s="28">
        <v>0</v>
      </c>
      <c r="L2440" s="28">
        <v>200</v>
      </c>
      <c r="M2440" s="28">
        <v>0</v>
      </c>
    </row>
    <row r="2441" spans="1:13">
      <c r="A2441" s="28" t="s">
        <v>654</v>
      </c>
      <c r="B2441" s="28">
        <v>0</v>
      </c>
      <c r="C2441" s="28">
        <v>120</v>
      </c>
      <c r="D2441" s="28">
        <v>0</v>
      </c>
      <c r="E2441" s="28">
        <v>0</v>
      </c>
      <c r="F2441" s="28">
        <v>0</v>
      </c>
      <c r="G2441" s="28">
        <v>0</v>
      </c>
      <c r="H2441" s="28">
        <v>0</v>
      </c>
      <c r="I2441" s="28">
        <v>0</v>
      </c>
      <c r="J2441" s="28">
        <v>80</v>
      </c>
      <c r="K2441" s="28">
        <v>0</v>
      </c>
      <c r="L2441" s="28">
        <v>0</v>
      </c>
      <c r="M2441" s="28">
        <v>0</v>
      </c>
    </row>
    <row r="2442" spans="1:13">
      <c r="A2442" s="28" t="s">
        <v>655</v>
      </c>
      <c r="B2442" s="28">
        <v>60</v>
      </c>
      <c r="C2442" s="28">
        <v>220</v>
      </c>
      <c r="D2442" s="28">
        <v>60</v>
      </c>
      <c r="E2442" s="28">
        <v>0</v>
      </c>
      <c r="F2442" s="28">
        <v>120</v>
      </c>
      <c r="G2442" s="28">
        <v>0</v>
      </c>
      <c r="H2442" s="28">
        <v>60</v>
      </c>
      <c r="I2442" s="28">
        <v>0</v>
      </c>
      <c r="J2442" s="28">
        <v>80</v>
      </c>
      <c r="K2442" s="28">
        <v>80</v>
      </c>
      <c r="L2442" s="28">
        <v>40</v>
      </c>
      <c r="M2442" s="28">
        <v>300</v>
      </c>
    </row>
    <row r="2443" spans="1:13">
      <c r="A2443" s="28" t="s">
        <v>656</v>
      </c>
      <c r="B2443" s="28">
        <v>210</v>
      </c>
      <c r="C2443" s="28">
        <v>320</v>
      </c>
      <c r="D2443" s="28">
        <v>410</v>
      </c>
      <c r="E2443" s="28">
        <v>140</v>
      </c>
      <c r="F2443" s="28">
        <v>710</v>
      </c>
      <c r="G2443" s="28">
        <v>180</v>
      </c>
      <c r="H2443" s="28">
        <v>1110</v>
      </c>
      <c r="I2443" s="28">
        <v>150</v>
      </c>
      <c r="J2443" s="28">
        <v>130</v>
      </c>
      <c r="K2443" s="28">
        <v>740</v>
      </c>
      <c r="L2443" s="28">
        <v>490</v>
      </c>
      <c r="M2443" s="28">
        <v>350</v>
      </c>
    </row>
    <row r="2444" spans="1:13">
      <c r="A2444" s="28" t="s">
        <v>657</v>
      </c>
      <c r="B2444" s="28">
        <v>262</v>
      </c>
      <c r="C2444" s="28">
        <v>104</v>
      </c>
      <c r="D2444" s="28">
        <v>136</v>
      </c>
      <c r="E2444" s="28">
        <v>88</v>
      </c>
      <c r="F2444" s="28">
        <v>440</v>
      </c>
      <c r="G2444" s="28">
        <v>174</v>
      </c>
      <c r="H2444" s="28">
        <v>241</v>
      </c>
      <c r="I2444" s="28">
        <v>190</v>
      </c>
      <c r="J2444" s="28">
        <v>254</v>
      </c>
      <c r="K2444" s="28">
        <v>164</v>
      </c>
      <c r="L2444" s="28">
        <v>198</v>
      </c>
      <c r="M2444" s="28">
        <v>186</v>
      </c>
    </row>
    <row r="2445" spans="1:13">
      <c r="A2445" s="28" t="s">
        <v>658</v>
      </c>
      <c r="B2445" s="28">
        <v>2350</v>
      </c>
      <c r="C2445" s="28">
        <v>1170</v>
      </c>
      <c r="D2445" s="28">
        <v>3190</v>
      </c>
      <c r="E2445" s="28">
        <v>2130</v>
      </c>
      <c r="F2445" s="28">
        <v>1780</v>
      </c>
      <c r="G2445" s="28">
        <v>2320</v>
      </c>
      <c r="H2445" s="28">
        <v>2390</v>
      </c>
      <c r="I2445" s="28">
        <v>300</v>
      </c>
      <c r="J2445" s="28">
        <v>2920</v>
      </c>
      <c r="K2445" s="28">
        <v>2170</v>
      </c>
      <c r="L2445" s="28">
        <v>3240</v>
      </c>
      <c r="M2445" s="28">
        <v>720</v>
      </c>
    </row>
    <row r="2446" spans="1:13">
      <c r="A2446" s="28" t="s">
        <v>659</v>
      </c>
      <c r="B2446" s="28">
        <v>260</v>
      </c>
      <c r="C2446" s="28">
        <v>0</v>
      </c>
      <c r="D2446" s="28">
        <v>0</v>
      </c>
      <c r="E2446" s="28">
        <v>100</v>
      </c>
      <c r="F2446" s="28">
        <v>0</v>
      </c>
      <c r="G2446" s="28">
        <v>150</v>
      </c>
      <c r="H2446" s="28">
        <v>0</v>
      </c>
      <c r="I2446" s="28">
        <v>0</v>
      </c>
      <c r="J2446" s="28">
        <v>0</v>
      </c>
      <c r="K2446" s="28">
        <v>0</v>
      </c>
      <c r="L2446" s="28">
        <v>0</v>
      </c>
      <c r="M2446" s="28">
        <v>0</v>
      </c>
    </row>
    <row r="2447" spans="1:13">
      <c r="A2447" s="28" t="s">
        <v>660</v>
      </c>
      <c r="B2447" s="28">
        <v>530</v>
      </c>
      <c r="C2447" s="28">
        <v>1230</v>
      </c>
      <c r="D2447" s="28">
        <v>2200</v>
      </c>
      <c r="E2447" s="28">
        <v>1100</v>
      </c>
      <c r="F2447" s="28">
        <v>310</v>
      </c>
      <c r="G2447" s="28">
        <v>1150</v>
      </c>
      <c r="H2447" s="28">
        <v>60</v>
      </c>
      <c r="I2447" s="28">
        <v>0</v>
      </c>
      <c r="J2447" s="28">
        <v>2050</v>
      </c>
      <c r="K2447" s="28">
        <v>50</v>
      </c>
      <c r="L2447" s="28">
        <v>850</v>
      </c>
      <c r="M2447" s="28">
        <v>500</v>
      </c>
    </row>
    <row r="2448" spans="1:13">
      <c r="A2448" s="28" t="s">
        <v>661</v>
      </c>
      <c r="B2448" s="28">
        <v>750</v>
      </c>
      <c r="C2448" s="28">
        <v>0</v>
      </c>
      <c r="D2448" s="28">
        <v>1500</v>
      </c>
      <c r="E2448" s="28">
        <v>0</v>
      </c>
      <c r="F2448" s="28">
        <v>2960</v>
      </c>
      <c r="G2448" s="28">
        <v>435</v>
      </c>
      <c r="H2448" s="28">
        <v>2500</v>
      </c>
      <c r="I2448" s="28">
        <v>0</v>
      </c>
      <c r="J2448" s="28">
        <v>530</v>
      </c>
      <c r="K2448" s="28">
        <v>0</v>
      </c>
      <c r="L2448" s="28">
        <v>0</v>
      </c>
      <c r="M2448" s="28">
        <v>495</v>
      </c>
    </row>
    <row r="2449" spans="1:13">
      <c r="A2449" s="28" t="s">
        <v>662</v>
      </c>
      <c r="B2449" s="28">
        <v>1894</v>
      </c>
      <c r="C2449" s="28">
        <v>2136</v>
      </c>
      <c r="D2449" s="28">
        <v>2068</v>
      </c>
      <c r="E2449" s="28">
        <v>1406</v>
      </c>
      <c r="F2449" s="28">
        <v>2100</v>
      </c>
      <c r="G2449" s="28">
        <v>1156</v>
      </c>
      <c r="H2449" s="28">
        <v>2454</v>
      </c>
      <c r="I2449" s="28">
        <v>170</v>
      </c>
      <c r="J2449" s="28">
        <v>2084</v>
      </c>
      <c r="K2449" s="28">
        <v>1382</v>
      </c>
      <c r="L2449" s="28">
        <v>2384</v>
      </c>
      <c r="M2449" s="28">
        <v>892</v>
      </c>
    </row>
    <row r="2450" spans="1:13">
      <c r="A2450" s="28" t="s">
        <v>663</v>
      </c>
      <c r="B2450" s="28">
        <v>128</v>
      </c>
      <c r="C2450" s="28">
        <v>1810</v>
      </c>
      <c r="D2450" s="28">
        <v>2760</v>
      </c>
      <c r="E2450" s="28">
        <v>3162</v>
      </c>
      <c r="F2450" s="28">
        <v>1192</v>
      </c>
      <c r="G2450" s="28">
        <v>2200</v>
      </c>
      <c r="H2450" s="28">
        <v>1140</v>
      </c>
      <c r="I2450" s="28">
        <v>540</v>
      </c>
      <c r="J2450" s="28">
        <v>1840</v>
      </c>
      <c r="K2450" s="28">
        <v>290</v>
      </c>
      <c r="L2450" s="28">
        <v>370</v>
      </c>
      <c r="M2450" s="28">
        <v>2390</v>
      </c>
    </row>
    <row r="2451" spans="1:13">
      <c r="A2451" s="28" t="s">
        <v>664</v>
      </c>
      <c r="B2451" s="28">
        <v>0</v>
      </c>
      <c r="C2451" s="28">
        <v>0</v>
      </c>
      <c r="D2451" s="28">
        <v>11</v>
      </c>
      <c r="E2451" s="28">
        <v>25</v>
      </c>
      <c r="F2451" s="28">
        <v>0</v>
      </c>
      <c r="G2451" s="28">
        <v>0</v>
      </c>
      <c r="H2451" s="28">
        <v>0</v>
      </c>
      <c r="I2451" s="28">
        <v>11</v>
      </c>
      <c r="J2451" s="28">
        <v>0</v>
      </c>
      <c r="K2451" s="28">
        <v>7</v>
      </c>
      <c r="L2451" s="28">
        <v>24</v>
      </c>
      <c r="M2451" s="28">
        <v>300</v>
      </c>
    </row>
    <row r="2452" spans="1:13">
      <c r="A2452" s="28" t="s">
        <v>665</v>
      </c>
      <c r="B2452" s="28">
        <v>0</v>
      </c>
      <c r="C2452" s="28">
        <v>0</v>
      </c>
      <c r="D2452" s="28">
        <v>0</v>
      </c>
      <c r="E2452" s="28">
        <v>0</v>
      </c>
      <c r="F2452" s="28">
        <v>50</v>
      </c>
      <c r="G2452" s="28">
        <v>7490</v>
      </c>
      <c r="H2452" s="28">
        <v>14830</v>
      </c>
      <c r="I2452" s="28">
        <v>3444</v>
      </c>
      <c r="J2452" s="28">
        <v>12550</v>
      </c>
      <c r="K2452" s="28">
        <v>19260</v>
      </c>
      <c r="L2452" s="28">
        <v>18620</v>
      </c>
      <c r="M2452" s="28">
        <v>8600</v>
      </c>
    </row>
    <row r="2453" spans="1:13">
      <c r="A2453" s="28" t="s">
        <v>666</v>
      </c>
      <c r="B2453" s="28">
        <v>0</v>
      </c>
      <c r="C2453" s="28">
        <v>0</v>
      </c>
      <c r="D2453" s="28">
        <v>0</v>
      </c>
      <c r="E2453" s="28">
        <v>0</v>
      </c>
      <c r="F2453" s="28">
        <v>0</v>
      </c>
      <c r="G2453" s="28">
        <v>12</v>
      </c>
      <c r="H2453" s="28">
        <v>144</v>
      </c>
      <c r="I2453" s="28">
        <v>10</v>
      </c>
      <c r="J2453" s="28">
        <v>74</v>
      </c>
      <c r="K2453" s="28">
        <v>48</v>
      </c>
      <c r="L2453" s="28">
        <v>66</v>
      </c>
      <c r="M2453" s="28">
        <v>32</v>
      </c>
    </row>
    <row r="2454" spans="1:13">
      <c r="A2454" s="28" t="s">
        <v>667</v>
      </c>
      <c r="B2454" s="28">
        <v>0</v>
      </c>
      <c r="C2454" s="28">
        <v>0</v>
      </c>
      <c r="D2454" s="28">
        <v>0</v>
      </c>
      <c r="E2454" s="28">
        <v>0</v>
      </c>
      <c r="F2454" s="28">
        <v>0</v>
      </c>
      <c r="G2454" s="28">
        <v>0</v>
      </c>
      <c r="H2454" s="28">
        <v>0</v>
      </c>
      <c r="I2454" s="28">
        <v>0</v>
      </c>
      <c r="J2454" s="28">
        <v>0</v>
      </c>
      <c r="K2454" s="28">
        <v>14</v>
      </c>
      <c r="L2454" s="28">
        <v>44</v>
      </c>
      <c r="M2454" s="28">
        <v>43</v>
      </c>
    </row>
    <row r="2455" spans="1:13">
      <c r="A2455" s="28" t="s">
        <v>668</v>
      </c>
      <c r="B2455" s="28">
        <v>310</v>
      </c>
      <c r="C2455" s="28">
        <v>440</v>
      </c>
      <c r="D2455" s="28">
        <v>530</v>
      </c>
      <c r="E2455" s="28">
        <v>590</v>
      </c>
      <c r="F2455" s="28">
        <v>360</v>
      </c>
      <c r="G2455" s="28">
        <v>320</v>
      </c>
      <c r="H2455" s="28">
        <v>480</v>
      </c>
      <c r="I2455" s="28">
        <v>390</v>
      </c>
      <c r="J2455" s="28">
        <v>230</v>
      </c>
      <c r="K2455" s="28">
        <v>530</v>
      </c>
      <c r="L2455" s="28">
        <v>180</v>
      </c>
      <c r="M2455" s="28">
        <v>230</v>
      </c>
    </row>
    <row r="2456" spans="1:13">
      <c r="A2456" s="28" t="s">
        <v>669</v>
      </c>
      <c r="B2456" s="28">
        <v>184</v>
      </c>
      <c r="C2456" s="28">
        <v>358</v>
      </c>
      <c r="D2456" s="28">
        <v>318</v>
      </c>
      <c r="E2456" s="28">
        <v>112</v>
      </c>
      <c r="F2456" s="28">
        <v>122</v>
      </c>
      <c r="G2456" s="28">
        <v>72</v>
      </c>
      <c r="H2456" s="28">
        <v>48</v>
      </c>
      <c r="I2456" s="28">
        <v>4</v>
      </c>
      <c r="J2456" s="28">
        <v>204</v>
      </c>
      <c r="K2456" s="28">
        <v>38</v>
      </c>
      <c r="L2456" s="28">
        <v>210</v>
      </c>
      <c r="M2456" s="28">
        <v>244</v>
      </c>
    </row>
    <row r="2457" spans="1:13">
      <c r="A2457" s="28" t="s">
        <v>670</v>
      </c>
      <c r="B2457" s="28">
        <v>3460</v>
      </c>
      <c r="C2457" s="28">
        <v>3900</v>
      </c>
      <c r="D2457" s="28">
        <v>4320</v>
      </c>
      <c r="E2457" s="28">
        <v>2370</v>
      </c>
      <c r="F2457" s="28">
        <v>4540</v>
      </c>
      <c r="G2457" s="28">
        <v>4670</v>
      </c>
      <c r="H2457" s="28">
        <v>6700</v>
      </c>
      <c r="I2457" s="28">
        <v>1050</v>
      </c>
      <c r="J2457" s="28">
        <v>4260</v>
      </c>
      <c r="K2457" s="28">
        <v>4130</v>
      </c>
      <c r="L2457" s="28">
        <v>4600</v>
      </c>
      <c r="M2457" s="28">
        <v>3110</v>
      </c>
    </row>
    <row r="2458" spans="1:13">
      <c r="A2458" s="28" t="s">
        <v>671</v>
      </c>
      <c r="B2458" s="28">
        <v>0</v>
      </c>
      <c r="C2458" s="28">
        <v>0</v>
      </c>
      <c r="D2458" s="28">
        <v>0</v>
      </c>
      <c r="E2458" s="28">
        <v>0</v>
      </c>
      <c r="F2458" s="28">
        <v>0</v>
      </c>
      <c r="G2458" s="28">
        <v>0</v>
      </c>
      <c r="H2458" s="28">
        <v>1250</v>
      </c>
      <c r="I2458" s="28">
        <v>650</v>
      </c>
      <c r="J2458" s="28">
        <v>1414</v>
      </c>
      <c r="K2458" s="28">
        <v>1450</v>
      </c>
      <c r="L2458" s="28">
        <v>2190</v>
      </c>
      <c r="M2458" s="28">
        <v>1240</v>
      </c>
    </row>
    <row r="2459" spans="1:13">
      <c r="A2459" s="28" t="s">
        <v>672</v>
      </c>
      <c r="B2459" s="28">
        <v>500</v>
      </c>
      <c r="C2459" s="28">
        <v>430</v>
      </c>
      <c r="D2459" s="28">
        <v>430</v>
      </c>
      <c r="E2459" s="28">
        <v>800</v>
      </c>
      <c r="F2459" s="28">
        <v>2020</v>
      </c>
      <c r="G2459" s="28">
        <v>1090</v>
      </c>
      <c r="H2459" s="28">
        <v>1190</v>
      </c>
      <c r="I2459" s="28">
        <v>0</v>
      </c>
      <c r="J2459" s="28">
        <v>1490</v>
      </c>
      <c r="K2459" s="28">
        <v>1000</v>
      </c>
      <c r="L2459" s="28">
        <v>1260</v>
      </c>
      <c r="M2459" s="28">
        <v>0</v>
      </c>
    </row>
    <row r="2460" spans="1:13">
      <c r="A2460" s="28" t="s">
        <v>673</v>
      </c>
      <c r="B2460" s="28">
        <v>1134</v>
      </c>
      <c r="C2460" s="28">
        <v>1386</v>
      </c>
      <c r="D2460" s="28">
        <v>960</v>
      </c>
      <c r="E2460" s="28">
        <v>780</v>
      </c>
      <c r="F2460" s="28">
        <v>1410</v>
      </c>
      <c r="G2460" s="28">
        <v>980</v>
      </c>
      <c r="H2460" s="28">
        <v>1204</v>
      </c>
      <c r="I2460" s="28">
        <v>658</v>
      </c>
      <c r="J2460" s="28">
        <v>1740</v>
      </c>
      <c r="K2460" s="28">
        <v>1548</v>
      </c>
      <c r="L2460" s="28">
        <v>756</v>
      </c>
      <c r="M2460" s="28">
        <v>252</v>
      </c>
    </row>
    <row r="2461" spans="1:13">
      <c r="A2461" s="28" t="s">
        <v>674</v>
      </c>
      <c r="B2461" s="28">
        <v>0</v>
      </c>
      <c r="C2461" s="28">
        <v>0</v>
      </c>
      <c r="D2461" s="28">
        <v>0</v>
      </c>
      <c r="E2461" s="28">
        <v>0</v>
      </c>
      <c r="F2461" s="28">
        <v>0</v>
      </c>
      <c r="G2461" s="28">
        <v>0</v>
      </c>
      <c r="H2461" s="28">
        <v>0</v>
      </c>
      <c r="I2461" s="28">
        <v>290</v>
      </c>
      <c r="J2461" s="28">
        <v>0</v>
      </c>
      <c r="K2461" s="28">
        <v>660</v>
      </c>
      <c r="L2461" s="28">
        <v>540</v>
      </c>
      <c r="M2461" s="28">
        <v>0</v>
      </c>
    </row>
    <row r="2462" spans="1:13">
      <c r="A2462" s="28" t="s">
        <v>675</v>
      </c>
      <c r="B2462" s="28">
        <v>0</v>
      </c>
      <c r="C2462" s="28">
        <v>0</v>
      </c>
      <c r="D2462" s="28">
        <v>0</v>
      </c>
      <c r="E2462" s="28">
        <v>0</v>
      </c>
      <c r="F2462" s="28">
        <v>0</v>
      </c>
      <c r="G2462" s="28">
        <v>0</v>
      </c>
      <c r="H2462" s="28">
        <v>0</v>
      </c>
      <c r="I2462" s="28">
        <v>0</v>
      </c>
      <c r="J2462" s="28">
        <v>0</v>
      </c>
      <c r="K2462" s="28">
        <v>22</v>
      </c>
      <c r="L2462" s="28">
        <v>0</v>
      </c>
      <c r="M2462" s="28">
        <v>0</v>
      </c>
    </row>
    <row r="2463" spans="1:13">
      <c r="A2463" s="28" t="s">
        <v>676</v>
      </c>
      <c r="B2463" s="28">
        <v>0</v>
      </c>
      <c r="C2463" s="28">
        <v>0</v>
      </c>
      <c r="D2463" s="28">
        <v>0</v>
      </c>
      <c r="E2463" s="28">
        <v>0</v>
      </c>
      <c r="F2463" s="28">
        <v>0</v>
      </c>
      <c r="G2463" s="28">
        <v>0</v>
      </c>
      <c r="H2463" s="28">
        <v>0</v>
      </c>
      <c r="I2463" s="28">
        <v>0</v>
      </c>
      <c r="J2463" s="28">
        <v>0</v>
      </c>
      <c r="K2463" s="28">
        <v>0</v>
      </c>
      <c r="L2463" s="28">
        <v>410</v>
      </c>
      <c r="M2463" s="28">
        <v>200</v>
      </c>
    </row>
    <row r="2464" spans="1:13">
      <c r="A2464" s="28" t="s">
        <v>677</v>
      </c>
      <c r="B2464" s="28">
        <v>0</v>
      </c>
      <c r="C2464" s="28">
        <v>0</v>
      </c>
      <c r="D2464" s="28">
        <v>0</v>
      </c>
      <c r="E2464" s="28">
        <v>0</v>
      </c>
      <c r="F2464" s="28">
        <v>0</v>
      </c>
      <c r="G2464" s="28">
        <v>0</v>
      </c>
      <c r="H2464" s="28">
        <v>0</v>
      </c>
      <c r="I2464" s="28">
        <v>0</v>
      </c>
      <c r="J2464" s="28">
        <v>0</v>
      </c>
      <c r="K2464" s="28">
        <v>0</v>
      </c>
      <c r="L2464" s="28">
        <v>0</v>
      </c>
      <c r="M2464" s="28">
        <v>600</v>
      </c>
    </row>
    <row r="2465" spans="1:13">
      <c r="A2465" s="28" t="s">
        <v>678</v>
      </c>
      <c r="B2465" s="28">
        <v>0</v>
      </c>
      <c r="C2465" s="28">
        <v>0</v>
      </c>
      <c r="D2465" s="28">
        <v>0</v>
      </c>
      <c r="E2465" s="28">
        <v>0</v>
      </c>
      <c r="F2465" s="28">
        <v>0</v>
      </c>
      <c r="G2465" s="28">
        <v>0</v>
      </c>
      <c r="H2465" s="28">
        <v>0</v>
      </c>
      <c r="I2465" s="28">
        <v>0</v>
      </c>
      <c r="J2465" s="28">
        <v>0</v>
      </c>
      <c r="K2465" s="28">
        <v>0</v>
      </c>
      <c r="L2465" s="28">
        <v>0</v>
      </c>
      <c r="M2465" s="28">
        <v>5</v>
      </c>
    </row>
    <row r="2466" spans="1:13">
      <c r="A2466" s="28" t="s">
        <v>679</v>
      </c>
      <c r="B2466" s="28">
        <v>0</v>
      </c>
      <c r="C2466" s="28">
        <v>0</v>
      </c>
      <c r="D2466" s="28">
        <v>0</v>
      </c>
      <c r="E2466" s="28">
        <v>0</v>
      </c>
      <c r="F2466" s="28">
        <v>0</v>
      </c>
      <c r="G2466" s="28">
        <v>0</v>
      </c>
      <c r="H2466" s="28">
        <v>0</v>
      </c>
      <c r="I2466" s="28">
        <v>0</v>
      </c>
      <c r="J2466" s="28">
        <v>0</v>
      </c>
      <c r="K2466" s="28">
        <v>0</v>
      </c>
      <c r="L2466" s="28">
        <v>0</v>
      </c>
      <c r="M2466" s="28">
        <v>1070</v>
      </c>
    </row>
    <row r="2467" spans="1:13">
      <c r="A2467" s="28" t="s">
        <v>680</v>
      </c>
      <c r="B2467" s="28">
        <v>440</v>
      </c>
      <c r="C2467" s="28">
        <v>640</v>
      </c>
      <c r="D2467" s="28">
        <v>660</v>
      </c>
      <c r="E2467" s="28">
        <v>200</v>
      </c>
      <c r="F2467" s="28">
        <v>620</v>
      </c>
      <c r="G2467" s="28">
        <v>510</v>
      </c>
      <c r="H2467" s="28">
        <v>370</v>
      </c>
      <c r="I2467" s="28">
        <v>0</v>
      </c>
      <c r="J2467" s="28">
        <v>1180</v>
      </c>
      <c r="K2467" s="28">
        <v>570</v>
      </c>
      <c r="L2467" s="28">
        <v>910</v>
      </c>
      <c r="M2467" s="28">
        <v>100</v>
      </c>
    </row>
    <row r="2468" spans="1:13">
      <c r="A2468" s="28" t="s">
        <v>681</v>
      </c>
      <c r="B2468" s="28">
        <v>1884</v>
      </c>
      <c r="C2468" s="28">
        <v>874</v>
      </c>
      <c r="D2468" s="28">
        <v>1182</v>
      </c>
      <c r="E2468" s="28">
        <v>474</v>
      </c>
      <c r="F2468" s="28">
        <v>2816</v>
      </c>
      <c r="G2468" s="28">
        <v>1269</v>
      </c>
      <c r="H2468" s="28">
        <v>3320</v>
      </c>
      <c r="I2468" s="28">
        <v>230</v>
      </c>
      <c r="J2468" s="28">
        <v>1858</v>
      </c>
      <c r="K2468" s="28">
        <v>1150</v>
      </c>
      <c r="L2468" s="28">
        <v>922</v>
      </c>
      <c r="M2468" s="28">
        <v>860</v>
      </c>
    </row>
    <row r="2469" spans="1:13">
      <c r="A2469" s="28" t="s">
        <v>682</v>
      </c>
      <c r="B2469" s="28">
        <v>1370</v>
      </c>
      <c r="C2469" s="28">
        <v>1180</v>
      </c>
      <c r="D2469" s="28">
        <v>1780</v>
      </c>
      <c r="E2469" s="28">
        <v>1129</v>
      </c>
      <c r="F2469" s="28">
        <v>1015</v>
      </c>
      <c r="G2469" s="28">
        <v>1885</v>
      </c>
      <c r="H2469" s="28">
        <v>1945</v>
      </c>
      <c r="I2469" s="28">
        <v>185</v>
      </c>
      <c r="J2469" s="28">
        <v>915</v>
      </c>
      <c r="K2469" s="28">
        <v>530</v>
      </c>
      <c r="L2469" s="28">
        <v>1250</v>
      </c>
      <c r="M2469" s="28">
        <v>390</v>
      </c>
    </row>
    <row r="2470" spans="1:13">
      <c r="A2470" s="28" t="s">
        <v>683</v>
      </c>
      <c r="B2470" s="28">
        <v>11114</v>
      </c>
      <c r="C2470" s="28">
        <v>17732</v>
      </c>
      <c r="D2470" s="28">
        <v>19004</v>
      </c>
      <c r="E2470" s="28">
        <v>12496</v>
      </c>
      <c r="F2470" s="28">
        <v>16024</v>
      </c>
      <c r="G2470" s="28">
        <v>14644</v>
      </c>
      <c r="H2470" s="28">
        <v>19334</v>
      </c>
      <c r="I2470" s="28">
        <v>5340</v>
      </c>
      <c r="J2470" s="28">
        <v>20902</v>
      </c>
      <c r="K2470" s="28">
        <v>14368</v>
      </c>
      <c r="L2470" s="28">
        <v>19702</v>
      </c>
      <c r="M2470" s="28">
        <v>21180</v>
      </c>
    </row>
    <row r="2471" spans="1:13">
      <c r="A2471" s="28" t="s">
        <v>684</v>
      </c>
      <c r="B2471" s="28">
        <v>10</v>
      </c>
      <c r="C2471" s="28">
        <v>150</v>
      </c>
      <c r="D2471" s="28">
        <v>80</v>
      </c>
      <c r="E2471" s="28">
        <v>60</v>
      </c>
      <c r="F2471" s="28">
        <v>200</v>
      </c>
      <c r="G2471" s="28">
        <v>30</v>
      </c>
      <c r="H2471" s="28">
        <v>100</v>
      </c>
      <c r="I2471" s="28">
        <v>20</v>
      </c>
      <c r="J2471" s="28">
        <v>110</v>
      </c>
      <c r="K2471" s="28">
        <v>20</v>
      </c>
      <c r="L2471" s="28">
        <v>80</v>
      </c>
      <c r="M2471" s="28">
        <v>50</v>
      </c>
    </row>
    <row r="2472" spans="1:13">
      <c r="A2472" s="28" t="s">
        <v>685</v>
      </c>
      <c r="B2472" s="28">
        <v>1180</v>
      </c>
      <c r="C2472" s="28">
        <v>880</v>
      </c>
      <c r="D2472" s="28">
        <v>1070</v>
      </c>
      <c r="E2472" s="28">
        <v>380</v>
      </c>
      <c r="F2472" s="28">
        <v>830</v>
      </c>
      <c r="G2472" s="28">
        <v>290</v>
      </c>
      <c r="H2472" s="28">
        <v>1020</v>
      </c>
      <c r="I2472" s="28">
        <v>130</v>
      </c>
      <c r="J2472" s="28">
        <v>560</v>
      </c>
      <c r="K2472" s="28">
        <v>700</v>
      </c>
      <c r="L2472" s="28">
        <v>990</v>
      </c>
      <c r="M2472" s="28">
        <v>660</v>
      </c>
    </row>
    <row r="2473" spans="1:13">
      <c r="A2473" s="28" t="s">
        <v>686</v>
      </c>
      <c r="B2473" s="28">
        <v>733</v>
      </c>
      <c r="C2473" s="28">
        <v>631</v>
      </c>
      <c r="D2473" s="28">
        <v>941</v>
      </c>
      <c r="E2473" s="28">
        <v>830</v>
      </c>
      <c r="F2473" s="28">
        <v>930</v>
      </c>
      <c r="G2473" s="28">
        <v>415</v>
      </c>
      <c r="H2473" s="28">
        <v>2380</v>
      </c>
      <c r="I2473" s="28">
        <v>640</v>
      </c>
      <c r="J2473" s="28">
        <v>826</v>
      </c>
      <c r="K2473" s="28">
        <v>771</v>
      </c>
      <c r="L2473" s="28">
        <v>781</v>
      </c>
      <c r="M2473" s="28">
        <v>187</v>
      </c>
    </row>
    <row r="2474" spans="1:13">
      <c r="A2474" s="28" t="s">
        <v>687</v>
      </c>
      <c r="B2474" s="28">
        <v>242</v>
      </c>
      <c r="C2474" s="28">
        <v>260</v>
      </c>
      <c r="D2474" s="28">
        <v>0</v>
      </c>
      <c r="E2474" s="28">
        <v>0</v>
      </c>
      <c r="F2474" s="28">
        <v>180</v>
      </c>
      <c r="G2474" s="28">
        <v>0</v>
      </c>
      <c r="H2474" s="28">
        <v>180</v>
      </c>
      <c r="I2474" s="28">
        <v>0</v>
      </c>
      <c r="J2474" s="28">
        <v>200</v>
      </c>
      <c r="K2474" s="28">
        <v>0</v>
      </c>
      <c r="L2474" s="28">
        <v>200</v>
      </c>
      <c r="M2474" s="28">
        <v>0</v>
      </c>
    </row>
    <row r="2475" spans="1:13">
      <c r="A2475" s="28" t="s">
        <v>688</v>
      </c>
      <c r="B2475" s="28">
        <v>400</v>
      </c>
      <c r="C2475" s="28">
        <v>200</v>
      </c>
      <c r="D2475" s="28">
        <v>330</v>
      </c>
      <c r="E2475" s="28">
        <v>160</v>
      </c>
      <c r="F2475" s="28">
        <v>230</v>
      </c>
      <c r="G2475" s="28">
        <v>90</v>
      </c>
      <c r="H2475" s="28">
        <v>80</v>
      </c>
      <c r="I2475" s="28">
        <v>0</v>
      </c>
      <c r="J2475" s="28">
        <v>200</v>
      </c>
      <c r="K2475" s="28">
        <v>300</v>
      </c>
      <c r="L2475" s="28">
        <v>200</v>
      </c>
      <c r="M2475" s="28">
        <v>220</v>
      </c>
    </row>
    <row r="2476" spans="1:13">
      <c r="A2476" s="28" t="s">
        <v>689</v>
      </c>
      <c r="B2476" s="28">
        <v>1140</v>
      </c>
      <c r="C2476" s="28">
        <v>1000</v>
      </c>
      <c r="D2476" s="28">
        <v>1830</v>
      </c>
      <c r="E2476" s="28">
        <v>1430</v>
      </c>
      <c r="F2476" s="28">
        <v>860</v>
      </c>
      <c r="G2476" s="28">
        <v>1430</v>
      </c>
      <c r="H2476" s="28">
        <v>1800</v>
      </c>
      <c r="I2476" s="28">
        <v>400</v>
      </c>
      <c r="J2476" s="28">
        <v>1900</v>
      </c>
      <c r="K2476" s="28">
        <v>1320</v>
      </c>
      <c r="L2476" s="28">
        <v>900</v>
      </c>
      <c r="M2476" s="28">
        <v>850</v>
      </c>
    </row>
    <row r="2477" spans="1:13">
      <c r="A2477" s="28" t="s">
        <v>690</v>
      </c>
      <c r="B2477" s="28">
        <v>10055</v>
      </c>
      <c r="C2477" s="28">
        <v>7695</v>
      </c>
      <c r="D2477" s="28">
        <v>11333</v>
      </c>
      <c r="E2477" s="28">
        <v>8711</v>
      </c>
      <c r="F2477" s="28">
        <v>12204</v>
      </c>
      <c r="G2477" s="28">
        <v>9617</v>
      </c>
      <c r="H2477" s="28">
        <v>17361</v>
      </c>
      <c r="I2477" s="28">
        <v>5383</v>
      </c>
      <c r="J2477" s="28">
        <v>12027</v>
      </c>
      <c r="K2477" s="28">
        <v>10011</v>
      </c>
      <c r="L2477" s="28">
        <v>10738</v>
      </c>
      <c r="M2477" s="28">
        <v>8216</v>
      </c>
    </row>
    <row r="2478" spans="1:13">
      <c r="A2478" s="28" t="s">
        <v>691</v>
      </c>
      <c r="B2478" s="28">
        <v>180</v>
      </c>
      <c r="C2478" s="28">
        <v>0</v>
      </c>
      <c r="D2478" s="28">
        <v>270</v>
      </c>
      <c r="E2478" s="28">
        <v>67</v>
      </c>
      <c r="F2478" s="28">
        <v>30</v>
      </c>
      <c r="G2478" s="28">
        <v>21</v>
      </c>
      <c r="H2478" s="28">
        <v>312</v>
      </c>
      <c r="I2478" s="28">
        <v>0</v>
      </c>
      <c r="J2478" s="28">
        <v>70</v>
      </c>
      <c r="K2478" s="28">
        <v>106</v>
      </c>
      <c r="L2478" s="28">
        <v>2</v>
      </c>
      <c r="M2478" s="28">
        <v>21</v>
      </c>
    </row>
    <row r="2479" spans="1:13">
      <c r="A2479" s="28" t="s">
        <v>692</v>
      </c>
      <c r="B2479" s="28">
        <v>240</v>
      </c>
      <c r="C2479" s="28">
        <v>0</v>
      </c>
      <c r="D2479" s="28">
        <v>0</v>
      </c>
      <c r="E2479" s="28">
        <v>448</v>
      </c>
      <c r="F2479" s="28">
        <v>0</v>
      </c>
      <c r="G2479" s="28">
        <v>404</v>
      </c>
      <c r="H2479" s="28">
        <v>0</v>
      </c>
      <c r="I2479" s="28">
        <v>0</v>
      </c>
      <c r="J2479" s="28">
        <v>0</v>
      </c>
      <c r="K2479" s="28">
        <v>328</v>
      </c>
      <c r="L2479" s="28">
        <v>144</v>
      </c>
      <c r="M2479" s="28">
        <v>100</v>
      </c>
    </row>
    <row r="2480" spans="1:13">
      <c r="A2480" s="28" t="s">
        <v>693</v>
      </c>
      <c r="B2480" s="28">
        <v>60</v>
      </c>
      <c r="C2480" s="28">
        <v>80</v>
      </c>
      <c r="D2480" s="28">
        <v>70</v>
      </c>
      <c r="E2480" s="28">
        <v>30</v>
      </c>
      <c r="F2480" s="28">
        <v>21</v>
      </c>
      <c r="G2480" s="28">
        <v>0</v>
      </c>
      <c r="H2480" s="28">
        <v>90</v>
      </c>
      <c r="I2480" s="28">
        <v>0</v>
      </c>
      <c r="J2480" s="28">
        <v>24</v>
      </c>
      <c r="K2480" s="28">
        <v>64</v>
      </c>
      <c r="L2480" s="28">
        <v>140</v>
      </c>
      <c r="M2480" s="28">
        <v>20</v>
      </c>
    </row>
    <row r="2481" spans="1:13">
      <c r="A2481" s="28" t="s">
        <v>694</v>
      </c>
      <c r="B2481" s="28">
        <v>0</v>
      </c>
      <c r="C2481" s="28">
        <v>0</v>
      </c>
      <c r="D2481" s="28">
        <v>0</v>
      </c>
      <c r="E2481" s="28">
        <v>0</v>
      </c>
      <c r="F2481" s="28">
        <v>0</v>
      </c>
      <c r="G2481" s="28">
        <v>0</v>
      </c>
      <c r="H2481" s="28">
        <v>0</v>
      </c>
      <c r="I2481" s="28">
        <v>0</v>
      </c>
      <c r="J2481" s="28">
        <v>0</v>
      </c>
      <c r="K2481" s="28">
        <v>97</v>
      </c>
      <c r="L2481" s="28">
        <v>0</v>
      </c>
      <c r="M2481" s="28">
        <v>0</v>
      </c>
    </row>
    <row r="2482" spans="1:13">
      <c r="A2482" s="28" t="s">
        <v>695</v>
      </c>
      <c r="B2482" s="28">
        <v>60</v>
      </c>
      <c r="C2482" s="28">
        <v>52</v>
      </c>
      <c r="D2482" s="28">
        <v>80</v>
      </c>
      <c r="E2482" s="28">
        <v>46</v>
      </c>
      <c r="F2482" s="28">
        <v>189</v>
      </c>
      <c r="G2482" s="28">
        <v>200</v>
      </c>
      <c r="H2482" s="28">
        <v>0</v>
      </c>
      <c r="I2482" s="28">
        <v>88</v>
      </c>
      <c r="J2482" s="28">
        <v>200</v>
      </c>
      <c r="K2482" s="28">
        <v>70</v>
      </c>
      <c r="L2482" s="28">
        <v>270</v>
      </c>
      <c r="M2482" s="28">
        <v>0</v>
      </c>
    </row>
    <row r="2483" spans="1:13">
      <c r="A2483" s="28" t="s">
        <v>696</v>
      </c>
      <c r="B2483" s="28">
        <v>26</v>
      </c>
      <c r="C2483" s="28">
        <v>45</v>
      </c>
      <c r="D2483" s="28">
        <v>16</v>
      </c>
      <c r="E2483" s="28">
        <v>0</v>
      </c>
      <c r="F2483" s="28">
        <v>18</v>
      </c>
      <c r="G2483" s="28">
        <v>11</v>
      </c>
      <c r="H2483" s="28">
        <v>35</v>
      </c>
      <c r="I2483" s="28">
        <v>46</v>
      </c>
      <c r="J2483" s="28">
        <v>60</v>
      </c>
      <c r="K2483" s="28">
        <v>73</v>
      </c>
      <c r="L2483" s="28">
        <v>14</v>
      </c>
      <c r="M2483" s="28">
        <v>32</v>
      </c>
    </row>
    <row r="2484" spans="1:13">
      <c r="A2484" s="28" t="s">
        <v>697</v>
      </c>
      <c r="B2484" s="28">
        <v>137</v>
      </c>
      <c r="C2484" s="28">
        <v>0</v>
      </c>
      <c r="D2484" s="28">
        <v>0</v>
      </c>
      <c r="E2484" s="28">
        <v>0</v>
      </c>
      <c r="F2484" s="28">
        <v>0</v>
      </c>
      <c r="G2484" s="28">
        <v>0</v>
      </c>
      <c r="H2484" s="28">
        <v>0</v>
      </c>
      <c r="I2484" s="28">
        <v>92</v>
      </c>
      <c r="J2484" s="28">
        <v>0</v>
      </c>
      <c r="K2484" s="28">
        <v>0</v>
      </c>
      <c r="L2484" s="28">
        <v>0</v>
      </c>
      <c r="M2484" s="28">
        <v>0</v>
      </c>
    </row>
    <row r="2485" spans="1:13">
      <c r="A2485" s="28" t="s">
        <v>698</v>
      </c>
      <c r="B2485" s="28">
        <v>0</v>
      </c>
      <c r="C2485" s="28">
        <v>0</v>
      </c>
      <c r="D2485" s="28">
        <v>0</v>
      </c>
      <c r="E2485" s="28">
        <v>209</v>
      </c>
      <c r="F2485" s="28">
        <v>0</v>
      </c>
      <c r="G2485" s="28">
        <v>120</v>
      </c>
      <c r="H2485" s="28">
        <v>0</v>
      </c>
      <c r="I2485" s="28">
        <v>116</v>
      </c>
      <c r="J2485" s="28">
        <v>0</v>
      </c>
      <c r="K2485" s="28">
        <v>100</v>
      </c>
      <c r="L2485" s="28">
        <v>0</v>
      </c>
      <c r="M2485" s="28">
        <v>0</v>
      </c>
    </row>
    <row r="2486" spans="1:13">
      <c r="A2486" s="28" t="s">
        <v>699</v>
      </c>
      <c r="B2486" s="28">
        <v>0</v>
      </c>
      <c r="C2486" s="28">
        <v>0</v>
      </c>
      <c r="D2486" s="28">
        <v>25</v>
      </c>
      <c r="E2486" s="28">
        <v>0</v>
      </c>
      <c r="F2486" s="28">
        <v>0</v>
      </c>
      <c r="G2486" s="28">
        <v>0</v>
      </c>
      <c r="H2486" s="28">
        <v>40</v>
      </c>
      <c r="I2486" s="28">
        <v>0</v>
      </c>
      <c r="J2486" s="28">
        <v>0</v>
      </c>
      <c r="K2486" s="28">
        <v>0</v>
      </c>
      <c r="L2486" s="28">
        <v>0</v>
      </c>
      <c r="M2486" s="28">
        <v>0</v>
      </c>
    </row>
    <row r="2487" spans="1:13">
      <c r="A2487" s="28" t="s">
        <v>700</v>
      </c>
      <c r="B2487" s="28">
        <v>0</v>
      </c>
      <c r="C2487" s="28">
        <v>0</v>
      </c>
      <c r="D2487" s="28">
        <v>0</v>
      </c>
      <c r="E2487" s="28">
        <v>0</v>
      </c>
      <c r="F2487" s="28">
        <v>0</v>
      </c>
      <c r="G2487" s="28">
        <v>5</v>
      </c>
      <c r="H2487" s="28">
        <v>0</v>
      </c>
      <c r="I2487" s="28">
        <v>0</v>
      </c>
      <c r="J2487" s="28">
        <v>0</v>
      </c>
      <c r="K2487" s="28">
        <v>0</v>
      </c>
      <c r="L2487" s="28">
        <v>10</v>
      </c>
      <c r="M2487" s="28">
        <v>0</v>
      </c>
    </row>
    <row r="2488" spans="1:13">
      <c r="A2488" s="28" t="s">
        <v>701</v>
      </c>
      <c r="B2488" s="28">
        <v>0</v>
      </c>
      <c r="C2488" s="28">
        <v>0</v>
      </c>
      <c r="D2488" s="28">
        <v>0</v>
      </c>
      <c r="E2488" s="28">
        <v>0</v>
      </c>
      <c r="F2488" s="28">
        <v>10</v>
      </c>
      <c r="G2488" s="28">
        <v>0</v>
      </c>
      <c r="H2488" s="28">
        <v>0</v>
      </c>
      <c r="I2488" s="28">
        <v>0</v>
      </c>
      <c r="J2488" s="28">
        <v>0</v>
      </c>
      <c r="K2488" s="28">
        <v>0</v>
      </c>
      <c r="L2488" s="28">
        <v>0</v>
      </c>
      <c r="M2488" s="28">
        <v>0</v>
      </c>
    </row>
    <row r="2489" spans="1:13">
      <c r="A2489" s="28" t="s">
        <v>702</v>
      </c>
      <c r="B2489" s="28">
        <v>240</v>
      </c>
      <c r="C2489" s="28">
        <v>273</v>
      </c>
      <c r="D2489" s="28">
        <v>624</v>
      </c>
      <c r="E2489" s="28">
        <v>416</v>
      </c>
      <c r="F2489" s="28">
        <v>3</v>
      </c>
      <c r="G2489" s="28">
        <v>336</v>
      </c>
      <c r="H2489" s="28">
        <v>855</v>
      </c>
      <c r="I2489" s="28">
        <v>59</v>
      </c>
      <c r="J2489" s="28">
        <v>337</v>
      </c>
      <c r="K2489" s="28">
        <v>928</v>
      </c>
      <c r="L2489" s="28">
        <v>108</v>
      </c>
      <c r="M2489" s="28">
        <v>196</v>
      </c>
    </row>
    <row r="2490" spans="1:13">
      <c r="A2490" s="28" t="s">
        <v>703</v>
      </c>
      <c r="B2490" s="28">
        <v>124</v>
      </c>
      <c r="C2490" s="28">
        <v>139</v>
      </c>
      <c r="D2490" s="28">
        <v>49</v>
      </c>
      <c r="E2490" s="28">
        <v>57</v>
      </c>
      <c r="F2490" s="28">
        <v>60</v>
      </c>
      <c r="G2490" s="28">
        <v>214</v>
      </c>
      <c r="H2490" s="28">
        <v>186</v>
      </c>
      <c r="I2490" s="28">
        <v>33</v>
      </c>
      <c r="J2490" s="28">
        <v>58</v>
      </c>
      <c r="K2490" s="28">
        <v>75</v>
      </c>
      <c r="L2490" s="28">
        <v>68</v>
      </c>
      <c r="M2490" s="28">
        <v>38</v>
      </c>
    </row>
    <row r="2491" spans="1:13">
      <c r="A2491" s="28" t="s">
        <v>704</v>
      </c>
      <c r="B2491" s="28">
        <v>0</v>
      </c>
      <c r="C2491" s="28">
        <v>40</v>
      </c>
      <c r="D2491" s="28">
        <v>0</v>
      </c>
      <c r="E2491" s="28">
        <v>0</v>
      </c>
      <c r="F2491" s="28">
        <v>30</v>
      </c>
      <c r="G2491" s="28">
        <v>0</v>
      </c>
      <c r="H2491" s="28">
        <v>0</v>
      </c>
      <c r="I2491" s="28">
        <v>0</v>
      </c>
      <c r="J2491" s="28">
        <v>32</v>
      </c>
      <c r="K2491" s="28">
        <v>0</v>
      </c>
      <c r="L2491" s="28">
        <v>0</v>
      </c>
      <c r="M2491" s="28">
        <v>0</v>
      </c>
    </row>
    <row r="2492" spans="1:13">
      <c r="A2492" s="28" t="s">
        <v>705</v>
      </c>
      <c r="B2492" s="28">
        <v>801</v>
      </c>
      <c r="C2492" s="28">
        <v>528</v>
      </c>
      <c r="D2492" s="28">
        <v>467</v>
      </c>
      <c r="E2492" s="28">
        <v>731</v>
      </c>
      <c r="F2492" s="28">
        <v>666</v>
      </c>
      <c r="G2492" s="28">
        <v>1415</v>
      </c>
      <c r="H2492" s="28">
        <v>1814</v>
      </c>
      <c r="I2492" s="28">
        <v>330</v>
      </c>
      <c r="J2492" s="28">
        <v>1253</v>
      </c>
      <c r="K2492" s="28">
        <v>1076</v>
      </c>
      <c r="L2492" s="28">
        <v>2304</v>
      </c>
      <c r="M2492" s="28">
        <v>1247</v>
      </c>
    </row>
    <row r="2493" spans="1:13">
      <c r="A2493" s="28" t="s">
        <v>706</v>
      </c>
      <c r="B2493" s="28">
        <v>1593</v>
      </c>
      <c r="C2493" s="28">
        <v>793</v>
      </c>
      <c r="D2493" s="28">
        <v>1065</v>
      </c>
      <c r="E2493" s="28">
        <v>1066</v>
      </c>
      <c r="F2493" s="28">
        <v>732</v>
      </c>
      <c r="G2493" s="28">
        <v>737</v>
      </c>
      <c r="H2493" s="28">
        <v>1107</v>
      </c>
      <c r="I2493" s="28">
        <v>26</v>
      </c>
      <c r="J2493" s="28">
        <v>1238</v>
      </c>
      <c r="K2493" s="28">
        <v>815</v>
      </c>
      <c r="L2493" s="28">
        <v>988</v>
      </c>
      <c r="M2493" s="28">
        <v>524</v>
      </c>
    </row>
    <row r="2494" spans="1:13">
      <c r="A2494" s="28" t="s">
        <v>707</v>
      </c>
      <c r="B2494" s="28">
        <v>185</v>
      </c>
      <c r="C2494" s="28">
        <v>95</v>
      </c>
      <c r="D2494" s="28">
        <v>274</v>
      </c>
      <c r="E2494" s="28">
        <v>40</v>
      </c>
      <c r="F2494" s="28">
        <v>67</v>
      </c>
      <c r="G2494" s="28">
        <v>22</v>
      </c>
      <c r="H2494" s="28">
        <v>154</v>
      </c>
      <c r="I2494" s="28">
        <v>9</v>
      </c>
      <c r="J2494" s="28">
        <v>108</v>
      </c>
      <c r="K2494" s="28">
        <v>73</v>
      </c>
      <c r="L2494" s="28">
        <v>55</v>
      </c>
      <c r="M2494" s="28">
        <v>53</v>
      </c>
    </row>
    <row r="2495" spans="1:13">
      <c r="A2495" s="28" t="s">
        <v>708</v>
      </c>
      <c r="B2495" s="28">
        <v>401</v>
      </c>
      <c r="C2495" s="28">
        <v>352</v>
      </c>
      <c r="D2495" s="28">
        <v>324</v>
      </c>
      <c r="E2495" s="28">
        <v>108</v>
      </c>
      <c r="F2495" s="28">
        <v>281</v>
      </c>
      <c r="G2495" s="28">
        <v>160</v>
      </c>
      <c r="H2495" s="28">
        <v>554</v>
      </c>
      <c r="I2495" s="28">
        <v>55</v>
      </c>
      <c r="J2495" s="28">
        <v>305</v>
      </c>
      <c r="K2495" s="28">
        <v>472</v>
      </c>
      <c r="L2495" s="28">
        <v>493</v>
      </c>
      <c r="M2495" s="28">
        <v>174</v>
      </c>
    </row>
    <row r="2496" spans="1:13">
      <c r="A2496" s="28" t="s">
        <v>709</v>
      </c>
      <c r="B2496" s="28">
        <v>21</v>
      </c>
      <c r="C2496" s="28">
        <v>22</v>
      </c>
      <c r="D2496" s="28">
        <v>24</v>
      </c>
      <c r="E2496" s="28">
        <v>66</v>
      </c>
      <c r="F2496" s="28">
        <v>56</v>
      </c>
      <c r="G2496" s="28">
        <v>61</v>
      </c>
      <c r="H2496" s="28">
        <v>14</v>
      </c>
      <c r="I2496" s="28">
        <v>1</v>
      </c>
      <c r="J2496" s="28">
        <v>1</v>
      </c>
      <c r="K2496" s="28">
        <v>15</v>
      </c>
      <c r="L2496" s="28">
        <v>10</v>
      </c>
      <c r="M2496" s="28">
        <v>0</v>
      </c>
    </row>
    <row r="2497" spans="1:13">
      <c r="A2497" s="28" t="s">
        <v>710</v>
      </c>
      <c r="B2497" s="28">
        <v>504</v>
      </c>
      <c r="C2497" s="28">
        <v>48</v>
      </c>
      <c r="D2497" s="28">
        <v>240</v>
      </c>
      <c r="E2497" s="28">
        <v>240</v>
      </c>
      <c r="F2497" s="28">
        <v>72</v>
      </c>
      <c r="G2497" s="28">
        <v>24</v>
      </c>
      <c r="H2497" s="28">
        <v>480</v>
      </c>
      <c r="I2497" s="28">
        <v>231</v>
      </c>
      <c r="J2497" s="28">
        <v>240</v>
      </c>
      <c r="K2497" s="28">
        <v>360</v>
      </c>
      <c r="L2497" s="28">
        <v>48</v>
      </c>
      <c r="M2497" s="28">
        <v>0</v>
      </c>
    </row>
    <row r="2498" spans="1:13">
      <c r="A2498" s="28" t="s">
        <v>711</v>
      </c>
      <c r="B2498" s="28">
        <v>112</v>
      </c>
      <c r="C2498" s="28">
        <v>232</v>
      </c>
      <c r="D2498" s="28">
        <v>450</v>
      </c>
      <c r="E2498" s="28">
        <v>0</v>
      </c>
      <c r="F2498" s="28">
        <v>292</v>
      </c>
      <c r="G2498" s="28">
        <v>316</v>
      </c>
      <c r="H2498" s="28">
        <v>616</v>
      </c>
      <c r="I2498" s="28">
        <v>104</v>
      </c>
      <c r="J2498" s="28">
        <v>408</v>
      </c>
      <c r="K2498" s="28">
        <v>518</v>
      </c>
      <c r="L2498" s="28">
        <v>423</v>
      </c>
      <c r="M2498" s="28">
        <v>276</v>
      </c>
    </row>
    <row r="2499" spans="1:13">
      <c r="A2499" s="28" t="s">
        <v>712</v>
      </c>
      <c r="B2499" s="28">
        <v>3499</v>
      </c>
      <c r="C2499" s="28">
        <v>3172</v>
      </c>
      <c r="D2499" s="28">
        <v>3972</v>
      </c>
      <c r="E2499" s="28">
        <v>3272</v>
      </c>
      <c r="F2499" s="28">
        <v>3965</v>
      </c>
      <c r="G2499" s="28">
        <v>3613</v>
      </c>
      <c r="H2499" s="28">
        <v>4084</v>
      </c>
      <c r="I2499" s="28">
        <v>482</v>
      </c>
      <c r="J2499" s="28">
        <v>3692</v>
      </c>
      <c r="K2499" s="28">
        <v>4090</v>
      </c>
      <c r="L2499" s="28">
        <v>4546</v>
      </c>
      <c r="M2499" s="28">
        <v>1943</v>
      </c>
    </row>
    <row r="2500" spans="1:13">
      <c r="A2500" s="28" t="s">
        <v>713</v>
      </c>
      <c r="B2500" s="28">
        <v>200</v>
      </c>
      <c r="C2500" s="28">
        <v>274</v>
      </c>
      <c r="D2500" s="28">
        <v>158</v>
      </c>
      <c r="E2500" s="28">
        <v>48</v>
      </c>
      <c r="F2500" s="28">
        <v>206</v>
      </c>
      <c r="G2500" s="28">
        <v>0</v>
      </c>
      <c r="H2500" s="28">
        <v>470</v>
      </c>
      <c r="I2500" s="28">
        <v>0</v>
      </c>
      <c r="J2500" s="28">
        <v>206</v>
      </c>
      <c r="K2500" s="28">
        <v>162</v>
      </c>
      <c r="L2500" s="28">
        <v>294</v>
      </c>
      <c r="M2500" s="28">
        <v>0</v>
      </c>
    </row>
    <row r="2501" spans="1:13">
      <c r="A2501" s="28" t="s">
        <v>714</v>
      </c>
      <c r="B2501" s="28">
        <v>0</v>
      </c>
      <c r="C2501" s="28">
        <v>0</v>
      </c>
      <c r="D2501" s="28">
        <v>0</v>
      </c>
      <c r="E2501" s="28">
        <v>0</v>
      </c>
      <c r="F2501" s="28">
        <v>0</v>
      </c>
      <c r="G2501" s="28">
        <v>0</v>
      </c>
      <c r="H2501" s="28">
        <v>100</v>
      </c>
      <c r="I2501" s="28">
        <v>0</v>
      </c>
      <c r="J2501" s="28">
        <v>304</v>
      </c>
      <c r="K2501" s="28">
        <v>308</v>
      </c>
      <c r="L2501" s="28">
        <v>0</v>
      </c>
      <c r="M2501" s="28">
        <v>0</v>
      </c>
    </row>
    <row r="2502" spans="1:13">
      <c r="A2502" s="28" t="s">
        <v>715</v>
      </c>
      <c r="B2502" s="28">
        <v>0</v>
      </c>
      <c r="C2502" s="28">
        <v>0</v>
      </c>
      <c r="D2502" s="28">
        <v>0</v>
      </c>
      <c r="E2502" s="28">
        <v>0</v>
      </c>
      <c r="F2502" s="28">
        <v>0</v>
      </c>
      <c r="G2502" s="28">
        <v>0</v>
      </c>
      <c r="H2502" s="28">
        <v>89</v>
      </c>
      <c r="I2502" s="28">
        <v>0</v>
      </c>
      <c r="J2502" s="28">
        <v>20</v>
      </c>
      <c r="K2502" s="28">
        <v>100</v>
      </c>
      <c r="L2502" s="28">
        <v>0</v>
      </c>
      <c r="M2502" s="28">
        <v>0</v>
      </c>
    </row>
    <row r="2503" spans="1:13">
      <c r="A2503" s="28" t="s">
        <v>1213</v>
      </c>
      <c r="B2503" s="28">
        <v>0</v>
      </c>
      <c r="C2503" s="28">
        <v>0</v>
      </c>
      <c r="D2503" s="28">
        <v>0</v>
      </c>
      <c r="E2503" s="28">
        <v>0</v>
      </c>
      <c r="F2503" s="28">
        <v>0</v>
      </c>
      <c r="G2503" s="28">
        <v>0</v>
      </c>
      <c r="H2503" s="28">
        <v>1</v>
      </c>
      <c r="I2503" s="28">
        <v>0</v>
      </c>
      <c r="J2503" s="28">
        <v>0</v>
      </c>
      <c r="K2503" s="28">
        <v>0</v>
      </c>
      <c r="L2503" s="28">
        <v>0</v>
      </c>
      <c r="M2503" s="28">
        <v>0</v>
      </c>
    </row>
    <row r="2504" spans="1:13">
      <c r="A2504" s="28" t="s">
        <v>716</v>
      </c>
      <c r="B2504" s="28">
        <v>0</v>
      </c>
      <c r="C2504" s="28">
        <v>0</v>
      </c>
      <c r="D2504" s="28">
        <v>0</v>
      </c>
      <c r="E2504" s="28">
        <v>0</v>
      </c>
      <c r="F2504" s="28">
        <v>0</v>
      </c>
      <c r="G2504" s="28">
        <v>0</v>
      </c>
      <c r="H2504" s="28">
        <v>0</v>
      </c>
      <c r="I2504" s="28">
        <v>0</v>
      </c>
      <c r="J2504" s="28">
        <v>0</v>
      </c>
      <c r="K2504" s="28">
        <v>0</v>
      </c>
      <c r="L2504" s="28">
        <v>100</v>
      </c>
      <c r="M2504" s="28">
        <v>0</v>
      </c>
    </row>
    <row r="2505" spans="1:13">
      <c r="A2505" s="28" t="s">
        <v>717</v>
      </c>
      <c r="B2505" s="28">
        <v>1206</v>
      </c>
      <c r="C2505" s="28">
        <v>1680</v>
      </c>
      <c r="D2505" s="28">
        <v>1375</v>
      </c>
      <c r="E2505" s="28">
        <v>1180</v>
      </c>
      <c r="F2505" s="28">
        <v>2053</v>
      </c>
      <c r="G2505" s="28">
        <v>1344</v>
      </c>
      <c r="H2505" s="28">
        <v>2055</v>
      </c>
      <c r="I2505" s="28">
        <v>546</v>
      </c>
      <c r="J2505" s="28">
        <v>1099</v>
      </c>
      <c r="K2505" s="28">
        <v>1100</v>
      </c>
      <c r="L2505" s="28">
        <v>1300</v>
      </c>
      <c r="M2505" s="28">
        <v>850</v>
      </c>
    </row>
    <row r="2506" spans="1:13">
      <c r="A2506" s="28" t="s">
        <v>718</v>
      </c>
      <c r="B2506" s="28">
        <v>1979</v>
      </c>
      <c r="C2506" s="28">
        <v>2238</v>
      </c>
      <c r="D2506" s="28">
        <v>1266</v>
      </c>
      <c r="E2506" s="28">
        <v>496</v>
      </c>
      <c r="F2506" s="28">
        <v>1856</v>
      </c>
      <c r="G2506" s="28">
        <v>1369</v>
      </c>
      <c r="H2506" s="28">
        <v>1011</v>
      </c>
      <c r="I2506" s="28">
        <v>160</v>
      </c>
      <c r="J2506" s="28">
        <v>1855</v>
      </c>
      <c r="K2506" s="28">
        <v>1643</v>
      </c>
      <c r="L2506" s="28">
        <v>3098</v>
      </c>
      <c r="M2506" s="28">
        <v>795</v>
      </c>
    </row>
    <row r="2507" spans="1:13">
      <c r="A2507" s="28" t="s">
        <v>719</v>
      </c>
      <c r="B2507" s="28">
        <v>3565</v>
      </c>
      <c r="C2507" s="28">
        <v>2181</v>
      </c>
      <c r="D2507" s="28">
        <v>4371</v>
      </c>
      <c r="E2507" s="28">
        <v>3748</v>
      </c>
      <c r="F2507" s="28">
        <v>3179</v>
      </c>
      <c r="G2507" s="28">
        <v>5208</v>
      </c>
      <c r="H2507" s="28">
        <v>5427</v>
      </c>
      <c r="I2507" s="28">
        <v>489</v>
      </c>
      <c r="J2507" s="28">
        <v>5912</v>
      </c>
      <c r="K2507" s="28">
        <v>4259</v>
      </c>
      <c r="L2507" s="28">
        <v>5264</v>
      </c>
      <c r="M2507" s="28">
        <v>2100</v>
      </c>
    </row>
    <row r="2508" spans="1:13">
      <c r="A2508" s="28" t="s">
        <v>720</v>
      </c>
      <c r="B2508" s="28">
        <v>0</v>
      </c>
      <c r="C2508" s="28">
        <v>0</v>
      </c>
      <c r="D2508" s="28">
        <v>326</v>
      </c>
      <c r="E2508" s="28">
        <v>432</v>
      </c>
      <c r="F2508" s="28">
        <v>224</v>
      </c>
      <c r="G2508" s="28">
        <v>80</v>
      </c>
      <c r="H2508" s="28">
        <v>168</v>
      </c>
      <c r="I2508" s="28">
        <v>168</v>
      </c>
      <c r="J2508" s="28">
        <v>0</v>
      </c>
      <c r="K2508" s="28">
        <v>42</v>
      </c>
      <c r="L2508" s="28">
        <v>28</v>
      </c>
      <c r="M2508" s="28">
        <v>0</v>
      </c>
    </row>
    <row r="2509" spans="1:13">
      <c r="A2509" s="28" t="s">
        <v>721</v>
      </c>
      <c r="B2509" s="28">
        <v>140</v>
      </c>
      <c r="C2509" s="28">
        <v>125</v>
      </c>
      <c r="D2509" s="28">
        <v>127</v>
      </c>
      <c r="E2509" s="28">
        <v>24</v>
      </c>
      <c r="F2509" s="28">
        <v>160</v>
      </c>
      <c r="G2509" s="28">
        <v>78</v>
      </c>
      <c r="H2509" s="28">
        <v>162</v>
      </c>
      <c r="I2509" s="28">
        <v>0</v>
      </c>
      <c r="J2509" s="28">
        <v>133</v>
      </c>
      <c r="K2509" s="28">
        <v>100</v>
      </c>
      <c r="L2509" s="28">
        <v>60</v>
      </c>
      <c r="M2509" s="28">
        <v>0</v>
      </c>
    </row>
    <row r="2510" spans="1:13">
      <c r="A2510" s="28" t="s">
        <v>722</v>
      </c>
      <c r="B2510" s="28">
        <v>24</v>
      </c>
      <c r="C2510" s="28">
        <v>456</v>
      </c>
      <c r="D2510" s="28">
        <v>72</v>
      </c>
      <c r="E2510" s="28">
        <v>192</v>
      </c>
      <c r="F2510" s="28">
        <v>48</v>
      </c>
      <c r="G2510" s="28">
        <v>0</v>
      </c>
      <c r="H2510" s="28">
        <v>0</v>
      </c>
      <c r="I2510" s="28">
        <v>0</v>
      </c>
      <c r="J2510" s="28">
        <v>312</v>
      </c>
      <c r="K2510" s="28">
        <v>480</v>
      </c>
      <c r="L2510" s="28">
        <v>0</v>
      </c>
      <c r="M2510" s="28">
        <v>18</v>
      </c>
    </row>
    <row r="2511" spans="1:13">
      <c r="A2511" s="28" t="s">
        <v>723</v>
      </c>
      <c r="B2511" s="28">
        <v>816</v>
      </c>
      <c r="C2511" s="28">
        <v>722</v>
      </c>
      <c r="D2511" s="28">
        <v>0</v>
      </c>
      <c r="E2511" s="28">
        <v>16</v>
      </c>
      <c r="F2511" s="28">
        <v>524</v>
      </c>
      <c r="G2511" s="28">
        <v>708</v>
      </c>
      <c r="H2511" s="28">
        <v>137</v>
      </c>
      <c r="I2511" s="28">
        <v>60</v>
      </c>
      <c r="J2511" s="28">
        <v>940</v>
      </c>
      <c r="K2511" s="28">
        <v>400</v>
      </c>
      <c r="L2511" s="28">
        <v>0</v>
      </c>
      <c r="M2511" s="28">
        <v>0</v>
      </c>
    </row>
    <row r="2512" spans="1:13">
      <c r="A2512" s="28" t="s">
        <v>724</v>
      </c>
      <c r="B2512" s="28">
        <v>48</v>
      </c>
      <c r="C2512" s="28">
        <v>184</v>
      </c>
      <c r="D2512" s="28">
        <v>41</v>
      </c>
      <c r="E2512" s="28">
        <v>196</v>
      </c>
      <c r="F2512" s="28">
        <v>821</v>
      </c>
      <c r="G2512" s="28">
        <v>0</v>
      </c>
      <c r="H2512" s="28">
        <v>544</v>
      </c>
      <c r="I2512" s="28">
        <v>548</v>
      </c>
      <c r="J2512" s="28">
        <v>20</v>
      </c>
      <c r="K2512" s="28">
        <v>816</v>
      </c>
      <c r="L2512" s="28">
        <v>82</v>
      </c>
      <c r="M2512" s="28">
        <v>79</v>
      </c>
    </row>
    <row r="2513" spans="1:13">
      <c r="A2513" s="28" t="s">
        <v>725</v>
      </c>
      <c r="B2513" s="28">
        <v>0</v>
      </c>
      <c r="C2513" s="28">
        <v>0</v>
      </c>
      <c r="D2513" s="28">
        <v>42</v>
      </c>
      <c r="E2513" s="28">
        <v>222</v>
      </c>
      <c r="F2513" s="28">
        <v>0</v>
      </c>
      <c r="G2513" s="28">
        <v>246</v>
      </c>
      <c r="H2513" s="28">
        <v>32</v>
      </c>
      <c r="I2513" s="28">
        <v>30</v>
      </c>
      <c r="J2513" s="28">
        <v>36</v>
      </c>
      <c r="K2513" s="28">
        <v>206</v>
      </c>
      <c r="L2513" s="28">
        <v>806</v>
      </c>
      <c r="M2513" s="28">
        <v>6</v>
      </c>
    </row>
    <row r="2514" spans="1:13">
      <c r="A2514" s="28" t="s">
        <v>726</v>
      </c>
      <c r="B2514" s="28">
        <v>76</v>
      </c>
      <c r="C2514" s="28">
        <v>96</v>
      </c>
      <c r="D2514" s="28">
        <v>24</v>
      </c>
      <c r="E2514" s="28">
        <v>256</v>
      </c>
      <c r="F2514" s="28">
        <v>96</v>
      </c>
      <c r="G2514" s="28">
        <v>68</v>
      </c>
      <c r="H2514" s="28">
        <v>46</v>
      </c>
      <c r="I2514" s="28">
        <v>26</v>
      </c>
      <c r="J2514" s="28">
        <v>51</v>
      </c>
      <c r="K2514" s="28">
        <v>18</v>
      </c>
      <c r="L2514" s="28">
        <v>24</v>
      </c>
      <c r="M2514" s="28">
        <v>4</v>
      </c>
    </row>
    <row r="2515" spans="1:13">
      <c r="A2515" s="28" t="s">
        <v>727</v>
      </c>
      <c r="B2515" s="28">
        <v>1790</v>
      </c>
      <c r="C2515" s="28">
        <v>1800</v>
      </c>
      <c r="D2515" s="28">
        <v>2420</v>
      </c>
      <c r="E2515" s="28">
        <v>1520</v>
      </c>
      <c r="F2515" s="28">
        <v>1820</v>
      </c>
      <c r="G2515" s="28">
        <v>2400</v>
      </c>
      <c r="H2515" s="28">
        <v>3040</v>
      </c>
      <c r="I2515" s="28">
        <v>600</v>
      </c>
      <c r="J2515" s="28">
        <v>3080</v>
      </c>
      <c r="K2515" s="28">
        <v>2440</v>
      </c>
      <c r="L2515" s="28">
        <v>2420</v>
      </c>
      <c r="M2515" s="28">
        <v>2460</v>
      </c>
    </row>
    <row r="2516" spans="1:13">
      <c r="A2516" s="28" t="s">
        <v>728</v>
      </c>
      <c r="B2516" s="28">
        <v>0</v>
      </c>
      <c r="C2516" s="28">
        <v>5</v>
      </c>
      <c r="D2516" s="28">
        <v>115</v>
      </c>
      <c r="E2516" s="28">
        <v>0</v>
      </c>
      <c r="F2516" s="28">
        <v>80</v>
      </c>
      <c r="G2516" s="28">
        <v>0</v>
      </c>
      <c r="H2516" s="28">
        <v>0</v>
      </c>
      <c r="I2516" s="28">
        <v>0</v>
      </c>
      <c r="J2516" s="28">
        <v>120</v>
      </c>
      <c r="K2516" s="28">
        <v>0</v>
      </c>
      <c r="L2516" s="28">
        <v>0</v>
      </c>
      <c r="M2516" s="28">
        <v>30</v>
      </c>
    </row>
    <row r="2517" spans="1:13">
      <c r="A2517" s="28" t="s">
        <v>729</v>
      </c>
      <c r="B2517" s="28">
        <v>20</v>
      </c>
      <c r="C2517" s="28">
        <v>0</v>
      </c>
      <c r="D2517" s="28">
        <v>200</v>
      </c>
      <c r="E2517" s="28">
        <v>16</v>
      </c>
      <c r="F2517" s="28">
        <v>4</v>
      </c>
      <c r="G2517" s="28">
        <v>160</v>
      </c>
      <c r="H2517" s="28">
        <v>148</v>
      </c>
      <c r="I2517" s="28">
        <v>0</v>
      </c>
      <c r="J2517" s="28">
        <v>76</v>
      </c>
      <c r="K2517" s="28">
        <v>200</v>
      </c>
      <c r="L2517" s="28">
        <v>0</v>
      </c>
      <c r="M2517" s="28">
        <v>0</v>
      </c>
    </row>
    <row r="2518" spans="1:13">
      <c r="A2518" s="28" t="s">
        <v>730</v>
      </c>
      <c r="B2518" s="28">
        <v>0</v>
      </c>
      <c r="C2518" s="28">
        <v>0</v>
      </c>
      <c r="D2518" s="28">
        <v>0</v>
      </c>
      <c r="E2518" s="28">
        <v>528</v>
      </c>
      <c r="F2518" s="28">
        <v>0</v>
      </c>
      <c r="G2518" s="28">
        <v>0</v>
      </c>
      <c r="H2518" s="28">
        <v>0</v>
      </c>
      <c r="I2518" s="28">
        <v>0</v>
      </c>
      <c r="J2518" s="28">
        <v>0</v>
      </c>
      <c r="K2518" s="28">
        <v>0</v>
      </c>
      <c r="L2518" s="28">
        <v>528</v>
      </c>
      <c r="M2518" s="28">
        <v>0</v>
      </c>
    </row>
    <row r="2519" spans="1:13">
      <c r="A2519" s="28" t="s">
        <v>731</v>
      </c>
      <c r="B2519" s="28">
        <v>3519</v>
      </c>
      <c r="C2519" s="28">
        <v>858</v>
      </c>
      <c r="D2519" s="28">
        <v>0</v>
      </c>
      <c r="E2519" s="28">
        <v>0</v>
      </c>
      <c r="F2519" s="28">
        <v>876</v>
      </c>
      <c r="G2519" s="28">
        <v>0</v>
      </c>
      <c r="H2519" s="28">
        <v>0</v>
      </c>
      <c r="I2519" s="28">
        <v>840</v>
      </c>
      <c r="J2519" s="28">
        <v>0</v>
      </c>
      <c r="K2519" s="28">
        <v>2060</v>
      </c>
      <c r="L2519" s="28">
        <v>1840</v>
      </c>
      <c r="M2519" s="28">
        <v>880</v>
      </c>
    </row>
    <row r="2520" spans="1:13">
      <c r="A2520" s="28" t="s">
        <v>732</v>
      </c>
      <c r="B2520" s="28">
        <v>0</v>
      </c>
      <c r="C2520" s="28">
        <v>946</v>
      </c>
      <c r="D2520" s="28">
        <v>0</v>
      </c>
      <c r="E2520" s="28">
        <v>0</v>
      </c>
      <c r="F2520" s="28">
        <v>0</v>
      </c>
      <c r="G2520" s="28">
        <v>0</v>
      </c>
      <c r="H2520" s="28">
        <v>0</v>
      </c>
      <c r="I2520" s="28">
        <v>0</v>
      </c>
      <c r="J2520" s="28">
        <v>0</v>
      </c>
      <c r="K2520" s="28">
        <v>0</v>
      </c>
      <c r="L2520" s="28">
        <v>0</v>
      </c>
      <c r="M2520" s="28">
        <v>0</v>
      </c>
    </row>
    <row r="2521" spans="1:13">
      <c r="A2521" s="28" t="s">
        <v>733</v>
      </c>
      <c r="B2521" s="28">
        <v>0</v>
      </c>
      <c r="C2521" s="28">
        <v>0</v>
      </c>
      <c r="D2521" s="28">
        <v>0</v>
      </c>
      <c r="E2521" s="28">
        <v>0</v>
      </c>
      <c r="F2521" s="28">
        <v>0</v>
      </c>
      <c r="G2521" s="28">
        <v>0</v>
      </c>
      <c r="H2521" s="28">
        <v>97</v>
      </c>
      <c r="I2521" s="28">
        <v>0</v>
      </c>
      <c r="J2521" s="28">
        <v>61</v>
      </c>
      <c r="K2521" s="28">
        <v>89</v>
      </c>
      <c r="L2521" s="28">
        <v>215</v>
      </c>
      <c r="M2521" s="28">
        <v>12</v>
      </c>
    </row>
    <row r="2522" spans="1:13">
      <c r="A2522" s="28" t="s">
        <v>1214</v>
      </c>
      <c r="B2522" s="28">
        <v>0</v>
      </c>
      <c r="C2522" s="28">
        <v>0</v>
      </c>
      <c r="D2522" s="28">
        <v>0</v>
      </c>
      <c r="E2522" s="28">
        <v>5</v>
      </c>
      <c r="F2522" s="28">
        <v>0</v>
      </c>
      <c r="G2522" s="28">
        <v>0</v>
      </c>
      <c r="H2522" s="28">
        <v>0</v>
      </c>
      <c r="I2522" s="28">
        <v>0</v>
      </c>
      <c r="J2522" s="28">
        <v>0</v>
      </c>
      <c r="K2522" s="28">
        <v>0</v>
      </c>
      <c r="L2522" s="28">
        <v>0</v>
      </c>
      <c r="M2522" s="28">
        <v>0</v>
      </c>
    </row>
    <row r="2523" spans="1:13">
      <c r="A2523" s="28" t="s">
        <v>734</v>
      </c>
      <c r="B2523" s="28">
        <v>1333</v>
      </c>
      <c r="C2523" s="28">
        <v>379</v>
      </c>
      <c r="D2523" s="28">
        <v>660</v>
      </c>
      <c r="E2523" s="28">
        <v>889</v>
      </c>
      <c r="F2523" s="28">
        <v>997</v>
      </c>
      <c r="G2523" s="28">
        <v>1058</v>
      </c>
      <c r="H2523" s="28">
        <v>1949</v>
      </c>
      <c r="I2523" s="28">
        <v>62</v>
      </c>
      <c r="J2523" s="28">
        <v>927</v>
      </c>
      <c r="K2523" s="28">
        <v>487</v>
      </c>
      <c r="L2523" s="28">
        <v>1202</v>
      </c>
      <c r="M2523" s="28">
        <v>139</v>
      </c>
    </row>
    <row r="2524" spans="1:13">
      <c r="A2524" s="28" t="s">
        <v>735</v>
      </c>
      <c r="B2524" s="28">
        <v>52</v>
      </c>
      <c r="C2524" s="28">
        <v>0</v>
      </c>
      <c r="D2524" s="28">
        <v>0</v>
      </c>
      <c r="E2524" s="28">
        <v>0</v>
      </c>
      <c r="F2524" s="28">
        <v>0</v>
      </c>
      <c r="G2524" s="28">
        <v>0</v>
      </c>
      <c r="H2524" s="28">
        <v>0</v>
      </c>
      <c r="I2524" s="28">
        <v>0</v>
      </c>
      <c r="J2524" s="28">
        <v>0</v>
      </c>
      <c r="K2524" s="28">
        <v>0</v>
      </c>
      <c r="L2524" s="28">
        <v>0</v>
      </c>
      <c r="M2524" s="28">
        <v>0</v>
      </c>
    </row>
    <row r="2525" spans="1:13">
      <c r="A2525" s="28" t="s">
        <v>736</v>
      </c>
      <c r="B2525" s="28">
        <v>0</v>
      </c>
      <c r="C2525" s="28">
        <v>0</v>
      </c>
      <c r="D2525" s="28">
        <v>220</v>
      </c>
      <c r="E2525" s="28">
        <v>0</v>
      </c>
      <c r="F2525" s="28">
        <v>0</v>
      </c>
      <c r="G2525" s="28">
        <v>0</v>
      </c>
      <c r="H2525" s="28">
        <v>0</v>
      </c>
      <c r="I2525" s="28">
        <v>0</v>
      </c>
      <c r="J2525" s="28">
        <v>0</v>
      </c>
      <c r="K2525" s="28">
        <v>0</v>
      </c>
      <c r="L2525" s="28">
        <v>0</v>
      </c>
      <c r="M2525" s="28">
        <v>0</v>
      </c>
    </row>
    <row r="2526" spans="1:13">
      <c r="A2526" s="28" t="s">
        <v>737</v>
      </c>
      <c r="B2526" s="28">
        <v>80</v>
      </c>
      <c r="C2526" s="28">
        <v>80</v>
      </c>
      <c r="D2526" s="28">
        <v>0</v>
      </c>
      <c r="E2526" s="28">
        <v>100</v>
      </c>
      <c r="F2526" s="28">
        <v>0</v>
      </c>
      <c r="G2526" s="28">
        <v>0</v>
      </c>
      <c r="H2526" s="28">
        <v>0</v>
      </c>
      <c r="I2526" s="28">
        <v>0</v>
      </c>
      <c r="J2526" s="28">
        <v>0</v>
      </c>
      <c r="K2526" s="28">
        <v>0</v>
      </c>
      <c r="L2526" s="28">
        <v>0</v>
      </c>
      <c r="M2526" s="28">
        <v>0</v>
      </c>
    </row>
    <row r="2527" spans="1:13">
      <c r="A2527" s="28" t="s">
        <v>738</v>
      </c>
      <c r="B2527" s="28">
        <v>0</v>
      </c>
      <c r="C2527" s="28">
        <v>180</v>
      </c>
      <c r="D2527" s="28">
        <v>0</v>
      </c>
      <c r="E2527" s="28">
        <v>0</v>
      </c>
      <c r="F2527" s="28">
        <v>0</v>
      </c>
      <c r="G2527" s="28">
        <v>0</v>
      </c>
      <c r="H2527" s="28">
        <v>0</v>
      </c>
      <c r="I2527" s="28">
        <v>0</v>
      </c>
      <c r="J2527" s="28">
        <v>0</v>
      </c>
      <c r="K2527" s="28">
        <v>0</v>
      </c>
      <c r="L2527" s="28">
        <v>0</v>
      </c>
      <c r="M2527" s="28">
        <v>0</v>
      </c>
    </row>
    <row r="2528" spans="1:13">
      <c r="A2528" s="28" t="s">
        <v>739</v>
      </c>
      <c r="B2528" s="28">
        <v>0</v>
      </c>
      <c r="C2528" s="28">
        <v>0</v>
      </c>
      <c r="D2528" s="28">
        <v>0</v>
      </c>
      <c r="E2528" s="28">
        <v>0</v>
      </c>
      <c r="F2528" s="28">
        <v>0</v>
      </c>
      <c r="G2528" s="28">
        <v>77</v>
      </c>
      <c r="H2528" s="28">
        <v>0</v>
      </c>
      <c r="I2528" s="28">
        <v>0</v>
      </c>
      <c r="J2528" s="28">
        <v>0</v>
      </c>
      <c r="K2528" s="28">
        <v>0</v>
      </c>
      <c r="L2528" s="28">
        <v>0</v>
      </c>
      <c r="M2528" s="28">
        <v>0</v>
      </c>
    </row>
    <row r="2529" spans="1:13">
      <c r="A2529" s="28" t="s">
        <v>1215</v>
      </c>
      <c r="B2529" s="28">
        <v>0</v>
      </c>
      <c r="C2529" s="28">
        <v>10</v>
      </c>
      <c r="D2529" s="28">
        <v>0</v>
      </c>
      <c r="E2529" s="28">
        <v>0</v>
      </c>
      <c r="F2529" s="28">
        <v>0</v>
      </c>
      <c r="G2529" s="28">
        <v>0</v>
      </c>
      <c r="H2529" s="28">
        <v>0</v>
      </c>
      <c r="I2529" s="28">
        <v>0</v>
      </c>
      <c r="J2529" s="28">
        <v>0</v>
      </c>
      <c r="K2529" s="28">
        <v>0</v>
      </c>
      <c r="L2529" s="28">
        <v>0</v>
      </c>
      <c r="M2529" s="28">
        <v>0</v>
      </c>
    </row>
    <row r="2530" spans="1:13">
      <c r="A2530" s="28" t="s">
        <v>740</v>
      </c>
      <c r="B2530" s="28">
        <v>100</v>
      </c>
      <c r="C2530" s="28">
        <v>228</v>
      </c>
      <c r="D2530" s="28">
        <v>0</v>
      </c>
      <c r="E2530" s="28">
        <v>20</v>
      </c>
      <c r="F2530" s="28">
        <v>0</v>
      </c>
      <c r="G2530" s="28">
        <v>0</v>
      </c>
      <c r="H2530" s="28">
        <v>0</v>
      </c>
      <c r="I2530" s="28">
        <v>0</v>
      </c>
      <c r="J2530" s="28">
        <v>0</v>
      </c>
      <c r="K2530" s="28">
        <v>0</v>
      </c>
      <c r="L2530" s="28">
        <v>0</v>
      </c>
      <c r="M2530" s="28">
        <v>0</v>
      </c>
    </row>
    <row r="2531" spans="1:13">
      <c r="A2531" s="28" t="s">
        <v>1216</v>
      </c>
      <c r="B2531" s="28">
        <v>0</v>
      </c>
      <c r="C2531" s="28">
        <v>0</v>
      </c>
      <c r="D2531" s="28">
        <v>0</v>
      </c>
      <c r="E2531" s="28">
        <v>0</v>
      </c>
      <c r="F2531" s="28">
        <v>0</v>
      </c>
      <c r="G2531" s="28">
        <v>0</v>
      </c>
      <c r="H2531" s="28">
        <v>10</v>
      </c>
      <c r="I2531" s="28">
        <v>0</v>
      </c>
      <c r="J2531" s="28">
        <v>0</v>
      </c>
      <c r="K2531" s="28">
        <v>0</v>
      </c>
      <c r="L2531" s="28">
        <v>0</v>
      </c>
      <c r="M2531" s="28">
        <v>0</v>
      </c>
    </row>
    <row r="2532" spans="1:13">
      <c r="A2532" s="28" t="s">
        <v>741</v>
      </c>
      <c r="B2532" s="28">
        <v>0</v>
      </c>
      <c r="C2532" s="28">
        <v>0</v>
      </c>
      <c r="D2532" s="28">
        <v>0</v>
      </c>
      <c r="E2532" s="28">
        <v>0</v>
      </c>
      <c r="F2532" s="28">
        <v>204</v>
      </c>
      <c r="G2532" s="28">
        <v>0</v>
      </c>
      <c r="H2532" s="28">
        <v>0</v>
      </c>
      <c r="I2532" s="28">
        <v>0</v>
      </c>
      <c r="J2532" s="28">
        <v>0</v>
      </c>
      <c r="K2532" s="28">
        <v>0</v>
      </c>
      <c r="L2532" s="28">
        <v>0</v>
      </c>
      <c r="M2532" s="28">
        <v>0</v>
      </c>
    </row>
    <row r="2533" spans="1:13">
      <c r="A2533" s="28" t="s">
        <v>742</v>
      </c>
      <c r="B2533" s="28">
        <v>0</v>
      </c>
      <c r="C2533" s="28">
        <v>0</v>
      </c>
      <c r="D2533" s="28">
        <v>0</v>
      </c>
      <c r="E2533" s="28">
        <v>209</v>
      </c>
      <c r="F2533" s="28">
        <v>0</v>
      </c>
      <c r="G2533" s="28">
        <v>0</v>
      </c>
      <c r="H2533" s="28">
        <v>0</v>
      </c>
      <c r="I2533" s="28">
        <v>0</v>
      </c>
      <c r="J2533" s="28">
        <v>0</v>
      </c>
      <c r="K2533" s="28">
        <v>0</v>
      </c>
      <c r="L2533" s="28">
        <v>0</v>
      </c>
      <c r="M2533" s="28">
        <v>0</v>
      </c>
    </row>
    <row r="2534" spans="1:13">
      <c r="A2534" s="28" t="s">
        <v>743</v>
      </c>
      <c r="B2534" s="28">
        <v>60</v>
      </c>
      <c r="C2534" s="28">
        <v>29</v>
      </c>
      <c r="D2534" s="28">
        <v>39</v>
      </c>
      <c r="E2534" s="28">
        <v>0</v>
      </c>
      <c r="F2534" s="28">
        <v>0</v>
      </c>
      <c r="G2534" s="28">
        <v>0</v>
      </c>
      <c r="H2534" s="28">
        <v>0</v>
      </c>
      <c r="I2534" s="28">
        <v>0</v>
      </c>
      <c r="J2534" s="28">
        <v>0</v>
      </c>
      <c r="K2534" s="28">
        <v>0</v>
      </c>
      <c r="L2534" s="28">
        <v>0</v>
      </c>
      <c r="M2534" s="28">
        <v>0</v>
      </c>
    </row>
    <row r="2535" spans="1:13">
      <c r="A2535" s="28" t="s">
        <v>744</v>
      </c>
      <c r="B2535" s="28">
        <v>270</v>
      </c>
      <c r="C2535" s="28">
        <v>500</v>
      </c>
      <c r="D2535" s="28">
        <v>520</v>
      </c>
      <c r="E2535" s="28">
        <v>1860</v>
      </c>
      <c r="F2535" s="28">
        <v>0</v>
      </c>
      <c r="G2535" s="28">
        <v>0</v>
      </c>
      <c r="H2535" s="28">
        <v>0</v>
      </c>
      <c r="I2535" s="28">
        <v>0</v>
      </c>
      <c r="J2535" s="28">
        <v>0</v>
      </c>
      <c r="K2535" s="28">
        <v>0</v>
      </c>
      <c r="L2535" s="28">
        <v>0</v>
      </c>
      <c r="M2535" s="28">
        <v>0</v>
      </c>
    </row>
    <row r="2536" spans="1:13">
      <c r="A2536" s="28" t="s">
        <v>745</v>
      </c>
      <c r="B2536" s="28">
        <v>33</v>
      </c>
      <c r="C2536" s="28">
        <v>0</v>
      </c>
      <c r="D2536" s="28">
        <v>0</v>
      </c>
      <c r="E2536" s="28">
        <v>0</v>
      </c>
      <c r="F2536" s="28">
        <v>0</v>
      </c>
      <c r="G2536" s="28">
        <v>0</v>
      </c>
      <c r="H2536" s="28">
        <v>0</v>
      </c>
      <c r="I2536" s="28">
        <v>0</v>
      </c>
      <c r="J2536" s="28">
        <v>0</v>
      </c>
      <c r="K2536" s="28">
        <v>0</v>
      </c>
      <c r="L2536" s="28">
        <v>0</v>
      </c>
      <c r="M2536" s="28">
        <v>0</v>
      </c>
    </row>
    <row r="2537" spans="1:13">
      <c r="A2537" s="28" t="s">
        <v>1217</v>
      </c>
      <c r="B2537" s="28">
        <v>1800</v>
      </c>
      <c r="C2537" s="28">
        <v>0</v>
      </c>
      <c r="D2537" s="28">
        <v>600</v>
      </c>
      <c r="E2537" s="28">
        <v>0</v>
      </c>
      <c r="F2537" s="28">
        <v>800</v>
      </c>
      <c r="G2537" s="28">
        <v>500</v>
      </c>
      <c r="H2537" s="28">
        <v>500</v>
      </c>
      <c r="I2537" s="28">
        <v>0</v>
      </c>
      <c r="J2537" s="28">
        <v>0</v>
      </c>
      <c r="K2537" s="28">
        <v>0</v>
      </c>
      <c r="L2537" s="28">
        <v>0</v>
      </c>
      <c r="M2537" s="28">
        <v>0</v>
      </c>
    </row>
    <row r="2538" spans="1:13">
      <c r="A2538" s="28" t="s">
        <v>746</v>
      </c>
      <c r="B2538" s="28">
        <v>0</v>
      </c>
      <c r="C2538" s="28">
        <v>0</v>
      </c>
      <c r="D2538" s="28">
        <v>0</v>
      </c>
      <c r="E2538" s="28">
        <v>352</v>
      </c>
      <c r="F2538" s="28">
        <v>0</v>
      </c>
      <c r="G2538" s="28">
        <v>0</v>
      </c>
      <c r="H2538" s="28">
        <v>0</v>
      </c>
      <c r="I2538" s="28">
        <v>0</v>
      </c>
      <c r="J2538" s="28">
        <v>0</v>
      </c>
      <c r="K2538" s="28">
        <v>0</v>
      </c>
      <c r="L2538" s="28">
        <v>0</v>
      </c>
      <c r="M2538" s="28">
        <v>0</v>
      </c>
    </row>
    <row r="2539" spans="1:13">
      <c r="A2539" s="28" t="s">
        <v>747</v>
      </c>
      <c r="B2539" s="28">
        <v>160</v>
      </c>
      <c r="C2539" s="28">
        <v>0</v>
      </c>
      <c r="D2539" s="28">
        <v>0</v>
      </c>
      <c r="E2539" s="28">
        <v>0</v>
      </c>
      <c r="F2539" s="28">
        <v>0</v>
      </c>
      <c r="G2539" s="28">
        <v>0</v>
      </c>
      <c r="H2539" s="28">
        <v>0</v>
      </c>
      <c r="I2539" s="28">
        <v>0</v>
      </c>
      <c r="J2539" s="28">
        <v>0</v>
      </c>
      <c r="K2539" s="28">
        <v>0</v>
      </c>
      <c r="L2539" s="28">
        <v>0</v>
      </c>
      <c r="M2539" s="28">
        <v>0</v>
      </c>
    </row>
    <row r="2540" spans="1:13">
      <c r="A2540" s="28" t="s">
        <v>748</v>
      </c>
      <c r="B2540" s="28">
        <v>0</v>
      </c>
      <c r="C2540" s="28">
        <v>0</v>
      </c>
      <c r="D2540" s="28">
        <v>0</v>
      </c>
      <c r="E2540" s="28">
        <v>0</v>
      </c>
      <c r="F2540" s="28">
        <v>41</v>
      </c>
      <c r="G2540" s="28">
        <v>0</v>
      </c>
      <c r="H2540" s="28">
        <v>0</v>
      </c>
      <c r="I2540" s="28">
        <v>0</v>
      </c>
      <c r="J2540" s="28">
        <v>0</v>
      </c>
      <c r="K2540" s="28">
        <v>0</v>
      </c>
      <c r="L2540" s="28">
        <v>0</v>
      </c>
      <c r="M2540" s="28">
        <v>0</v>
      </c>
    </row>
    <row r="2541" spans="1:13">
      <c r="A2541" s="28" t="s">
        <v>749</v>
      </c>
      <c r="B2541" s="28">
        <v>0</v>
      </c>
      <c r="C2541" s="28">
        <v>0</v>
      </c>
      <c r="D2541" s="28">
        <v>0</v>
      </c>
      <c r="E2541" s="28">
        <v>0</v>
      </c>
      <c r="F2541" s="28">
        <v>456</v>
      </c>
      <c r="G2541" s="28">
        <v>310</v>
      </c>
      <c r="H2541" s="28">
        <v>0</v>
      </c>
      <c r="I2541" s="28">
        <v>0</v>
      </c>
      <c r="J2541" s="28">
        <v>0</v>
      </c>
      <c r="K2541" s="28">
        <v>0</v>
      </c>
      <c r="L2541" s="28">
        <v>0</v>
      </c>
      <c r="M2541" s="28">
        <v>0</v>
      </c>
    </row>
    <row r="2542" spans="1:13">
      <c r="A2542" s="28" t="s">
        <v>750</v>
      </c>
      <c r="B2542" s="28">
        <v>197</v>
      </c>
      <c r="C2542" s="28">
        <v>0</v>
      </c>
      <c r="D2542" s="28">
        <v>480</v>
      </c>
      <c r="E2542" s="28">
        <v>297</v>
      </c>
      <c r="F2542" s="28">
        <v>0</v>
      </c>
      <c r="G2542" s="28">
        <v>0</v>
      </c>
      <c r="H2542" s="28">
        <v>0</v>
      </c>
      <c r="I2542" s="28">
        <v>0</v>
      </c>
      <c r="J2542" s="28">
        <v>0</v>
      </c>
      <c r="K2542" s="28">
        <v>0</v>
      </c>
      <c r="L2542" s="28">
        <v>0</v>
      </c>
      <c r="M2542" s="28">
        <v>0</v>
      </c>
    </row>
    <row r="2543" spans="1:13">
      <c r="A2543" s="28" t="s">
        <v>751</v>
      </c>
      <c r="B2543" s="28">
        <v>209</v>
      </c>
      <c r="C2543" s="28">
        <v>0</v>
      </c>
      <c r="D2543" s="28">
        <v>0</v>
      </c>
      <c r="E2543" s="28">
        <v>0</v>
      </c>
      <c r="F2543" s="28">
        <v>0</v>
      </c>
      <c r="G2543" s="28">
        <v>0</v>
      </c>
      <c r="H2543" s="28">
        <v>0</v>
      </c>
      <c r="I2543" s="28">
        <v>0</v>
      </c>
      <c r="J2543" s="28">
        <v>0</v>
      </c>
      <c r="K2543" s="28">
        <v>0</v>
      </c>
      <c r="L2543" s="28">
        <v>0</v>
      </c>
      <c r="M2543" s="28">
        <v>0</v>
      </c>
    </row>
    <row r="2544" spans="1:13">
      <c r="A2544" s="28" t="s">
        <v>752</v>
      </c>
      <c r="B2544" s="28">
        <v>0</v>
      </c>
      <c r="C2544" s="28">
        <v>0</v>
      </c>
      <c r="D2544" s="28">
        <v>10</v>
      </c>
      <c r="E2544" s="28">
        <v>0</v>
      </c>
      <c r="F2544" s="28">
        <v>0</v>
      </c>
      <c r="G2544" s="28">
        <v>0</v>
      </c>
      <c r="H2544" s="28">
        <v>0</v>
      </c>
      <c r="I2544" s="28">
        <v>0</v>
      </c>
      <c r="J2544" s="28">
        <v>0</v>
      </c>
      <c r="K2544" s="28">
        <v>0</v>
      </c>
      <c r="L2544" s="28">
        <v>0</v>
      </c>
      <c r="M2544" s="28">
        <v>0</v>
      </c>
    </row>
    <row r="2545" spans="1:13">
      <c r="A2545" s="28" t="s">
        <v>753</v>
      </c>
      <c r="B2545" s="28">
        <v>20</v>
      </c>
      <c r="C2545" s="28">
        <v>0</v>
      </c>
      <c r="D2545" s="28">
        <v>0</v>
      </c>
      <c r="E2545" s="28">
        <v>0</v>
      </c>
      <c r="F2545" s="28">
        <v>200</v>
      </c>
      <c r="G2545" s="28">
        <v>0</v>
      </c>
      <c r="H2545" s="28">
        <v>0</v>
      </c>
      <c r="I2545" s="28">
        <v>0</v>
      </c>
      <c r="J2545" s="28">
        <v>0</v>
      </c>
      <c r="K2545" s="28">
        <v>0</v>
      </c>
      <c r="L2545" s="28">
        <v>0</v>
      </c>
      <c r="M2545" s="28">
        <v>0</v>
      </c>
    </row>
    <row r="2546" spans="1:13">
      <c r="A2546" s="28" t="s">
        <v>1218</v>
      </c>
      <c r="B2546" s="28">
        <v>20</v>
      </c>
      <c r="C2546" s="28">
        <v>0</v>
      </c>
      <c r="D2546" s="28">
        <v>0</v>
      </c>
      <c r="E2546" s="28">
        <v>0</v>
      </c>
      <c r="F2546" s="28">
        <v>0</v>
      </c>
      <c r="G2546" s="28">
        <v>0</v>
      </c>
      <c r="H2546" s="28">
        <v>0</v>
      </c>
      <c r="I2546" s="28">
        <v>0</v>
      </c>
      <c r="J2546" s="28">
        <v>0</v>
      </c>
      <c r="K2546" s="28">
        <v>0</v>
      </c>
      <c r="L2546" s="28">
        <v>0</v>
      </c>
      <c r="M2546" s="28">
        <v>0</v>
      </c>
    </row>
    <row r="2547" spans="1:13">
      <c r="A2547" s="28" t="s">
        <v>754</v>
      </c>
      <c r="B2547" s="28">
        <v>0</v>
      </c>
      <c r="C2547" s="28">
        <v>0</v>
      </c>
      <c r="D2547" s="28">
        <v>0</v>
      </c>
      <c r="E2547" s="28">
        <v>0</v>
      </c>
      <c r="F2547" s="28">
        <v>0</v>
      </c>
      <c r="G2547" s="28">
        <v>45</v>
      </c>
      <c r="H2547" s="28">
        <v>0</v>
      </c>
      <c r="I2547" s="28">
        <v>0</v>
      </c>
      <c r="J2547" s="28">
        <v>0</v>
      </c>
      <c r="K2547" s="28">
        <v>15</v>
      </c>
      <c r="L2547" s="28">
        <v>0</v>
      </c>
      <c r="M2547" s="28">
        <v>0</v>
      </c>
    </row>
    <row r="2548" spans="1:13">
      <c r="A2548" s="28" t="s">
        <v>755</v>
      </c>
      <c r="B2548" s="28">
        <v>0</v>
      </c>
      <c r="C2548" s="28">
        <v>0</v>
      </c>
      <c r="D2548" s="28">
        <v>40</v>
      </c>
      <c r="E2548" s="28">
        <v>0</v>
      </c>
      <c r="F2548" s="28">
        <v>0</v>
      </c>
      <c r="G2548" s="28">
        <v>0</v>
      </c>
      <c r="H2548" s="28">
        <v>0</v>
      </c>
      <c r="I2548" s="28">
        <v>0</v>
      </c>
      <c r="J2548" s="28">
        <v>0</v>
      </c>
      <c r="K2548" s="28">
        <v>0</v>
      </c>
      <c r="L2548" s="28">
        <v>0</v>
      </c>
      <c r="M2548" s="28">
        <v>0</v>
      </c>
    </row>
    <row r="2549" spans="1:13">
      <c r="A2549" s="28" t="s">
        <v>756</v>
      </c>
      <c r="B2549" s="28">
        <v>0</v>
      </c>
      <c r="C2549" s="28">
        <v>0</v>
      </c>
      <c r="D2549" s="28">
        <v>40</v>
      </c>
      <c r="E2549" s="28">
        <v>0</v>
      </c>
      <c r="F2549" s="28">
        <v>0</v>
      </c>
      <c r="G2549" s="28">
        <v>0</v>
      </c>
      <c r="H2549" s="28">
        <v>0</v>
      </c>
      <c r="I2549" s="28">
        <v>0</v>
      </c>
      <c r="J2549" s="28">
        <v>0</v>
      </c>
      <c r="K2549" s="28">
        <v>0</v>
      </c>
      <c r="L2549" s="28">
        <v>0</v>
      </c>
      <c r="M2549" s="28">
        <v>0</v>
      </c>
    </row>
    <row r="2550" spans="1:13">
      <c r="A2550" s="28" t="s">
        <v>757</v>
      </c>
      <c r="B2550" s="28">
        <v>0</v>
      </c>
      <c r="C2550" s="28">
        <v>0</v>
      </c>
      <c r="D2550" s="28">
        <v>40</v>
      </c>
      <c r="E2550" s="28">
        <v>0</v>
      </c>
      <c r="F2550" s="28">
        <v>0</v>
      </c>
      <c r="G2550" s="28">
        <v>0</v>
      </c>
      <c r="H2550" s="28">
        <v>0</v>
      </c>
      <c r="I2550" s="28">
        <v>0</v>
      </c>
      <c r="J2550" s="28">
        <v>0</v>
      </c>
      <c r="K2550" s="28">
        <v>0</v>
      </c>
      <c r="L2550" s="28">
        <v>0</v>
      </c>
      <c r="M2550" s="28">
        <v>0</v>
      </c>
    </row>
    <row r="2551" spans="1:13">
      <c r="A2551" s="28" t="s">
        <v>758</v>
      </c>
      <c r="B2551" s="28">
        <v>531</v>
      </c>
      <c r="C2551" s="28">
        <v>0</v>
      </c>
      <c r="D2551" s="28">
        <v>0</v>
      </c>
      <c r="E2551" s="28">
        <v>0</v>
      </c>
      <c r="F2551" s="28">
        <v>0</v>
      </c>
      <c r="G2551" s="28">
        <v>0</v>
      </c>
      <c r="H2551" s="28">
        <v>0</v>
      </c>
      <c r="I2551" s="28">
        <v>0</v>
      </c>
      <c r="J2551" s="28">
        <v>0</v>
      </c>
      <c r="K2551" s="28">
        <v>0</v>
      </c>
      <c r="L2551" s="28">
        <v>0</v>
      </c>
      <c r="M2551" s="28">
        <v>0</v>
      </c>
    </row>
    <row r="2552" spans="1:13">
      <c r="A2552" s="28" t="s">
        <v>759</v>
      </c>
      <c r="B2552" s="28">
        <v>0</v>
      </c>
      <c r="C2552" s="28">
        <v>0</v>
      </c>
      <c r="D2552" s="28">
        <v>26</v>
      </c>
      <c r="E2552" s="28">
        <v>0</v>
      </c>
      <c r="F2552" s="28">
        <v>0</v>
      </c>
      <c r="G2552" s="28">
        <v>0</v>
      </c>
      <c r="H2552" s="28">
        <v>0</v>
      </c>
      <c r="I2552" s="28">
        <v>0</v>
      </c>
      <c r="J2552" s="28">
        <v>0</v>
      </c>
      <c r="K2552" s="28">
        <v>0</v>
      </c>
      <c r="L2552" s="28">
        <v>0</v>
      </c>
      <c r="M2552" s="28">
        <v>0</v>
      </c>
    </row>
    <row r="2553" spans="1:13">
      <c r="A2553" s="28" t="s">
        <v>760</v>
      </c>
      <c r="B2553" s="28">
        <v>23</v>
      </c>
      <c r="C2553" s="28">
        <v>0</v>
      </c>
      <c r="D2553" s="28">
        <v>0</v>
      </c>
      <c r="E2553" s="28">
        <v>0</v>
      </c>
      <c r="F2553" s="28">
        <v>59</v>
      </c>
      <c r="G2553" s="28">
        <v>0</v>
      </c>
      <c r="H2553" s="28">
        <v>0</v>
      </c>
      <c r="I2553" s="28">
        <v>0</v>
      </c>
      <c r="J2553" s="28">
        <v>0</v>
      </c>
      <c r="K2553" s="28">
        <v>0</v>
      </c>
      <c r="L2553" s="28">
        <v>0</v>
      </c>
      <c r="M2553" s="28">
        <v>0</v>
      </c>
    </row>
    <row r="2554" spans="1:13">
      <c r="A2554" s="28" t="s">
        <v>761</v>
      </c>
      <c r="B2554" s="28">
        <v>0</v>
      </c>
      <c r="C2554" s="28">
        <v>0</v>
      </c>
      <c r="D2554" s="28">
        <v>1000</v>
      </c>
      <c r="E2554" s="28">
        <v>0</v>
      </c>
      <c r="F2554" s="28">
        <v>0</v>
      </c>
      <c r="G2554" s="28">
        <v>0</v>
      </c>
      <c r="H2554" s="28">
        <v>0</v>
      </c>
      <c r="I2554" s="28">
        <v>0</v>
      </c>
      <c r="J2554" s="28">
        <v>0</v>
      </c>
      <c r="K2554" s="28">
        <v>0</v>
      </c>
      <c r="L2554" s="28">
        <v>0</v>
      </c>
      <c r="M2554" s="28">
        <v>0</v>
      </c>
    </row>
    <row r="2555" spans="1:13">
      <c r="A2555" s="28" t="s">
        <v>762</v>
      </c>
      <c r="B2555" s="28">
        <v>0</v>
      </c>
      <c r="C2555" s="28">
        <v>0</v>
      </c>
      <c r="D2555" s="28">
        <v>100</v>
      </c>
      <c r="E2555" s="28">
        <v>0</v>
      </c>
      <c r="F2555" s="28">
        <v>0</v>
      </c>
      <c r="G2555" s="28">
        <v>0</v>
      </c>
      <c r="H2555" s="28">
        <v>0</v>
      </c>
      <c r="I2555" s="28">
        <v>0</v>
      </c>
      <c r="J2555" s="28">
        <v>0</v>
      </c>
      <c r="K2555" s="28">
        <v>0</v>
      </c>
      <c r="L2555" s="28">
        <v>0</v>
      </c>
      <c r="M2555" s="28">
        <v>0</v>
      </c>
    </row>
    <row r="2556" spans="1:13">
      <c r="A2556" s="28" t="s">
        <v>763</v>
      </c>
      <c r="B2556" s="28">
        <v>200</v>
      </c>
      <c r="C2556" s="28">
        <v>0</v>
      </c>
      <c r="D2556" s="28">
        <v>0</v>
      </c>
      <c r="E2556" s="28">
        <v>0</v>
      </c>
      <c r="F2556" s="28">
        <v>0</v>
      </c>
      <c r="G2556" s="28">
        <v>0</v>
      </c>
      <c r="H2556" s="28">
        <v>0</v>
      </c>
      <c r="I2556" s="28">
        <v>0</v>
      </c>
      <c r="J2556" s="28">
        <v>0</v>
      </c>
      <c r="K2556" s="28">
        <v>0</v>
      </c>
      <c r="L2556" s="28">
        <v>0</v>
      </c>
      <c r="M2556" s="28">
        <v>0</v>
      </c>
    </row>
    <row r="2557" spans="1:13">
      <c r="A2557" s="28" t="s">
        <v>764</v>
      </c>
      <c r="B2557" s="28">
        <v>0</v>
      </c>
      <c r="C2557" s="28">
        <v>540</v>
      </c>
      <c r="D2557" s="28">
        <v>1620</v>
      </c>
      <c r="E2557" s="28">
        <v>2160</v>
      </c>
      <c r="F2557" s="28">
        <v>32</v>
      </c>
      <c r="G2557" s="28">
        <v>4200</v>
      </c>
      <c r="H2557" s="28">
        <v>440</v>
      </c>
      <c r="I2557" s="28">
        <v>0</v>
      </c>
      <c r="J2557" s="28">
        <v>0</v>
      </c>
      <c r="K2557" s="28">
        <v>0</v>
      </c>
      <c r="L2557" s="28">
        <v>0</v>
      </c>
      <c r="M2557" s="28">
        <v>0</v>
      </c>
    </row>
    <row r="2558" spans="1:13">
      <c r="A2558" s="28" t="s">
        <v>765</v>
      </c>
      <c r="B2558" s="28">
        <v>0</v>
      </c>
      <c r="C2558" s="28">
        <v>196</v>
      </c>
      <c r="D2558" s="28">
        <v>0</v>
      </c>
      <c r="E2558" s="28">
        <v>168</v>
      </c>
      <c r="F2558" s="28">
        <v>0</v>
      </c>
      <c r="G2558" s="28">
        <v>0</v>
      </c>
      <c r="H2558" s="28">
        <v>0</v>
      </c>
      <c r="I2558" s="28">
        <v>0</v>
      </c>
      <c r="J2558" s="28">
        <v>0</v>
      </c>
      <c r="K2558" s="28">
        <v>0</v>
      </c>
      <c r="L2558" s="28">
        <v>0</v>
      </c>
      <c r="M2558" s="28">
        <v>0</v>
      </c>
    </row>
    <row r="2559" spans="1:13">
      <c r="A2559" s="28" t="s">
        <v>766</v>
      </c>
      <c r="B2559" s="28">
        <v>580</v>
      </c>
      <c r="C2559" s="28">
        <v>0</v>
      </c>
      <c r="D2559" s="28">
        <v>420</v>
      </c>
      <c r="E2559" s="28">
        <v>718</v>
      </c>
      <c r="F2559" s="28">
        <v>0</v>
      </c>
      <c r="G2559" s="28">
        <v>200</v>
      </c>
      <c r="H2559" s="28">
        <v>0</v>
      </c>
      <c r="I2559" s="28">
        <v>0</v>
      </c>
      <c r="J2559" s="28">
        <v>0</v>
      </c>
      <c r="K2559" s="28">
        <v>0</v>
      </c>
      <c r="L2559" s="28">
        <v>0</v>
      </c>
      <c r="M2559" s="28">
        <v>0</v>
      </c>
    </row>
    <row r="2560" spans="1:13">
      <c r="A2560" s="28" t="s">
        <v>767</v>
      </c>
      <c r="B2560" s="28">
        <v>940</v>
      </c>
      <c r="C2560" s="28">
        <v>0</v>
      </c>
      <c r="D2560" s="28">
        <v>0</v>
      </c>
      <c r="E2560" s="28">
        <v>0</v>
      </c>
      <c r="F2560" s="28">
        <v>0</v>
      </c>
      <c r="G2560" s="28">
        <v>0</v>
      </c>
      <c r="H2560" s="28">
        <v>0</v>
      </c>
      <c r="I2560" s="28">
        <v>0</v>
      </c>
      <c r="J2560" s="28">
        <v>0</v>
      </c>
      <c r="K2560" s="28">
        <v>0</v>
      </c>
      <c r="L2560" s="28">
        <v>0</v>
      </c>
      <c r="M2560" s="28">
        <v>0</v>
      </c>
    </row>
    <row r="2561" spans="1:13">
      <c r="A2561" s="28" t="s">
        <v>768</v>
      </c>
      <c r="B2561" s="28">
        <v>0</v>
      </c>
      <c r="C2561" s="28">
        <v>1000</v>
      </c>
      <c r="D2561" s="28">
        <v>0</v>
      </c>
      <c r="E2561" s="28">
        <v>0</v>
      </c>
      <c r="F2561" s="28">
        <v>0</v>
      </c>
      <c r="G2561" s="28">
        <v>1887</v>
      </c>
      <c r="H2561" s="28">
        <v>0</v>
      </c>
      <c r="I2561" s="28">
        <v>0</v>
      </c>
      <c r="J2561" s="28">
        <v>0</v>
      </c>
      <c r="K2561" s="28">
        <v>0</v>
      </c>
      <c r="L2561" s="28">
        <v>0</v>
      </c>
      <c r="M2561" s="28">
        <v>0</v>
      </c>
    </row>
    <row r="2562" spans="1:13">
      <c r="A2562" s="28" t="s">
        <v>769</v>
      </c>
      <c r="B2562" s="28">
        <v>460</v>
      </c>
      <c r="C2562" s="28">
        <v>480</v>
      </c>
      <c r="D2562" s="28">
        <v>500</v>
      </c>
      <c r="E2562" s="28">
        <v>0</v>
      </c>
      <c r="F2562" s="28">
        <v>0</v>
      </c>
      <c r="G2562" s="28">
        <v>0</v>
      </c>
      <c r="H2562" s="28">
        <v>0</v>
      </c>
      <c r="I2562" s="28">
        <v>0</v>
      </c>
      <c r="J2562" s="28">
        <v>0</v>
      </c>
      <c r="K2562" s="28">
        <v>0</v>
      </c>
      <c r="L2562" s="28">
        <v>0</v>
      </c>
      <c r="M2562" s="28">
        <v>0</v>
      </c>
    </row>
    <row r="2563" spans="1:13">
      <c r="A2563" s="28" t="s">
        <v>1219</v>
      </c>
      <c r="B2563" s="28">
        <v>9</v>
      </c>
      <c r="C2563" s="28">
        <v>0</v>
      </c>
      <c r="D2563" s="28">
        <v>10</v>
      </c>
      <c r="E2563" s="28">
        <v>0</v>
      </c>
      <c r="F2563" s="28">
        <v>4</v>
      </c>
      <c r="G2563" s="28">
        <v>2</v>
      </c>
      <c r="H2563" s="28">
        <v>0</v>
      </c>
      <c r="I2563" s="28">
        <v>0</v>
      </c>
      <c r="J2563" s="28">
        <v>0</v>
      </c>
      <c r="K2563" s="28">
        <v>0</v>
      </c>
      <c r="L2563" s="28">
        <v>0</v>
      </c>
      <c r="M2563" s="28">
        <v>0</v>
      </c>
    </row>
    <row r="2564" spans="1:13">
      <c r="A2564" s="28" t="s">
        <v>770</v>
      </c>
      <c r="B2564" s="28">
        <v>0</v>
      </c>
      <c r="C2564" s="28">
        <v>0</v>
      </c>
      <c r="D2564" s="28">
        <v>260</v>
      </c>
      <c r="E2564" s="28">
        <v>280</v>
      </c>
      <c r="F2564" s="28">
        <v>0</v>
      </c>
      <c r="G2564" s="28">
        <v>0</v>
      </c>
      <c r="H2564" s="28">
        <v>0</v>
      </c>
      <c r="I2564" s="28">
        <v>0</v>
      </c>
      <c r="J2564" s="28">
        <v>0</v>
      </c>
      <c r="K2564" s="28">
        <v>0</v>
      </c>
      <c r="L2564" s="28">
        <v>0</v>
      </c>
      <c r="M2564" s="28">
        <v>0</v>
      </c>
    </row>
    <row r="2565" spans="1:13">
      <c r="A2565" s="28" t="s">
        <v>771</v>
      </c>
      <c r="B2565" s="28">
        <v>0</v>
      </c>
      <c r="C2565" s="28">
        <v>0</v>
      </c>
      <c r="D2565" s="28">
        <v>540</v>
      </c>
      <c r="E2565" s="28">
        <v>1620</v>
      </c>
      <c r="F2565" s="28">
        <v>0</v>
      </c>
      <c r="G2565" s="28">
        <v>0</v>
      </c>
      <c r="H2565" s="28">
        <v>0</v>
      </c>
      <c r="I2565" s="28">
        <v>0</v>
      </c>
      <c r="J2565" s="28">
        <v>0</v>
      </c>
      <c r="K2565" s="28">
        <v>0</v>
      </c>
      <c r="L2565" s="28">
        <v>0</v>
      </c>
      <c r="M2565" s="28">
        <v>0</v>
      </c>
    </row>
    <row r="2566" spans="1:13">
      <c r="A2566" s="28" t="s">
        <v>1220</v>
      </c>
      <c r="B2566" s="28">
        <v>2</v>
      </c>
      <c r="C2566" s="28">
        <v>0</v>
      </c>
      <c r="D2566" s="28">
        <v>0</v>
      </c>
      <c r="E2566" s="28">
        <v>0</v>
      </c>
      <c r="F2566" s="28">
        <v>0</v>
      </c>
      <c r="G2566" s="28">
        <v>0</v>
      </c>
      <c r="H2566" s="28">
        <v>0</v>
      </c>
      <c r="I2566" s="28">
        <v>0</v>
      </c>
      <c r="J2566" s="28">
        <v>0</v>
      </c>
      <c r="K2566" s="28">
        <v>0</v>
      </c>
      <c r="L2566" s="28">
        <v>0</v>
      </c>
      <c r="M2566" s="28">
        <v>0</v>
      </c>
    </row>
    <row r="2567" spans="1:13">
      <c r="A2567" s="28" t="s">
        <v>772</v>
      </c>
      <c r="B2567" s="28">
        <v>16</v>
      </c>
      <c r="C2567" s="28">
        <v>2160</v>
      </c>
      <c r="D2567" s="28">
        <v>0</v>
      </c>
      <c r="E2567" s="28">
        <v>1080</v>
      </c>
      <c r="F2567" s="28">
        <v>32</v>
      </c>
      <c r="G2567" s="28">
        <v>0</v>
      </c>
      <c r="H2567" s="28">
        <v>0</v>
      </c>
      <c r="I2567" s="28">
        <v>0</v>
      </c>
      <c r="J2567" s="28">
        <v>0</v>
      </c>
      <c r="K2567" s="28">
        <v>0</v>
      </c>
      <c r="L2567" s="28">
        <v>0</v>
      </c>
      <c r="M2567" s="28">
        <v>0</v>
      </c>
    </row>
    <row r="2568" spans="1:13">
      <c r="A2568" s="28" t="s">
        <v>773</v>
      </c>
      <c r="B2568" s="28">
        <v>180</v>
      </c>
      <c r="C2568" s="28">
        <v>0</v>
      </c>
      <c r="D2568" s="28">
        <v>180</v>
      </c>
      <c r="E2568" s="28">
        <v>0</v>
      </c>
      <c r="F2568" s="28">
        <v>0</v>
      </c>
      <c r="G2568" s="28">
        <v>0</v>
      </c>
      <c r="H2568" s="28">
        <v>0</v>
      </c>
      <c r="I2568" s="28">
        <v>0</v>
      </c>
      <c r="J2568" s="28">
        <v>0</v>
      </c>
      <c r="K2568" s="28">
        <v>0</v>
      </c>
      <c r="L2568" s="28">
        <v>0</v>
      </c>
      <c r="M2568" s="28">
        <v>0</v>
      </c>
    </row>
    <row r="2569" spans="1:13">
      <c r="A2569" s="28" t="s">
        <v>774</v>
      </c>
      <c r="B2569" s="28">
        <v>655</v>
      </c>
      <c r="C2569" s="28">
        <v>660</v>
      </c>
      <c r="D2569" s="28">
        <v>0</v>
      </c>
      <c r="E2569" s="28">
        <v>0</v>
      </c>
      <c r="F2569" s="28">
        <v>1298</v>
      </c>
      <c r="G2569" s="28">
        <v>0</v>
      </c>
      <c r="H2569" s="28">
        <v>0</v>
      </c>
      <c r="I2569" s="28">
        <v>0</v>
      </c>
      <c r="J2569" s="28">
        <v>0</v>
      </c>
      <c r="K2569" s="28">
        <v>0</v>
      </c>
      <c r="L2569" s="28">
        <v>0</v>
      </c>
      <c r="M2569" s="28">
        <v>0</v>
      </c>
    </row>
    <row r="2570" spans="1:13">
      <c r="A2570" s="28" t="s">
        <v>775</v>
      </c>
      <c r="B2570" s="28">
        <v>940</v>
      </c>
      <c r="C2570" s="28">
        <v>0</v>
      </c>
      <c r="D2570" s="28">
        <v>0</v>
      </c>
      <c r="E2570" s="28">
        <v>0</v>
      </c>
      <c r="F2570" s="28">
        <v>0</v>
      </c>
      <c r="G2570" s="28">
        <v>0</v>
      </c>
      <c r="H2570" s="28">
        <v>0</v>
      </c>
      <c r="I2570" s="28">
        <v>0</v>
      </c>
      <c r="J2570" s="28">
        <v>0</v>
      </c>
      <c r="K2570" s="28">
        <v>0</v>
      </c>
      <c r="L2570" s="28">
        <v>0</v>
      </c>
      <c r="M2570" s="28">
        <v>0</v>
      </c>
    </row>
    <row r="2571" spans="1:13">
      <c r="A2571" s="28" t="s">
        <v>776</v>
      </c>
      <c r="B2571" s="28">
        <v>1000</v>
      </c>
      <c r="C2571" s="28">
        <v>0</v>
      </c>
      <c r="D2571" s="28">
        <v>0</v>
      </c>
      <c r="E2571" s="28">
        <v>0</v>
      </c>
      <c r="F2571" s="28">
        <v>0</v>
      </c>
      <c r="G2571" s="28">
        <v>0</v>
      </c>
      <c r="H2571" s="28">
        <v>0</v>
      </c>
      <c r="I2571" s="28">
        <v>0</v>
      </c>
      <c r="J2571" s="28">
        <v>0</v>
      </c>
      <c r="K2571" s="28">
        <v>0</v>
      </c>
      <c r="L2571" s="28">
        <v>0</v>
      </c>
      <c r="M2571" s="28">
        <v>0</v>
      </c>
    </row>
    <row r="2572" spans="1:13">
      <c r="A2572" s="28" t="s">
        <v>777</v>
      </c>
      <c r="B2572" s="28">
        <v>0</v>
      </c>
      <c r="C2572" s="28">
        <v>60</v>
      </c>
      <c r="D2572" s="28">
        <v>180</v>
      </c>
      <c r="E2572" s="28">
        <v>180</v>
      </c>
      <c r="F2572" s="28">
        <v>0</v>
      </c>
      <c r="G2572" s="28">
        <v>0</v>
      </c>
      <c r="H2572" s="28">
        <v>0</v>
      </c>
      <c r="I2572" s="28">
        <v>0</v>
      </c>
      <c r="J2572" s="28">
        <v>0</v>
      </c>
      <c r="K2572" s="28">
        <v>0</v>
      </c>
      <c r="L2572" s="28">
        <v>0</v>
      </c>
      <c r="M2572" s="28">
        <v>0</v>
      </c>
    </row>
    <row r="2573" spans="1:13">
      <c r="A2573" s="28" t="s">
        <v>1221</v>
      </c>
      <c r="B2573" s="28">
        <v>9</v>
      </c>
      <c r="C2573" s="28">
        <v>0</v>
      </c>
      <c r="D2573" s="28">
        <v>10</v>
      </c>
      <c r="E2573" s="28">
        <v>0</v>
      </c>
      <c r="F2573" s="28">
        <v>4</v>
      </c>
      <c r="G2573" s="28">
        <v>2</v>
      </c>
      <c r="H2573" s="28">
        <v>0</v>
      </c>
      <c r="I2573" s="28">
        <v>0</v>
      </c>
      <c r="J2573" s="28">
        <v>0</v>
      </c>
      <c r="K2573" s="28">
        <v>0</v>
      </c>
      <c r="L2573" s="28">
        <v>0</v>
      </c>
      <c r="M2573" s="28">
        <v>0</v>
      </c>
    </row>
    <row r="2574" spans="1:13">
      <c r="A2574" s="28" t="s">
        <v>778</v>
      </c>
      <c r="B2574" s="28">
        <v>0</v>
      </c>
      <c r="C2574" s="28">
        <v>0</v>
      </c>
      <c r="D2574" s="28">
        <v>520</v>
      </c>
      <c r="E2574" s="28">
        <v>0</v>
      </c>
      <c r="F2574" s="28">
        <v>600</v>
      </c>
      <c r="G2574" s="28">
        <v>1036</v>
      </c>
      <c r="H2574" s="28">
        <v>0</v>
      </c>
      <c r="I2574" s="28">
        <v>0</v>
      </c>
      <c r="J2574" s="28">
        <v>0</v>
      </c>
      <c r="K2574" s="28">
        <v>0</v>
      </c>
      <c r="L2574" s="28">
        <v>0</v>
      </c>
      <c r="M2574" s="28">
        <v>0</v>
      </c>
    </row>
    <row r="2575" spans="1:13">
      <c r="A2575" s="28" t="s">
        <v>779</v>
      </c>
      <c r="B2575" s="28">
        <v>0</v>
      </c>
      <c r="C2575" s="28">
        <v>1080</v>
      </c>
      <c r="D2575" s="28">
        <v>1620</v>
      </c>
      <c r="E2575" s="28">
        <v>24</v>
      </c>
      <c r="F2575" s="28">
        <v>1620</v>
      </c>
      <c r="G2575" s="28">
        <v>40</v>
      </c>
      <c r="H2575" s="28">
        <v>0</v>
      </c>
      <c r="I2575" s="28">
        <v>0</v>
      </c>
      <c r="J2575" s="28">
        <v>0</v>
      </c>
      <c r="K2575" s="28">
        <v>0</v>
      </c>
      <c r="L2575" s="28">
        <v>0</v>
      </c>
      <c r="M2575" s="28">
        <v>0</v>
      </c>
    </row>
    <row r="2576" spans="1:13">
      <c r="A2576" s="28" t="s">
        <v>780</v>
      </c>
      <c r="B2576" s="28">
        <v>1480</v>
      </c>
      <c r="C2576" s="28">
        <v>1020</v>
      </c>
      <c r="D2576" s="28">
        <v>0</v>
      </c>
      <c r="E2576" s="28">
        <v>1920</v>
      </c>
      <c r="F2576" s="28">
        <v>480</v>
      </c>
      <c r="G2576" s="28">
        <v>0</v>
      </c>
      <c r="H2576" s="28">
        <v>500</v>
      </c>
      <c r="I2576" s="28">
        <v>0</v>
      </c>
      <c r="J2576" s="28">
        <v>40</v>
      </c>
      <c r="K2576" s="28">
        <v>220</v>
      </c>
      <c r="L2576" s="28">
        <v>0</v>
      </c>
      <c r="M2576" s="28">
        <v>0</v>
      </c>
    </row>
    <row r="2577" spans="1:13">
      <c r="A2577" s="28" t="s">
        <v>781</v>
      </c>
      <c r="B2577" s="28">
        <v>0</v>
      </c>
      <c r="C2577" s="28">
        <v>0</v>
      </c>
      <c r="D2577" s="28">
        <v>0</v>
      </c>
      <c r="E2577" s="28">
        <v>0</v>
      </c>
      <c r="F2577" s="28">
        <v>0</v>
      </c>
      <c r="G2577" s="28">
        <v>120</v>
      </c>
      <c r="H2577" s="28">
        <v>0</v>
      </c>
      <c r="I2577" s="28">
        <v>0</v>
      </c>
      <c r="J2577" s="28">
        <v>0</v>
      </c>
      <c r="K2577" s="28">
        <v>0</v>
      </c>
      <c r="L2577" s="28">
        <v>0</v>
      </c>
      <c r="M2577" s="28">
        <v>0</v>
      </c>
    </row>
    <row r="2578" spans="1:13">
      <c r="A2578" s="28" t="s">
        <v>782</v>
      </c>
      <c r="B2578" s="28">
        <v>420</v>
      </c>
      <c r="C2578" s="28">
        <v>0</v>
      </c>
      <c r="D2578" s="28">
        <v>0</v>
      </c>
      <c r="E2578" s="28">
        <v>0</v>
      </c>
      <c r="F2578" s="28">
        <v>0</v>
      </c>
      <c r="G2578" s="28">
        <v>0</v>
      </c>
      <c r="H2578" s="28">
        <v>0</v>
      </c>
      <c r="I2578" s="28">
        <v>0</v>
      </c>
      <c r="J2578" s="28">
        <v>0</v>
      </c>
      <c r="K2578" s="28">
        <v>0</v>
      </c>
      <c r="L2578" s="28">
        <v>0</v>
      </c>
      <c r="M2578" s="28">
        <v>0</v>
      </c>
    </row>
    <row r="2579" spans="1:13">
      <c r="A2579" s="28" t="s">
        <v>783</v>
      </c>
      <c r="B2579" s="28">
        <v>0</v>
      </c>
      <c r="C2579" s="28">
        <v>0</v>
      </c>
      <c r="D2579" s="28">
        <v>212</v>
      </c>
      <c r="E2579" s="28">
        <v>0</v>
      </c>
      <c r="F2579" s="28">
        <v>0</v>
      </c>
      <c r="G2579" s="28">
        <v>0</v>
      </c>
      <c r="H2579" s="28">
        <v>0</v>
      </c>
      <c r="I2579" s="28">
        <v>0</v>
      </c>
      <c r="J2579" s="28">
        <v>0</v>
      </c>
      <c r="K2579" s="28">
        <v>0</v>
      </c>
      <c r="L2579" s="28">
        <v>0</v>
      </c>
      <c r="M2579" s="28">
        <v>0</v>
      </c>
    </row>
    <row r="2580" spans="1:13">
      <c r="A2580" s="28" t="s">
        <v>784</v>
      </c>
      <c r="B2580" s="28">
        <v>168</v>
      </c>
      <c r="C2580" s="28">
        <v>174</v>
      </c>
      <c r="D2580" s="28">
        <v>0</v>
      </c>
      <c r="E2580" s="28">
        <v>0</v>
      </c>
      <c r="F2580" s="28">
        <v>0</v>
      </c>
      <c r="G2580" s="28">
        <v>0</v>
      </c>
      <c r="H2580" s="28">
        <v>0</v>
      </c>
      <c r="I2580" s="28">
        <v>0</v>
      </c>
      <c r="J2580" s="28">
        <v>0</v>
      </c>
      <c r="K2580" s="28">
        <v>0</v>
      </c>
      <c r="L2580" s="28">
        <v>0</v>
      </c>
      <c r="M2580" s="28">
        <v>0</v>
      </c>
    </row>
    <row r="2581" spans="1:13">
      <c r="A2581" s="28" t="s">
        <v>785</v>
      </c>
      <c r="B2581" s="28">
        <v>0</v>
      </c>
      <c r="C2581" s="28">
        <v>0</v>
      </c>
      <c r="D2581" s="28">
        <v>0</v>
      </c>
      <c r="E2581" s="28">
        <v>0</v>
      </c>
      <c r="F2581" s="28">
        <v>0</v>
      </c>
      <c r="G2581" s="28">
        <v>58</v>
      </c>
      <c r="H2581" s="28">
        <v>0</v>
      </c>
      <c r="I2581" s="28">
        <v>0</v>
      </c>
      <c r="J2581" s="28">
        <v>0</v>
      </c>
      <c r="K2581" s="28">
        <v>0</v>
      </c>
      <c r="L2581" s="28">
        <v>0</v>
      </c>
      <c r="M2581" s="28">
        <v>0</v>
      </c>
    </row>
    <row r="2582" spans="1:13">
      <c r="A2582" s="28" t="s">
        <v>786</v>
      </c>
      <c r="B2582" s="28">
        <v>0</v>
      </c>
      <c r="C2582" s="28">
        <v>3128</v>
      </c>
      <c r="D2582" s="28">
        <v>0</v>
      </c>
      <c r="E2582" s="28">
        <v>0</v>
      </c>
      <c r="F2582" s="28">
        <v>0</v>
      </c>
      <c r="G2582" s="28">
        <v>0</v>
      </c>
      <c r="H2582" s="28">
        <v>0</v>
      </c>
      <c r="I2582" s="28">
        <v>0</v>
      </c>
      <c r="J2582" s="28">
        <v>0</v>
      </c>
      <c r="K2582" s="28">
        <v>0</v>
      </c>
      <c r="L2582" s="28">
        <v>0</v>
      </c>
      <c r="M2582" s="28">
        <v>0</v>
      </c>
    </row>
    <row r="2583" spans="1:13">
      <c r="A2583" s="28" t="s">
        <v>787</v>
      </c>
      <c r="B2583" s="28">
        <v>0</v>
      </c>
      <c r="C2583" s="28">
        <v>1061</v>
      </c>
      <c r="D2583" s="28">
        <v>0</v>
      </c>
      <c r="E2583" s="28">
        <v>0</v>
      </c>
      <c r="F2583" s="28">
        <v>0</v>
      </c>
      <c r="G2583" s="28">
        <v>0</v>
      </c>
      <c r="H2583" s="28">
        <v>0</v>
      </c>
      <c r="I2583" s="28">
        <v>0</v>
      </c>
      <c r="J2583" s="28">
        <v>0</v>
      </c>
      <c r="K2583" s="28">
        <v>0</v>
      </c>
      <c r="L2583" s="28">
        <v>0</v>
      </c>
      <c r="M2583" s="28">
        <v>0</v>
      </c>
    </row>
    <row r="2584" spans="1:13">
      <c r="A2584" s="28" t="s">
        <v>788</v>
      </c>
      <c r="B2584" s="28">
        <v>0</v>
      </c>
      <c r="C2584" s="28">
        <v>0</v>
      </c>
      <c r="D2584" s="28">
        <v>300</v>
      </c>
      <c r="E2584" s="28">
        <v>872</v>
      </c>
      <c r="F2584" s="28">
        <v>1292</v>
      </c>
      <c r="G2584" s="28">
        <v>1580</v>
      </c>
      <c r="H2584" s="28">
        <v>0</v>
      </c>
      <c r="I2584" s="28">
        <v>0</v>
      </c>
      <c r="J2584" s="28">
        <v>0</v>
      </c>
      <c r="K2584" s="28">
        <v>0</v>
      </c>
      <c r="L2584" s="28">
        <v>0</v>
      </c>
      <c r="M2584" s="28">
        <v>0</v>
      </c>
    </row>
    <row r="2585" spans="1:13">
      <c r="A2585" s="28" t="s">
        <v>789</v>
      </c>
      <c r="B2585" s="28">
        <v>20</v>
      </c>
      <c r="C2585" s="28">
        <v>512</v>
      </c>
      <c r="D2585" s="28">
        <v>0</v>
      </c>
      <c r="E2585" s="28">
        <v>20</v>
      </c>
      <c r="F2585" s="28">
        <v>573</v>
      </c>
      <c r="G2585" s="28">
        <v>20</v>
      </c>
      <c r="H2585" s="28">
        <v>0</v>
      </c>
      <c r="I2585" s="28">
        <v>0</v>
      </c>
      <c r="J2585" s="28">
        <v>0</v>
      </c>
      <c r="K2585" s="28">
        <v>0</v>
      </c>
      <c r="L2585" s="28">
        <v>0</v>
      </c>
      <c r="M2585" s="28">
        <v>0</v>
      </c>
    </row>
    <row r="2586" spans="1:13">
      <c r="A2586" s="28" t="s">
        <v>790</v>
      </c>
      <c r="B2586" s="28">
        <v>480</v>
      </c>
      <c r="C2586" s="28">
        <v>540</v>
      </c>
      <c r="D2586" s="28">
        <v>0</v>
      </c>
      <c r="E2586" s="28">
        <v>0</v>
      </c>
      <c r="F2586" s="28">
        <v>900</v>
      </c>
      <c r="G2586" s="28">
        <v>960</v>
      </c>
      <c r="H2586" s="28">
        <v>0</v>
      </c>
      <c r="I2586" s="28">
        <v>0</v>
      </c>
      <c r="J2586" s="28">
        <v>0</v>
      </c>
      <c r="K2586" s="28">
        <v>0</v>
      </c>
      <c r="L2586" s="28">
        <v>0</v>
      </c>
      <c r="M2586" s="28">
        <v>0</v>
      </c>
    </row>
    <row r="2587" spans="1:13">
      <c r="A2587" s="28" t="s">
        <v>791</v>
      </c>
      <c r="B2587" s="28">
        <v>0</v>
      </c>
      <c r="C2587" s="28">
        <v>0</v>
      </c>
      <c r="D2587" s="28">
        <v>0</v>
      </c>
      <c r="E2587" s="28">
        <v>0</v>
      </c>
      <c r="F2587" s="28">
        <v>0</v>
      </c>
      <c r="G2587" s="28">
        <v>1000</v>
      </c>
      <c r="H2587" s="28">
        <v>0</v>
      </c>
      <c r="I2587" s="28">
        <v>0</v>
      </c>
      <c r="J2587" s="28">
        <v>0</v>
      </c>
      <c r="K2587" s="28">
        <v>0</v>
      </c>
      <c r="L2587" s="28">
        <v>0</v>
      </c>
      <c r="M2587" s="28">
        <v>0</v>
      </c>
    </row>
    <row r="2588" spans="1:13">
      <c r="A2588" s="28" t="s">
        <v>792</v>
      </c>
      <c r="B2588" s="28">
        <v>1120</v>
      </c>
      <c r="C2588" s="28">
        <v>0</v>
      </c>
      <c r="D2588" s="28">
        <v>1095</v>
      </c>
      <c r="E2588" s="28">
        <v>0</v>
      </c>
      <c r="F2588" s="28">
        <v>0</v>
      </c>
      <c r="G2588" s="28">
        <v>657</v>
      </c>
      <c r="H2588" s="28">
        <v>0</v>
      </c>
      <c r="I2588" s="28">
        <v>0</v>
      </c>
      <c r="J2588" s="28">
        <v>0</v>
      </c>
      <c r="K2588" s="28">
        <v>0</v>
      </c>
      <c r="L2588" s="28">
        <v>0</v>
      </c>
      <c r="M2588" s="28">
        <v>0</v>
      </c>
    </row>
    <row r="2589" spans="1:13">
      <c r="A2589" s="28" t="s">
        <v>1222</v>
      </c>
      <c r="B2589" s="28">
        <v>0</v>
      </c>
      <c r="C2589" s="28">
        <v>0</v>
      </c>
      <c r="D2589" s="28">
        <v>0</v>
      </c>
      <c r="E2589" s="28">
        <v>0</v>
      </c>
      <c r="F2589" s="28">
        <v>10</v>
      </c>
      <c r="G2589" s="28">
        <v>0</v>
      </c>
      <c r="H2589" s="28">
        <v>0</v>
      </c>
      <c r="I2589" s="28">
        <v>0</v>
      </c>
      <c r="J2589" s="28">
        <v>0</v>
      </c>
      <c r="K2589" s="28">
        <v>0</v>
      </c>
      <c r="L2589" s="28">
        <v>0</v>
      </c>
      <c r="M2589" s="28">
        <v>0</v>
      </c>
    </row>
    <row r="2590" spans="1:13">
      <c r="A2590" s="28" t="s">
        <v>793</v>
      </c>
      <c r="B2590" s="28">
        <v>1480</v>
      </c>
      <c r="C2590" s="28">
        <v>989</v>
      </c>
      <c r="D2590" s="28">
        <v>576</v>
      </c>
      <c r="E2590" s="28">
        <v>1740</v>
      </c>
      <c r="F2590" s="28">
        <v>2166</v>
      </c>
      <c r="G2590" s="28">
        <v>1700</v>
      </c>
      <c r="H2590" s="28">
        <v>0</v>
      </c>
      <c r="I2590" s="28">
        <v>0</v>
      </c>
      <c r="J2590" s="28">
        <v>0</v>
      </c>
      <c r="K2590" s="28">
        <v>0</v>
      </c>
      <c r="L2590" s="28">
        <v>0</v>
      </c>
      <c r="M2590" s="28">
        <v>0</v>
      </c>
    </row>
    <row r="2591" spans="1:13">
      <c r="A2591" s="28" t="s">
        <v>794</v>
      </c>
      <c r="B2591" s="28">
        <v>150</v>
      </c>
      <c r="C2591" s="28">
        <v>96</v>
      </c>
      <c r="D2591" s="28">
        <v>80</v>
      </c>
      <c r="E2591" s="28">
        <v>167</v>
      </c>
      <c r="F2591" s="28">
        <v>162</v>
      </c>
      <c r="G2591" s="28">
        <v>272</v>
      </c>
      <c r="H2591" s="28">
        <v>49</v>
      </c>
      <c r="I2591" s="28">
        <v>6</v>
      </c>
      <c r="J2591" s="28">
        <v>54</v>
      </c>
      <c r="K2591" s="28">
        <v>14</v>
      </c>
      <c r="L2591" s="28">
        <v>0</v>
      </c>
      <c r="M2591" s="28">
        <v>0</v>
      </c>
    </row>
    <row r="2592" spans="1:13">
      <c r="A2592" s="28" t="s">
        <v>795</v>
      </c>
      <c r="B2592" s="28">
        <v>146</v>
      </c>
      <c r="C2592" s="28">
        <v>96</v>
      </c>
      <c r="D2592" s="28">
        <v>6</v>
      </c>
      <c r="E2592" s="28">
        <v>134</v>
      </c>
      <c r="F2592" s="28">
        <v>104</v>
      </c>
      <c r="G2592" s="28">
        <v>418</v>
      </c>
      <c r="H2592" s="28">
        <v>0</v>
      </c>
      <c r="I2592" s="28">
        <v>0</v>
      </c>
      <c r="J2592" s="28">
        <v>0</v>
      </c>
      <c r="K2592" s="28">
        <v>0</v>
      </c>
      <c r="L2592" s="28">
        <v>0</v>
      </c>
      <c r="M2592" s="28">
        <v>0</v>
      </c>
    </row>
    <row r="2593" spans="1:13">
      <c r="A2593" s="28" t="s">
        <v>1223</v>
      </c>
      <c r="B2593" s="28">
        <v>0</v>
      </c>
      <c r="C2593" s="28">
        <v>0</v>
      </c>
      <c r="D2593" s="28">
        <v>200</v>
      </c>
      <c r="E2593" s="28">
        <v>0</v>
      </c>
      <c r="F2593" s="28">
        <v>0</v>
      </c>
      <c r="G2593" s="28">
        <v>0</v>
      </c>
      <c r="H2593" s="28">
        <v>0</v>
      </c>
      <c r="I2593" s="28">
        <v>0</v>
      </c>
      <c r="J2593" s="28">
        <v>0</v>
      </c>
      <c r="K2593" s="28">
        <v>0</v>
      </c>
      <c r="L2593" s="28">
        <v>0</v>
      </c>
      <c r="M2593" s="28">
        <v>0</v>
      </c>
    </row>
    <row r="2594" spans="1:13">
      <c r="A2594" s="28" t="s">
        <v>796</v>
      </c>
      <c r="B2594" s="28">
        <v>0</v>
      </c>
      <c r="C2594" s="28">
        <v>200</v>
      </c>
      <c r="D2594" s="28">
        <v>0</v>
      </c>
      <c r="E2594" s="28">
        <v>520</v>
      </c>
      <c r="F2594" s="28">
        <v>0</v>
      </c>
      <c r="G2594" s="28">
        <v>0</v>
      </c>
      <c r="H2594" s="28">
        <v>0</v>
      </c>
      <c r="I2594" s="28">
        <v>0</v>
      </c>
      <c r="J2594" s="28">
        <v>0</v>
      </c>
      <c r="K2594" s="28">
        <v>0</v>
      </c>
      <c r="L2594" s="28">
        <v>0</v>
      </c>
      <c r="M2594" s="28">
        <v>0</v>
      </c>
    </row>
    <row r="2595" spans="1:13">
      <c r="A2595" s="28" t="s">
        <v>797</v>
      </c>
      <c r="B2595" s="28">
        <v>0</v>
      </c>
      <c r="C2595" s="28">
        <v>0</v>
      </c>
      <c r="D2595" s="28">
        <v>0</v>
      </c>
      <c r="E2595" s="28">
        <v>300</v>
      </c>
      <c r="F2595" s="28">
        <v>4</v>
      </c>
      <c r="G2595" s="28">
        <v>880</v>
      </c>
      <c r="H2595" s="28">
        <v>0</v>
      </c>
      <c r="I2595" s="28">
        <v>0</v>
      </c>
      <c r="J2595" s="28">
        <v>0</v>
      </c>
      <c r="K2595" s="28">
        <v>0</v>
      </c>
      <c r="L2595" s="28">
        <v>0</v>
      </c>
      <c r="M2595" s="28">
        <v>0</v>
      </c>
    </row>
    <row r="2596" spans="1:13">
      <c r="A2596" s="28" t="s">
        <v>798</v>
      </c>
      <c r="B2596" s="28">
        <v>340</v>
      </c>
      <c r="C2596" s="28">
        <v>0</v>
      </c>
      <c r="D2596" s="28">
        <v>0</v>
      </c>
      <c r="E2596" s="28">
        <v>0</v>
      </c>
      <c r="F2596" s="28">
        <v>0</v>
      </c>
      <c r="G2596" s="28">
        <v>0</v>
      </c>
      <c r="H2596" s="28">
        <v>0</v>
      </c>
      <c r="I2596" s="28">
        <v>0</v>
      </c>
      <c r="J2596" s="28">
        <v>0</v>
      </c>
      <c r="K2596" s="28">
        <v>0</v>
      </c>
      <c r="L2596" s="28">
        <v>0</v>
      </c>
      <c r="M2596" s="28">
        <v>0</v>
      </c>
    </row>
    <row r="2597" spans="1:13">
      <c r="A2597" s="28" t="s">
        <v>799</v>
      </c>
      <c r="B2597" s="28">
        <v>460</v>
      </c>
      <c r="C2597" s="28">
        <v>0</v>
      </c>
      <c r="D2597" s="28">
        <v>0</v>
      </c>
      <c r="E2597" s="28">
        <v>0</v>
      </c>
      <c r="F2597" s="28">
        <v>0</v>
      </c>
      <c r="G2597" s="28">
        <v>0</v>
      </c>
      <c r="H2597" s="28">
        <v>0</v>
      </c>
      <c r="I2597" s="28">
        <v>0</v>
      </c>
      <c r="J2597" s="28">
        <v>0</v>
      </c>
      <c r="K2597" s="28">
        <v>0</v>
      </c>
      <c r="L2597" s="28">
        <v>0</v>
      </c>
      <c r="M2597" s="28">
        <v>0</v>
      </c>
    </row>
    <row r="2598" spans="1:13">
      <c r="A2598" s="28" t="s">
        <v>800</v>
      </c>
      <c r="B2598" s="28">
        <v>360</v>
      </c>
      <c r="C2598" s="28">
        <v>480</v>
      </c>
      <c r="D2598" s="28">
        <v>160</v>
      </c>
      <c r="E2598" s="28">
        <v>0</v>
      </c>
      <c r="F2598" s="28">
        <v>260</v>
      </c>
      <c r="G2598" s="28">
        <v>20</v>
      </c>
      <c r="H2598" s="28">
        <v>60</v>
      </c>
      <c r="I2598" s="28">
        <v>0</v>
      </c>
      <c r="J2598" s="28">
        <v>0</v>
      </c>
      <c r="K2598" s="28">
        <v>0</v>
      </c>
      <c r="L2598" s="28">
        <v>0</v>
      </c>
      <c r="M2598" s="28">
        <v>0</v>
      </c>
    </row>
    <row r="2599" spans="1:13">
      <c r="A2599" s="28" t="s">
        <v>801</v>
      </c>
      <c r="B2599" s="28">
        <v>11</v>
      </c>
      <c r="C2599" s="28">
        <v>86</v>
      </c>
      <c r="D2599" s="28">
        <v>76</v>
      </c>
      <c r="E2599" s="28">
        <v>0</v>
      </c>
      <c r="F2599" s="28">
        <v>0</v>
      </c>
      <c r="G2599" s="28">
        <v>23</v>
      </c>
      <c r="H2599" s="28">
        <v>0</v>
      </c>
      <c r="I2599" s="28">
        <v>0</v>
      </c>
      <c r="J2599" s="28">
        <v>23</v>
      </c>
      <c r="K2599" s="28">
        <v>0</v>
      </c>
      <c r="L2599" s="28">
        <v>0</v>
      </c>
      <c r="M2599" s="28">
        <v>0</v>
      </c>
    </row>
    <row r="2600" spans="1:13">
      <c r="A2600" s="28" t="s">
        <v>802</v>
      </c>
      <c r="B2600" s="28">
        <v>300</v>
      </c>
      <c r="C2600" s="28">
        <v>920</v>
      </c>
      <c r="D2600" s="28">
        <v>20</v>
      </c>
      <c r="E2600" s="28">
        <v>959</v>
      </c>
      <c r="F2600" s="28">
        <v>0</v>
      </c>
      <c r="G2600" s="28">
        <v>0</v>
      </c>
      <c r="H2600" s="28">
        <v>0</v>
      </c>
      <c r="I2600" s="28">
        <v>0</v>
      </c>
      <c r="J2600" s="28">
        <v>0</v>
      </c>
      <c r="K2600" s="28">
        <v>0</v>
      </c>
      <c r="L2600" s="28">
        <v>0</v>
      </c>
      <c r="M2600" s="28">
        <v>0</v>
      </c>
    </row>
    <row r="2601" spans="1:13">
      <c r="A2601" s="28" t="s">
        <v>803</v>
      </c>
      <c r="B2601" s="28">
        <v>8</v>
      </c>
      <c r="C2601" s="28">
        <v>80</v>
      </c>
      <c r="D2601" s="28">
        <v>100</v>
      </c>
      <c r="E2601" s="28">
        <v>384</v>
      </c>
      <c r="F2601" s="28">
        <v>400</v>
      </c>
      <c r="G2601" s="28">
        <v>0</v>
      </c>
      <c r="H2601" s="28">
        <v>0</v>
      </c>
      <c r="I2601" s="28">
        <v>0</v>
      </c>
      <c r="J2601" s="28">
        <v>0</v>
      </c>
      <c r="K2601" s="28">
        <v>0</v>
      </c>
      <c r="L2601" s="28">
        <v>0</v>
      </c>
      <c r="M2601" s="28">
        <v>0</v>
      </c>
    </row>
    <row r="2602" spans="1:13">
      <c r="A2602" s="28" t="s">
        <v>804</v>
      </c>
      <c r="B2602" s="28">
        <v>8</v>
      </c>
      <c r="C2602" s="28">
        <v>80</v>
      </c>
      <c r="D2602" s="28">
        <v>100</v>
      </c>
      <c r="E2602" s="28">
        <v>384</v>
      </c>
      <c r="F2602" s="28">
        <v>380</v>
      </c>
      <c r="G2602" s="28">
        <v>0</v>
      </c>
      <c r="H2602" s="28">
        <v>0</v>
      </c>
      <c r="I2602" s="28">
        <v>0</v>
      </c>
      <c r="J2602" s="28">
        <v>0</v>
      </c>
      <c r="K2602" s="28">
        <v>40</v>
      </c>
      <c r="L2602" s="28">
        <v>0</v>
      </c>
      <c r="M2602" s="28">
        <v>0</v>
      </c>
    </row>
    <row r="2603" spans="1:13">
      <c r="A2603" s="28" t="s">
        <v>805</v>
      </c>
      <c r="B2603" s="28">
        <v>0</v>
      </c>
      <c r="C2603" s="28">
        <v>80</v>
      </c>
      <c r="D2603" s="28">
        <v>0</v>
      </c>
      <c r="E2603" s="28">
        <v>0</v>
      </c>
      <c r="F2603" s="28">
        <v>0</v>
      </c>
      <c r="G2603" s="28">
        <v>0</v>
      </c>
      <c r="H2603" s="28">
        <v>0</v>
      </c>
      <c r="I2603" s="28">
        <v>0</v>
      </c>
      <c r="J2603" s="28">
        <v>0</v>
      </c>
      <c r="K2603" s="28">
        <v>0</v>
      </c>
      <c r="L2603" s="28">
        <v>0</v>
      </c>
      <c r="M2603" s="28">
        <v>0</v>
      </c>
    </row>
    <row r="2604" spans="1:13">
      <c r="A2604" s="28" t="s">
        <v>806</v>
      </c>
      <c r="B2604" s="28">
        <v>308</v>
      </c>
      <c r="C2604" s="28">
        <v>0</v>
      </c>
      <c r="D2604" s="28">
        <v>0</v>
      </c>
      <c r="E2604" s="28">
        <v>0</v>
      </c>
      <c r="F2604" s="28">
        <v>0</v>
      </c>
      <c r="G2604" s="28">
        <v>0</v>
      </c>
      <c r="H2604" s="28">
        <v>0</v>
      </c>
      <c r="I2604" s="28">
        <v>0</v>
      </c>
      <c r="J2604" s="28">
        <v>0</v>
      </c>
      <c r="K2604" s="28">
        <v>0</v>
      </c>
      <c r="L2604" s="28">
        <v>0</v>
      </c>
      <c r="M2604" s="28">
        <v>0</v>
      </c>
    </row>
    <row r="2605" spans="1:13">
      <c r="A2605" s="28" t="s">
        <v>807</v>
      </c>
      <c r="B2605" s="28">
        <v>120</v>
      </c>
      <c r="C2605" s="28">
        <v>0</v>
      </c>
      <c r="D2605" s="28">
        <v>0</v>
      </c>
      <c r="E2605" s="28">
        <v>0</v>
      </c>
      <c r="F2605" s="28">
        <v>0</v>
      </c>
      <c r="G2605" s="28">
        <v>0</v>
      </c>
      <c r="H2605" s="28">
        <v>0</v>
      </c>
      <c r="I2605" s="28">
        <v>0</v>
      </c>
      <c r="J2605" s="28">
        <v>0</v>
      </c>
      <c r="K2605" s="28">
        <v>0</v>
      </c>
      <c r="L2605" s="28">
        <v>0</v>
      </c>
      <c r="M2605" s="28">
        <v>0</v>
      </c>
    </row>
    <row r="2606" spans="1:13">
      <c r="A2606" s="28" t="s">
        <v>808</v>
      </c>
      <c r="B2606" s="28">
        <v>64</v>
      </c>
      <c r="C2606" s="28">
        <v>0</v>
      </c>
      <c r="D2606" s="28">
        <v>0</v>
      </c>
      <c r="E2606" s="28">
        <v>0</v>
      </c>
      <c r="F2606" s="28">
        <v>0</v>
      </c>
      <c r="G2606" s="28">
        <v>0</v>
      </c>
      <c r="H2606" s="28">
        <v>0</v>
      </c>
      <c r="I2606" s="28">
        <v>0</v>
      </c>
      <c r="J2606" s="28">
        <v>0</v>
      </c>
      <c r="K2606" s="28">
        <v>0</v>
      </c>
      <c r="L2606" s="28">
        <v>0</v>
      </c>
      <c r="M2606" s="28">
        <v>0</v>
      </c>
    </row>
    <row r="2607" spans="1:13">
      <c r="A2607" s="28" t="s">
        <v>809</v>
      </c>
      <c r="B2607" s="28">
        <v>16</v>
      </c>
      <c r="C2607" s="28">
        <v>28</v>
      </c>
      <c r="D2607" s="28">
        <v>24</v>
      </c>
      <c r="E2607" s="28">
        <v>97</v>
      </c>
      <c r="F2607" s="28">
        <v>0</v>
      </c>
      <c r="G2607" s="28">
        <v>0</v>
      </c>
      <c r="H2607" s="28">
        <v>0</v>
      </c>
      <c r="I2607" s="28">
        <v>0</v>
      </c>
      <c r="J2607" s="28">
        <v>0</v>
      </c>
      <c r="K2607" s="28">
        <v>0</v>
      </c>
      <c r="L2607" s="28">
        <v>0</v>
      </c>
      <c r="M2607" s="28">
        <v>0</v>
      </c>
    </row>
    <row r="2608" spans="1:13">
      <c r="A2608" s="28" t="s">
        <v>810</v>
      </c>
      <c r="B2608" s="28">
        <v>36</v>
      </c>
      <c r="C2608" s="28">
        <v>74</v>
      </c>
      <c r="D2608" s="28">
        <v>98</v>
      </c>
      <c r="E2608" s="28">
        <v>28</v>
      </c>
      <c r="F2608" s="28">
        <v>0</v>
      </c>
      <c r="G2608" s="28">
        <v>0</v>
      </c>
      <c r="H2608" s="28">
        <v>0</v>
      </c>
      <c r="I2608" s="28">
        <v>0</v>
      </c>
      <c r="J2608" s="28">
        <v>0</v>
      </c>
      <c r="K2608" s="28">
        <v>0</v>
      </c>
      <c r="L2608" s="28">
        <v>0</v>
      </c>
      <c r="M2608" s="28">
        <v>0</v>
      </c>
    </row>
    <row r="2609" spans="1:13">
      <c r="A2609" s="28" t="s">
        <v>811</v>
      </c>
      <c r="B2609" s="28">
        <v>0</v>
      </c>
      <c r="C2609" s="28">
        <v>154</v>
      </c>
      <c r="D2609" s="28">
        <v>4</v>
      </c>
      <c r="E2609" s="28">
        <v>84</v>
      </c>
      <c r="F2609" s="28">
        <v>16</v>
      </c>
      <c r="G2609" s="28">
        <v>233</v>
      </c>
      <c r="H2609" s="28">
        <v>0</v>
      </c>
      <c r="I2609" s="28">
        <v>0</v>
      </c>
      <c r="J2609" s="28">
        <v>0</v>
      </c>
      <c r="K2609" s="28">
        <v>0</v>
      </c>
      <c r="L2609" s="28">
        <v>20</v>
      </c>
      <c r="M2609" s="28">
        <v>0</v>
      </c>
    </row>
    <row r="2610" spans="1:13">
      <c r="A2610" s="28" t="s">
        <v>812</v>
      </c>
      <c r="B2610" s="28">
        <v>100</v>
      </c>
      <c r="C2610" s="28">
        <v>0</v>
      </c>
      <c r="D2610" s="28">
        <v>0</v>
      </c>
      <c r="E2610" s="28">
        <v>0</v>
      </c>
      <c r="F2610" s="28">
        <v>0</v>
      </c>
      <c r="G2610" s="28">
        <v>0</v>
      </c>
      <c r="H2610" s="28">
        <v>0</v>
      </c>
      <c r="I2610" s="28">
        <v>0</v>
      </c>
      <c r="J2610" s="28">
        <v>0</v>
      </c>
      <c r="K2610" s="28">
        <v>0</v>
      </c>
      <c r="L2610" s="28">
        <v>0</v>
      </c>
      <c r="M2610" s="28">
        <v>0</v>
      </c>
    </row>
    <row r="2611" spans="1:13">
      <c r="A2611" s="28" t="s">
        <v>813</v>
      </c>
      <c r="B2611" s="28">
        <v>200</v>
      </c>
      <c r="C2611" s="28">
        <v>0</v>
      </c>
      <c r="D2611" s="28">
        <v>0</v>
      </c>
      <c r="E2611" s="28">
        <v>0</v>
      </c>
      <c r="F2611" s="28">
        <v>0</v>
      </c>
      <c r="G2611" s="28">
        <v>0</v>
      </c>
      <c r="H2611" s="28">
        <v>0</v>
      </c>
      <c r="I2611" s="28">
        <v>0</v>
      </c>
      <c r="J2611" s="28">
        <v>0</v>
      </c>
      <c r="K2611" s="28">
        <v>0</v>
      </c>
      <c r="L2611" s="28">
        <v>0</v>
      </c>
      <c r="M2611" s="28">
        <v>0</v>
      </c>
    </row>
    <row r="2612" spans="1:13">
      <c r="A2612" s="28" t="s">
        <v>814</v>
      </c>
      <c r="B2612" s="28">
        <v>200</v>
      </c>
      <c r="C2612" s="28">
        <v>0</v>
      </c>
      <c r="D2612" s="28">
        <v>0</v>
      </c>
      <c r="E2612" s="28">
        <v>0</v>
      </c>
      <c r="F2612" s="28">
        <v>0</v>
      </c>
      <c r="G2612" s="28">
        <v>0</v>
      </c>
      <c r="H2612" s="28">
        <v>0</v>
      </c>
      <c r="I2612" s="28">
        <v>0</v>
      </c>
      <c r="J2612" s="28">
        <v>0</v>
      </c>
      <c r="K2612" s="28">
        <v>0</v>
      </c>
      <c r="L2612" s="28">
        <v>0</v>
      </c>
      <c r="M2612" s="28">
        <v>0</v>
      </c>
    </row>
    <row r="2613" spans="1:13">
      <c r="A2613" s="28" t="s">
        <v>815</v>
      </c>
      <c r="B2613" s="28">
        <v>700</v>
      </c>
      <c r="C2613" s="28">
        <v>0</v>
      </c>
      <c r="D2613" s="28">
        <v>0</v>
      </c>
      <c r="E2613" s="28">
        <v>0</v>
      </c>
      <c r="F2613" s="28">
        <v>0</v>
      </c>
      <c r="G2613" s="28">
        <v>0</v>
      </c>
      <c r="H2613" s="28">
        <v>0</v>
      </c>
      <c r="I2613" s="28">
        <v>0</v>
      </c>
      <c r="J2613" s="28">
        <v>0</v>
      </c>
      <c r="K2613" s="28">
        <v>0</v>
      </c>
      <c r="L2613" s="28">
        <v>0</v>
      </c>
      <c r="M2613" s="28">
        <v>0</v>
      </c>
    </row>
    <row r="2614" spans="1:13">
      <c r="A2614" s="28" t="s">
        <v>816</v>
      </c>
      <c r="B2614" s="28">
        <v>1600</v>
      </c>
      <c r="C2614" s="28">
        <v>120</v>
      </c>
      <c r="D2614" s="28">
        <v>0</v>
      </c>
      <c r="E2614" s="28">
        <v>0</v>
      </c>
      <c r="F2614" s="28">
        <v>0</v>
      </c>
      <c r="G2614" s="28">
        <v>0</v>
      </c>
      <c r="H2614" s="28">
        <v>0</v>
      </c>
      <c r="I2614" s="28">
        <v>0</v>
      </c>
      <c r="J2614" s="28">
        <v>0</v>
      </c>
      <c r="K2614" s="28">
        <v>0</v>
      </c>
      <c r="L2614" s="28">
        <v>0</v>
      </c>
      <c r="M2614" s="28">
        <v>0</v>
      </c>
    </row>
    <row r="2615" spans="1:13">
      <c r="A2615" s="28" t="s">
        <v>817</v>
      </c>
      <c r="B2615" s="28">
        <v>160</v>
      </c>
      <c r="C2615" s="28">
        <v>0</v>
      </c>
      <c r="D2615" s="28">
        <v>0</v>
      </c>
      <c r="E2615" s="28">
        <v>0</v>
      </c>
      <c r="F2615" s="28">
        <v>0</v>
      </c>
      <c r="G2615" s="28">
        <v>0</v>
      </c>
      <c r="H2615" s="28">
        <v>0</v>
      </c>
      <c r="I2615" s="28">
        <v>0</v>
      </c>
      <c r="J2615" s="28">
        <v>0</v>
      </c>
      <c r="K2615" s="28">
        <v>0</v>
      </c>
      <c r="L2615" s="28">
        <v>0</v>
      </c>
      <c r="M2615" s="28">
        <v>0</v>
      </c>
    </row>
    <row r="2616" spans="1:13">
      <c r="A2616" s="28" t="s">
        <v>818</v>
      </c>
      <c r="B2616" s="28">
        <v>0</v>
      </c>
      <c r="C2616" s="28">
        <v>240</v>
      </c>
      <c r="D2616" s="28">
        <v>0</v>
      </c>
      <c r="E2616" s="28">
        <v>20</v>
      </c>
      <c r="F2616" s="28">
        <v>0</v>
      </c>
      <c r="G2616" s="28">
        <v>100</v>
      </c>
      <c r="H2616" s="28">
        <v>0</v>
      </c>
      <c r="I2616" s="28">
        <v>0</v>
      </c>
      <c r="J2616" s="28">
        <v>0</v>
      </c>
      <c r="K2616" s="28">
        <v>0</v>
      </c>
      <c r="L2616" s="28">
        <v>0</v>
      </c>
      <c r="M2616" s="28">
        <v>0</v>
      </c>
    </row>
    <row r="2617" spans="1:13">
      <c r="A2617" s="28" t="s">
        <v>819</v>
      </c>
      <c r="B2617" s="28">
        <v>0</v>
      </c>
      <c r="C2617" s="28">
        <v>0</v>
      </c>
      <c r="D2617" s="28">
        <v>40</v>
      </c>
      <c r="E2617" s="28">
        <v>0</v>
      </c>
      <c r="F2617" s="28">
        <v>0</v>
      </c>
      <c r="G2617" s="28">
        <v>0</v>
      </c>
      <c r="H2617" s="28">
        <v>0</v>
      </c>
      <c r="I2617" s="28">
        <v>0</v>
      </c>
      <c r="J2617" s="28">
        <v>0</v>
      </c>
      <c r="K2617" s="28">
        <v>0</v>
      </c>
      <c r="L2617" s="28">
        <v>0</v>
      </c>
      <c r="M2617" s="28">
        <v>0</v>
      </c>
    </row>
    <row r="2618" spans="1:13">
      <c r="A2618" s="28" t="s">
        <v>820</v>
      </c>
      <c r="B2618" s="28">
        <v>0</v>
      </c>
      <c r="C2618" s="28">
        <v>0</v>
      </c>
      <c r="D2618" s="28">
        <v>2</v>
      </c>
      <c r="E2618" s="28">
        <v>0</v>
      </c>
      <c r="F2618" s="28">
        <v>0</v>
      </c>
      <c r="G2618" s="28">
        <v>0</v>
      </c>
      <c r="H2618" s="28">
        <v>0</v>
      </c>
      <c r="I2618" s="28">
        <v>0</v>
      </c>
      <c r="J2618" s="28">
        <v>0</v>
      </c>
      <c r="K2618" s="28">
        <v>0</v>
      </c>
      <c r="L2618" s="28">
        <v>0</v>
      </c>
      <c r="M2618" s="28">
        <v>0</v>
      </c>
    </row>
    <row r="2619" spans="1:13">
      <c r="A2619" s="28" t="s">
        <v>821</v>
      </c>
      <c r="B2619" s="28">
        <v>0</v>
      </c>
      <c r="C2619" s="28">
        <v>0</v>
      </c>
      <c r="D2619" s="28">
        <v>0</v>
      </c>
      <c r="E2619" s="28">
        <v>0</v>
      </c>
      <c r="F2619" s="28">
        <v>200</v>
      </c>
      <c r="G2619" s="28">
        <v>309</v>
      </c>
      <c r="H2619" s="28">
        <v>0</v>
      </c>
      <c r="I2619" s="28">
        <v>0</v>
      </c>
      <c r="J2619" s="28">
        <v>0</v>
      </c>
      <c r="K2619" s="28">
        <v>0</v>
      </c>
      <c r="L2619" s="28">
        <v>20</v>
      </c>
      <c r="M2619" s="28">
        <v>0</v>
      </c>
    </row>
    <row r="2620" spans="1:13">
      <c r="A2620" s="28" t="s">
        <v>822</v>
      </c>
      <c r="B2620" s="28">
        <v>0</v>
      </c>
      <c r="C2620" s="28">
        <v>313</v>
      </c>
      <c r="D2620" s="28">
        <v>520</v>
      </c>
      <c r="E2620" s="28">
        <v>0</v>
      </c>
      <c r="F2620" s="28">
        <v>742</v>
      </c>
      <c r="G2620" s="28">
        <v>0</v>
      </c>
      <c r="H2620" s="28">
        <v>0</v>
      </c>
      <c r="I2620" s="28">
        <v>0</v>
      </c>
      <c r="J2620" s="28">
        <v>0</v>
      </c>
      <c r="K2620" s="28">
        <v>0</v>
      </c>
      <c r="L2620" s="28">
        <v>0</v>
      </c>
      <c r="M2620" s="28">
        <v>0</v>
      </c>
    </row>
    <row r="2621" spans="1:13">
      <c r="A2621" s="28" t="s">
        <v>823</v>
      </c>
      <c r="B2621" s="28">
        <v>0</v>
      </c>
      <c r="C2621" s="28">
        <v>297</v>
      </c>
      <c r="D2621" s="28">
        <v>0</v>
      </c>
      <c r="E2621" s="28">
        <v>287</v>
      </c>
      <c r="F2621" s="28">
        <v>0</v>
      </c>
      <c r="G2621" s="28">
        <v>400</v>
      </c>
      <c r="H2621" s="28">
        <v>0</v>
      </c>
      <c r="I2621" s="28">
        <v>0</v>
      </c>
      <c r="J2621" s="28">
        <v>0</v>
      </c>
      <c r="K2621" s="28">
        <v>0</v>
      </c>
      <c r="L2621" s="28">
        <v>0</v>
      </c>
      <c r="M2621" s="28">
        <v>0</v>
      </c>
    </row>
    <row r="2622" spans="1:13">
      <c r="A2622" s="28" t="s">
        <v>824</v>
      </c>
      <c r="B2622" s="28">
        <v>0</v>
      </c>
      <c r="C2622" s="28">
        <v>300</v>
      </c>
      <c r="D2622" s="28">
        <v>640</v>
      </c>
      <c r="E2622" s="28">
        <v>0</v>
      </c>
      <c r="F2622" s="28">
        <v>1013</v>
      </c>
      <c r="G2622" s="28">
        <v>0</v>
      </c>
      <c r="H2622" s="28">
        <v>0</v>
      </c>
      <c r="I2622" s="28">
        <v>0</v>
      </c>
      <c r="J2622" s="28">
        <v>0</v>
      </c>
      <c r="K2622" s="28">
        <v>0</v>
      </c>
      <c r="L2622" s="28">
        <v>0</v>
      </c>
      <c r="M2622" s="28">
        <v>0</v>
      </c>
    </row>
    <row r="2623" spans="1:13">
      <c r="A2623" s="28" t="s">
        <v>825</v>
      </c>
      <c r="B2623" s="28">
        <v>0</v>
      </c>
      <c r="C2623" s="28">
        <v>1061</v>
      </c>
      <c r="D2623" s="28">
        <v>1071</v>
      </c>
      <c r="E2623" s="28">
        <v>0</v>
      </c>
      <c r="F2623" s="28">
        <v>0</v>
      </c>
      <c r="G2623" s="28">
        <v>0</v>
      </c>
      <c r="H2623" s="28">
        <v>0</v>
      </c>
      <c r="I2623" s="28">
        <v>0</v>
      </c>
      <c r="J2623" s="28">
        <v>0</v>
      </c>
      <c r="K2623" s="28">
        <v>0</v>
      </c>
      <c r="L2623" s="28">
        <v>0</v>
      </c>
      <c r="M2623" s="28">
        <v>0</v>
      </c>
    </row>
    <row r="2624" spans="1:13">
      <c r="A2624" s="28" t="s">
        <v>826</v>
      </c>
      <c r="B2624" s="28">
        <v>0</v>
      </c>
      <c r="C2624" s="28">
        <v>920</v>
      </c>
      <c r="D2624" s="28">
        <v>0</v>
      </c>
      <c r="E2624" s="28">
        <v>0</v>
      </c>
      <c r="F2624" s="28">
        <v>0</v>
      </c>
      <c r="G2624" s="28">
        <v>0</v>
      </c>
      <c r="H2624" s="28">
        <v>0</v>
      </c>
      <c r="I2624" s="28">
        <v>0</v>
      </c>
      <c r="J2624" s="28">
        <v>0</v>
      </c>
      <c r="K2624" s="28">
        <v>0</v>
      </c>
      <c r="L2624" s="28">
        <v>0</v>
      </c>
      <c r="M2624" s="28">
        <v>0</v>
      </c>
    </row>
    <row r="2625" spans="1:13">
      <c r="A2625" s="28" t="s">
        <v>1224</v>
      </c>
      <c r="B2625" s="28">
        <v>0</v>
      </c>
      <c r="C2625" s="28">
        <v>40</v>
      </c>
      <c r="D2625" s="28">
        <v>0</v>
      </c>
      <c r="E2625" s="28">
        <v>0</v>
      </c>
      <c r="F2625" s="28">
        <v>0</v>
      </c>
      <c r="G2625" s="28">
        <v>0</v>
      </c>
      <c r="H2625" s="28">
        <v>0</v>
      </c>
      <c r="I2625" s="28">
        <v>0</v>
      </c>
      <c r="J2625" s="28">
        <v>0</v>
      </c>
      <c r="K2625" s="28">
        <v>0</v>
      </c>
      <c r="L2625" s="28">
        <v>0</v>
      </c>
      <c r="M2625" s="28">
        <v>0</v>
      </c>
    </row>
    <row r="2626" spans="1:13">
      <c r="A2626" s="28" t="s">
        <v>827</v>
      </c>
      <c r="B2626" s="28">
        <v>0</v>
      </c>
      <c r="C2626" s="28">
        <v>0</v>
      </c>
      <c r="D2626" s="28">
        <v>40</v>
      </c>
      <c r="E2626" s="28">
        <v>0</v>
      </c>
      <c r="F2626" s="28">
        <v>0</v>
      </c>
      <c r="G2626" s="28">
        <v>0</v>
      </c>
      <c r="H2626" s="28">
        <v>0</v>
      </c>
      <c r="I2626" s="28">
        <v>0</v>
      </c>
      <c r="J2626" s="28">
        <v>0</v>
      </c>
      <c r="K2626" s="28">
        <v>0</v>
      </c>
      <c r="L2626" s="28">
        <v>0</v>
      </c>
      <c r="M2626" s="28">
        <v>0</v>
      </c>
    </row>
    <row r="2627" spans="1:13">
      <c r="A2627" s="28" t="s">
        <v>828</v>
      </c>
      <c r="B2627" s="28">
        <v>0</v>
      </c>
      <c r="C2627" s="28">
        <v>0</v>
      </c>
      <c r="D2627" s="28">
        <v>120</v>
      </c>
      <c r="E2627" s="28">
        <v>0</v>
      </c>
      <c r="F2627" s="28">
        <v>0</v>
      </c>
      <c r="G2627" s="28">
        <v>0</v>
      </c>
      <c r="H2627" s="28">
        <v>0</v>
      </c>
      <c r="I2627" s="28">
        <v>0</v>
      </c>
      <c r="J2627" s="28">
        <v>0</v>
      </c>
      <c r="K2627" s="28">
        <v>0</v>
      </c>
      <c r="L2627" s="28">
        <v>0</v>
      </c>
      <c r="M2627" s="28">
        <v>0</v>
      </c>
    </row>
    <row r="2628" spans="1:13">
      <c r="A2628" s="28" t="s">
        <v>829</v>
      </c>
      <c r="B2628" s="28">
        <v>0</v>
      </c>
      <c r="C2628" s="28">
        <v>0</v>
      </c>
      <c r="D2628" s="28">
        <v>20</v>
      </c>
      <c r="E2628" s="28">
        <v>0</v>
      </c>
      <c r="F2628" s="28">
        <v>0</v>
      </c>
      <c r="G2628" s="28">
        <v>0</v>
      </c>
      <c r="H2628" s="28">
        <v>0</v>
      </c>
      <c r="I2628" s="28">
        <v>0</v>
      </c>
      <c r="J2628" s="28">
        <v>0</v>
      </c>
      <c r="K2628" s="28">
        <v>0</v>
      </c>
      <c r="L2628" s="28">
        <v>0</v>
      </c>
      <c r="M2628" s="28">
        <v>0</v>
      </c>
    </row>
    <row r="2629" spans="1:13">
      <c r="A2629" s="28" t="s">
        <v>830</v>
      </c>
      <c r="B2629" s="28">
        <v>0</v>
      </c>
      <c r="C2629" s="28">
        <v>0</v>
      </c>
      <c r="D2629" s="28">
        <v>20</v>
      </c>
      <c r="E2629" s="28">
        <v>0</v>
      </c>
      <c r="F2629" s="28">
        <v>0</v>
      </c>
      <c r="G2629" s="28">
        <v>0</v>
      </c>
      <c r="H2629" s="28">
        <v>0</v>
      </c>
      <c r="I2629" s="28">
        <v>0</v>
      </c>
      <c r="J2629" s="28">
        <v>0</v>
      </c>
      <c r="K2629" s="28">
        <v>0</v>
      </c>
      <c r="L2629" s="28">
        <v>0</v>
      </c>
      <c r="M2629" s="28">
        <v>0</v>
      </c>
    </row>
    <row r="2630" spans="1:13">
      <c r="A2630" s="28" t="s">
        <v>831</v>
      </c>
      <c r="B2630" s="28">
        <v>0</v>
      </c>
      <c r="C2630" s="28">
        <v>0</v>
      </c>
      <c r="D2630" s="28">
        <v>20</v>
      </c>
      <c r="E2630" s="28">
        <v>0</v>
      </c>
      <c r="F2630" s="28">
        <v>0</v>
      </c>
      <c r="G2630" s="28">
        <v>0</v>
      </c>
      <c r="H2630" s="28">
        <v>0</v>
      </c>
      <c r="I2630" s="28">
        <v>0</v>
      </c>
      <c r="J2630" s="28">
        <v>0</v>
      </c>
      <c r="K2630" s="28">
        <v>0</v>
      </c>
      <c r="L2630" s="28">
        <v>0</v>
      </c>
      <c r="M2630" s="28">
        <v>0</v>
      </c>
    </row>
    <row r="2631" spans="1:13">
      <c r="A2631" s="28" t="s">
        <v>832</v>
      </c>
      <c r="B2631" s="28">
        <v>0</v>
      </c>
      <c r="C2631" s="28">
        <v>0</v>
      </c>
      <c r="D2631" s="28">
        <v>213</v>
      </c>
      <c r="E2631" s="28">
        <v>0</v>
      </c>
      <c r="F2631" s="28">
        <v>0</v>
      </c>
      <c r="G2631" s="28">
        <v>0</v>
      </c>
      <c r="H2631" s="28">
        <v>40</v>
      </c>
      <c r="I2631" s="28">
        <v>0</v>
      </c>
      <c r="J2631" s="28">
        <v>0</v>
      </c>
      <c r="K2631" s="28">
        <v>0</v>
      </c>
      <c r="L2631" s="28">
        <v>0</v>
      </c>
      <c r="M2631" s="28">
        <v>0</v>
      </c>
    </row>
    <row r="2632" spans="1:13">
      <c r="A2632" s="28" t="s">
        <v>833</v>
      </c>
      <c r="B2632" s="28">
        <v>0</v>
      </c>
      <c r="C2632" s="28">
        <v>0</v>
      </c>
      <c r="D2632" s="28">
        <v>0</v>
      </c>
      <c r="E2632" s="28">
        <v>0</v>
      </c>
      <c r="F2632" s="28">
        <v>0</v>
      </c>
      <c r="G2632" s="28">
        <v>1092</v>
      </c>
      <c r="H2632" s="28">
        <v>0</v>
      </c>
      <c r="I2632" s="28">
        <v>0</v>
      </c>
      <c r="J2632" s="28">
        <v>0</v>
      </c>
      <c r="K2632" s="28">
        <v>0</v>
      </c>
      <c r="L2632" s="28">
        <v>0</v>
      </c>
      <c r="M2632" s="28">
        <v>0</v>
      </c>
    </row>
    <row r="2633" spans="1:13">
      <c r="A2633" s="28" t="s">
        <v>834</v>
      </c>
      <c r="B2633" s="28">
        <v>0</v>
      </c>
      <c r="C2633" s="28">
        <v>0</v>
      </c>
      <c r="D2633" s="28">
        <v>0</v>
      </c>
      <c r="E2633" s="28">
        <v>252</v>
      </c>
      <c r="F2633" s="28">
        <v>0</v>
      </c>
      <c r="G2633" s="28">
        <v>0</v>
      </c>
      <c r="H2633" s="28">
        <v>0</v>
      </c>
      <c r="I2633" s="28">
        <v>0</v>
      </c>
      <c r="J2633" s="28">
        <v>0</v>
      </c>
      <c r="K2633" s="28">
        <v>0</v>
      </c>
      <c r="L2633" s="28">
        <v>0</v>
      </c>
      <c r="M2633" s="28">
        <v>0</v>
      </c>
    </row>
    <row r="2634" spans="1:13">
      <c r="A2634" s="28" t="s">
        <v>835</v>
      </c>
      <c r="B2634" s="28">
        <v>0</v>
      </c>
      <c r="C2634" s="28">
        <v>0</v>
      </c>
      <c r="D2634" s="28">
        <v>0</v>
      </c>
      <c r="E2634" s="28">
        <v>100</v>
      </c>
      <c r="F2634" s="28">
        <v>0</v>
      </c>
      <c r="G2634" s="28">
        <v>0</v>
      </c>
      <c r="H2634" s="28">
        <v>0</v>
      </c>
      <c r="I2634" s="28">
        <v>0</v>
      </c>
      <c r="J2634" s="28">
        <v>0</v>
      </c>
      <c r="K2634" s="28">
        <v>0</v>
      </c>
      <c r="L2634" s="28">
        <v>0</v>
      </c>
      <c r="M2634" s="28">
        <v>0</v>
      </c>
    </row>
    <row r="2635" spans="1:13">
      <c r="A2635" s="28" t="s">
        <v>836</v>
      </c>
      <c r="B2635" s="28">
        <v>0</v>
      </c>
      <c r="C2635" s="28">
        <v>0</v>
      </c>
      <c r="D2635" s="28">
        <v>0</v>
      </c>
      <c r="E2635" s="28">
        <v>100</v>
      </c>
      <c r="F2635" s="28">
        <v>0</v>
      </c>
      <c r="G2635" s="28">
        <v>0</v>
      </c>
      <c r="H2635" s="28">
        <v>0</v>
      </c>
      <c r="I2635" s="28">
        <v>0</v>
      </c>
      <c r="J2635" s="28">
        <v>0</v>
      </c>
      <c r="K2635" s="28">
        <v>0</v>
      </c>
      <c r="L2635" s="28">
        <v>0</v>
      </c>
      <c r="M2635" s="28">
        <v>0</v>
      </c>
    </row>
    <row r="2636" spans="1:13">
      <c r="A2636" s="28" t="s">
        <v>837</v>
      </c>
      <c r="B2636" s="28">
        <v>0</v>
      </c>
      <c r="C2636" s="28">
        <v>0</v>
      </c>
      <c r="D2636" s="28">
        <v>140</v>
      </c>
      <c r="E2636" s="28">
        <v>210</v>
      </c>
      <c r="F2636" s="28">
        <v>0</v>
      </c>
      <c r="G2636" s="28">
        <v>0</v>
      </c>
      <c r="H2636" s="28">
        <v>0</v>
      </c>
      <c r="I2636" s="28">
        <v>0</v>
      </c>
      <c r="J2636" s="28">
        <v>0</v>
      </c>
      <c r="K2636" s="28">
        <v>0</v>
      </c>
      <c r="L2636" s="28">
        <v>0</v>
      </c>
      <c r="M2636" s="28">
        <v>0</v>
      </c>
    </row>
    <row r="2637" spans="1:13">
      <c r="A2637" s="28" t="s">
        <v>838</v>
      </c>
      <c r="B2637" s="28">
        <v>0</v>
      </c>
      <c r="C2637" s="28">
        <v>0</v>
      </c>
      <c r="D2637" s="28">
        <v>0</v>
      </c>
      <c r="E2637" s="28">
        <v>1460</v>
      </c>
      <c r="F2637" s="28">
        <v>1020</v>
      </c>
      <c r="G2637" s="28">
        <v>1020</v>
      </c>
      <c r="H2637" s="28">
        <v>0</v>
      </c>
      <c r="I2637" s="28">
        <v>0</v>
      </c>
      <c r="J2637" s="28">
        <v>0</v>
      </c>
      <c r="K2637" s="28">
        <v>0</v>
      </c>
      <c r="L2637" s="28">
        <v>0</v>
      </c>
      <c r="M2637" s="28">
        <v>0</v>
      </c>
    </row>
    <row r="2638" spans="1:13">
      <c r="A2638" s="28" t="s">
        <v>839</v>
      </c>
      <c r="B2638" s="28">
        <v>0</v>
      </c>
      <c r="C2638" s="28">
        <v>0</v>
      </c>
      <c r="D2638" s="28">
        <v>0</v>
      </c>
      <c r="E2638" s="28">
        <v>0</v>
      </c>
      <c r="F2638" s="28">
        <v>210</v>
      </c>
      <c r="G2638" s="28">
        <v>254</v>
      </c>
      <c r="H2638" s="28">
        <v>0</v>
      </c>
      <c r="I2638" s="28">
        <v>0</v>
      </c>
      <c r="J2638" s="28">
        <v>0</v>
      </c>
      <c r="K2638" s="28">
        <v>0</v>
      </c>
      <c r="L2638" s="28">
        <v>0</v>
      </c>
      <c r="M2638" s="28">
        <v>0</v>
      </c>
    </row>
    <row r="2639" spans="1:13">
      <c r="A2639" s="28" t="s">
        <v>840</v>
      </c>
      <c r="B2639" s="28">
        <v>0</v>
      </c>
      <c r="C2639" s="28">
        <v>0</v>
      </c>
      <c r="D2639" s="28">
        <v>0</v>
      </c>
      <c r="E2639" s="28">
        <v>0</v>
      </c>
      <c r="F2639" s="28">
        <v>580</v>
      </c>
      <c r="G2639" s="28">
        <v>360</v>
      </c>
      <c r="H2639" s="28">
        <v>0</v>
      </c>
      <c r="I2639" s="28">
        <v>0</v>
      </c>
      <c r="J2639" s="28">
        <v>0</v>
      </c>
      <c r="K2639" s="28">
        <v>0</v>
      </c>
      <c r="L2639" s="28">
        <v>0</v>
      </c>
      <c r="M2639" s="28">
        <v>0</v>
      </c>
    </row>
    <row r="2640" spans="1:13">
      <c r="A2640" s="28" t="s">
        <v>841</v>
      </c>
      <c r="B2640" s="28">
        <v>0</v>
      </c>
      <c r="C2640" s="28">
        <v>0</v>
      </c>
      <c r="D2640" s="28">
        <v>0</v>
      </c>
      <c r="E2640" s="28">
        <v>0</v>
      </c>
      <c r="F2640" s="28">
        <v>1260</v>
      </c>
      <c r="G2640" s="28">
        <v>744</v>
      </c>
      <c r="H2640" s="28">
        <v>320</v>
      </c>
      <c r="I2640" s="28">
        <v>0</v>
      </c>
      <c r="J2640" s="28">
        <v>0</v>
      </c>
      <c r="K2640" s="28">
        <v>0</v>
      </c>
      <c r="L2640" s="28">
        <v>0</v>
      </c>
      <c r="M2640" s="28">
        <v>0</v>
      </c>
    </row>
    <row r="2641" spans="1:13">
      <c r="A2641" s="28" t="s">
        <v>842</v>
      </c>
      <c r="B2641" s="28">
        <v>0</v>
      </c>
      <c r="C2641" s="28">
        <v>0</v>
      </c>
      <c r="D2641" s="28">
        <v>0</v>
      </c>
      <c r="E2641" s="28">
        <v>0</v>
      </c>
      <c r="F2641" s="28">
        <v>260</v>
      </c>
      <c r="G2641" s="28">
        <v>160</v>
      </c>
      <c r="H2641" s="28">
        <v>1020</v>
      </c>
      <c r="I2641" s="28">
        <v>0</v>
      </c>
      <c r="J2641" s="28">
        <v>380</v>
      </c>
      <c r="K2641" s="28">
        <v>0</v>
      </c>
      <c r="L2641" s="28">
        <v>0</v>
      </c>
      <c r="M2641" s="28">
        <v>0</v>
      </c>
    </row>
    <row r="2642" spans="1:13">
      <c r="A2642" s="28" t="s">
        <v>843</v>
      </c>
      <c r="B2642" s="28">
        <v>0</v>
      </c>
      <c r="C2642" s="28">
        <v>0</v>
      </c>
      <c r="D2642" s="28">
        <v>0</v>
      </c>
      <c r="E2642" s="28">
        <v>0</v>
      </c>
      <c r="F2642" s="28">
        <v>520</v>
      </c>
      <c r="G2642" s="28">
        <v>40</v>
      </c>
      <c r="H2642" s="28">
        <v>40</v>
      </c>
      <c r="I2642" s="28">
        <v>0</v>
      </c>
      <c r="J2642" s="28">
        <v>100</v>
      </c>
      <c r="K2642" s="28">
        <v>60</v>
      </c>
      <c r="L2642" s="28">
        <v>160</v>
      </c>
      <c r="M2642" s="28">
        <v>0</v>
      </c>
    </row>
    <row r="2643" spans="1:13">
      <c r="A2643" s="28" t="s">
        <v>844</v>
      </c>
      <c r="B2643" s="28">
        <v>0</v>
      </c>
      <c r="C2643" s="28">
        <v>0</v>
      </c>
      <c r="D2643" s="28">
        <v>0</v>
      </c>
      <c r="E2643" s="28">
        <v>0</v>
      </c>
      <c r="F2643" s="28">
        <v>1200</v>
      </c>
      <c r="G2643" s="28">
        <v>612</v>
      </c>
      <c r="H2643" s="28">
        <v>320</v>
      </c>
      <c r="I2643" s="28">
        <v>0</v>
      </c>
      <c r="J2643" s="28">
        <v>0</v>
      </c>
      <c r="K2643" s="28">
        <v>0</v>
      </c>
      <c r="L2643" s="28">
        <v>0</v>
      </c>
      <c r="M2643" s="28">
        <v>0</v>
      </c>
    </row>
    <row r="2644" spans="1:13">
      <c r="A2644" s="28" t="s">
        <v>845</v>
      </c>
      <c r="B2644" s="28">
        <v>0</v>
      </c>
      <c r="C2644" s="28">
        <v>0</v>
      </c>
      <c r="D2644" s="28">
        <v>0</v>
      </c>
      <c r="E2644" s="28">
        <v>0</v>
      </c>
      <c r="F2644" s="28">
        <v>8100</v>
      </c>
      <c r="G2644" s="28">
        <v>2864</v>
      </c>
      <c r="H2644" s="28">
        <v>0</v>
      </c>
      <c r="I2644" s="28">
        <v>0</v>
      </c>
      <c r="J2644" s="28">
        <v>0</v>
      </c>
      <c r="K2644" s="28">
        <v>0</v>
      </c>
      <c r="L2644" s="28">
        <v>0</v>
      </c>
      <c r="M2644" s="28">
        <v>0</v>
      </c>
    </row>
    <row r="2645" spans="1:13">
      <c r="A2645" s="28" t="s">
        <v>846</v>
      </c>
      <c r="B2645" s="28">
        <v>0</v>
      </c>
      <c r="C2645" s="28">
        <v>0</v>
      </c>
      <c r="D2645" s="28">
        <v>0</v>
      </c>
      <c r="E2645" s="28">
        <v>0</v>
      </c>
      <c r="F2645" s="28">
        <v>4000</v>
      </c>
      <c r="G2645" s="28">
        <v>1382</v>
      </c>
      <c r="H2645" s="28">
        <v>0</v>
      </c>
      <c r="I2645" s="28">
        <v>0</v>
      </c>
      <c r="J2645" s="28">
        <v>0</v>
      </c>
      <c r="K2645" s="28">
        <v>0</v>
      </c>
      <c r="L2645" s="28">
        <v>0</v>
      </c>
      <c r="M2645" s="28">
        <v>0</v>
      </c>
    </row>
    <row r="2646" spans="1:13">
      <c r="A2646" s="28" t="s">
        <v>847</v>
      </c>
      <c r="B2646" s="28">
        <v>0</v>
      </c>
      <c r="C2646" s="28">
        <v>0</v>
      </c>
      <c r="D2646" s="28">
        <v>0</v>
      </c>
      <c r="E2646" s="28">
        <v>213</v>
      </c>
      <c r="F2646" s="28">
        <v>0</v>
      </c>
      <c r="G2646" s="28">
        <v>1053</v>
      </c>
      <c r="H2646" s="28">
        <v>0</v>
      </c>
      <c r="I2646" s="28">
        <v>0</v>
      </c>
      <c r="J2646" s="28">
        <v>0</v>
      </c>
      <c r="K2646" s="28">
        <v>0</v>
      </c>
      <c r="L2646" s="28">
        <v>0</v>
      </c>
      <c r="M2646" s="28">
        <v>0</v>
      </c>
    </row>
    <row r="2647" spans="1:13">
      <c r="A2647" s="28" t="s">
        <v>848</v>
      </c>
      <c r="B2647" s="28">
        <v>0</v>
      </c>
      <c r="C2647" s="28">
        <v>0</v>
      </c>
      <c r="D2647" s="28">
        <v>0</v>
      </c>
      <c r="E2647" s="28">
        <v>0</v>
      </c>
      <c r="F2647" s="28">
        <v>28</v>
      </c>
      <c r="G2647" s="28">
        <v>0</v>
      </c>
      <c r="H2647" s="28">
        <v>0</v>
      </c>
      <c r="I2647" s="28">
        <v>0</v>
      </c>
      <c r="J2647" s="28">
        <v>0</v>
      </c>
      <c r="K2647" s="28">
        <v>0</v>
      </c>
      <c r="L2647" s="28">
        <v>0</v>
      </c>
      <c r="M2647" s="28">
        <v>0</v>
      </c>
    </row>
    <row r="2648" spans="1:13">
      <c r="A2648" s="28" t="s">
        <v>849</v>
      </c>
      <c r="B2648" s="28">
        <v>0</v>
      </c>
      <c r="C2648" s="28">
        <v>0</v>
      </c>
      <c r="D2648" s="28">
        <v>0</v>
      </c>
      <c r="E2648" s="28">
        <v>0</v>
      </c>
      <c r="F2648" s="28">
        <v>144</v>
      </c>
      <c r="G2648" s="28">
        <v>0</v>
      </c>
      <c r="H2648" s="28">
        <v>0</v>
      </c>
      <c r="I2648" s="28">
        <v>0</v>
      </c>
      <c r="J2648" s="28">
        <v>0</v>
      </c>
      <c r="K2648" s="28">
        <v>0</v>
      </c>
      <c r="L2648" s="28">
        <v>0</v>
      </c>
      <c r="M2648" s="28">
        <v>0</v>
      </c>
    </row>
    <row r="2649" spans="1:13">
      <c r="A2649" s="28" t="s">
        <v>850</v>
      </c>
      <c r="B2649" s="28">
        <v>0</v>
      </c>
      <c r="C2649" s="28">
        <v>0</v>
      </c>
      <c r="D2649" s="28">
        <v>0</v>
      </c>
      <c r="E2649" s="28">
        <v>0</v>
      </c>
      <c r="F2649" s="28">
        <v>0</v>
      </c>
      <c r="G2649" s="28">
        <v>0</v>
      </c>
      <c r="H2649" s="28">
        <v>190</v>
      </c>
      <c r="I2649" s="28">
        <v>0</v>
      </c>
      <c r="J2649" s="28">
        <v>0</v>
      </c>
      <c r="K2649" s="28">
        <v>0</v>
      </c>
      <c r="L2649" s="28">
        <v>0</v>
      </c>
      <c r="M2649" s="28">
        <v>0</v>
      </c>
    </row>
    <row r="2650" spans="1:13">
      <c r="A2650" s="28" t="s">
        <v>851</v>
      </c>
      <c r="B2650" s="28">
        <v>0</v>
      </c>
      <c r="C2650" s="28">
        <v>0</v>
      </c>
      <c r="D2650" s="28">
        <v>0</v>
      </c>
      <c r="E2650" s="28">
        <v>0</v>
      </c>
      <c r="F2650" s="28">
        <v>140</v>
      </c>
      <c r="G2650" s="28">
        <v>0</v>
      </c>
      <c r="H2650" s="28">
        <v>0</v>
      </c>
      <c r="I2650" s="28">
        <v>0</v>
      </c>
      <c r="J2650" s="28">
        <v>0</v>
      </c>
      <c r="K2650" s="28">
        <v>0</v>
      </c>
      <c r="L2650" s="28">
        <v>0</v>
      </c>
      <c r="M2650" s="28">
        <v>0</v>
      </c>
    </row>
    <row r="2651" spans="1:13">
      <c r="A2651" s="28" t="s">
        <v>852</v>
      </c>
      <c r="B2651" s="28">
        <v>0</v>
      </c>
      <c r="C2651" s="28">
        <v>0</v>
      </c>
      <c r="D2651" s="28">
        <v>0</v>
      </c>
      <c r="E2651" s="28">
        <v>0</v>
      </c>
      <c r="F2651" s="28">
        <v>100</v>
      </c>
      <c r="G2651" s="28">
        <v>1038</v>
      </c>
      <c r="H2651" s="28">
        <v>0</v>
      </c>
      <c r="I2651" s="28">
        <v>0</v>
      </c>
      <c r="J2651" s="28">
        <v>0</v>
      </c>
      <c r="K2651" s="28">
        <v>0</v>
      </c>
      <c r="L2651" s="28">
        <v>0</v>
      </c>
      <c r="M2651" s="28">
        <v>0</v>
      </c>
    </row>
    <row r="2652" spans="1:13">
      <c r="A2652" s="28" t="s">
        <v>853</v>
      </c>
      <c r="B2652" s="28">
        <v>0</v>
      </c>
      <c r="C2652" s="28">
        <v>0</v>
      </c>
      <c r="D2652" s="28">
        <v>0</v>
      </c>
      <c r="E2652" s="28">
        <v>0</v>
      </c>
      <c r="F2652" s="28">
        <v>120</v>
      </c>
      <c r="G2652" s="28">
        <v>295</v>
      </c>
      <c r="H2652" s="28">
        <v>0</v>
      </c>
      <c r="I2652" s="28">
        <v>0</v>
      </c>
      <c r="J2652" s="28">
        <v>0</v>
      </c>
      <c r="K2652" s="28">
        <v>0</v>
      </c>
      <c r="L2652" s="28">
        <v>0</v>
      </c>
      <c r="M2652" s="28">
        <v>0</v>
      </c>
    </row>
    <row r="2653" spans="1:13">
      <c r="A2653" s="28" t="s">
        <v>854</v>
      </c>
      <c r="B2653" s="28">
        <v>0</v>
      </c>
      <c r="C2653" s="28">
        <v>0</v>
      </c>
      <c r="D2653" s="28">
        <v>0</v>
      </c>
      <c r="E2653" s="28">
        <v>0</v>
      </c>
      <c r="F2653" s="28">
        <v>100</v>
      </c>
      <c r="G2653" s="28">
        <v>0</v>
      </c>
      <c r="H2653" s="28">
        <v>0</v>
      </c>
      <c r="I2653" s="28">
        <v>0</v>
      </c>
      <c r="J2653" s="28">
        <v>0</v>
      </c>
      <c r="K2653" s="28">
        <v>0</v>
      </c>
      <c r="L2653" s="28">
        <v>0</v>
      </c>
      <c r="M2653" s="28">
        <v>0</v>
      </c>
    </row>
    <row r="2654" spans="1:13">
      <c r="A2654" s="28" t="s">
        <v>855</v>
      </c>
      <c r="B2654" s="28">
        <v>0</v>
      </c>
      <c r="C2654" s="28">
        <v>0</v>
      </c>
      <c r="D2654" s="28">
        <v>0</v>
      </c>
      <c r="E2654" s="28">
        <v>0</v>
      </c>
      <c r="F2654" s="28">
        <v>100</v>
      </c>
      <c r="G2654" s="28">
        <v>0</v>
      </c>
      <c r="H2654" s="28">
        <v>0</v>
      </c>
      <c r="I2654" s="28">
        <v>0</v>
      </c>
      <c r="J2654" s="28">
        <v>0</v>
      </c>
      <c r="K2654" s="28">
        <v>0</v>
      </c>
      <c r="L2654" s="28">
        <v>0</v>
      </c>
      <c r="M2654" s="28">
        <v>0</v>
      </c>
    </row>
    <row r="2655" spans="1:13">
      <c r="A2655" s="28" t="s">
        <v>856</v>
      </c>
      <c r="B2655" s="28">
        <v>0</v>
      </c>
      <c r="C2655" s="28">
        <v>0</v>
      </c>
      <c r="D2655" s="28">
        <v>0</v>
      </c>
      <c r="E2655" s="28">
        <v>0</v>
      </c>
      <c r="F2655" s="28">
        <v>0</v>
      </c>
      <c r="G2655" s="28">
        <v>190</v>
      </c>
      <c r="H2655" s="28">
        <v>0</v>
      </c>
      <c r="I2655" s="28">
        <v>0</v>
      </c>
      <c r="J2655" s="28">
        <v>0</v>
      </c>
      <c r="K2655" s="28">
        <v>0</v>
      </c>
      <c r="L2655" s="28">
        <v>0</v>
      </c>
      <c r="M2655" s="28">
        <v>0</v>
      </c>
    </row>
    <row r="2656" spans="1:13">
      <c r="A2656" s="28" t="s">
        <v>857</v>
      </c>
      <c r="B2656" s="28">
        <v>0</v>
      </c>
      <c r="C2656" s="28">
        <v>0</v>
      </c>
      <c r="D2656" s="28">
        <v>0</v>
      </c>
      <c r="E2656" s="28">
        <v>0</v>
      </c>
      <c r="F2656" s="28">
        <v>280</v>
      </c>
      <c r="G2656" s="28">
        <v>0</v>
      </c>
      <c r="H2656" s="28">
        <v>0</v>
      </c>
      <c r="I2656" s="28">
        <v>0</v>
      </c>
      <c r="J2656" s="28">
        <v>0</v>
      </c>
      <c r="K2656" s="28">
        <v>0</v>
      </c>
      <c r="L2656" s="28">
        <v>0</v>
      </c>
      <c r="M2656" s="28">
        <v>0</v>
      </c>
    </row>
    <row r="2657" spans="1:13">
      <c r="A2657" s="28" t="s">
        <v>858</v>
      </c>
      <c r="B2657" s="28">
        <v>0</v>
      </c>
      <c r="C2657" s="28">
        <v>0</v>
      </c>
      <c r="D2657" s="28">
        <v>0</v>
      </c>
      <c r="E2657" s="28">
        <v>0</v>
      </c>
      <c r="F2657" s="28">
        <v>0</v>
      </c>
      <c r="G2657" s="28">
        <v>100</v>
      </c>
      <c r="H2657" s="28">
        <v>0</v>
      </c>
      <c r="I2657" s="28">
        <v>0</v>
      </c>
      <c r="J2657" s="28">
        <v>0</v>
      </c>
      <c r="K2657" s="28">
        <v>0</v>
      </c>
      <c r="L2657" s="28">
        <v>0</v>
      </c>
      <c r="M2657" s="28">
        <v>0</v>
      </c>
    </row>
    <row r="2658" spans="1:13">
      <c r="A2658" s="28" t="s">
        <v>859</v>
      </c>
      <c r="B2658" s="28">
        <v>0</v>
      </c>
      <c r="C2658" s="28">
        <v>0</v>
      </c>
      <c r="D2658" s="28">
        <v>0</v>
      </c>
      <c r="E2658" s="28">
        <v>0</v>
      </c>
      <c r="F2658" s="28">
        <v>0</v>
      </c>
      <c r="G2658" s="28">
        <v>131</v>
      </c>
      <c r="H2658" s="28">
        <v>0</v>
      </c>
      <c r="I2658" s="28">
        <v>0</v>
      </c>
      <c r="J2658" s="28">
        <v>0</v>
      </c>
      <c r="K2658" s="28">
        <v>0</v>
      </c>
      <c r="L2658" s="28">
        <v>0</v>
      </c>
      <c r="M2658" s="28">
        <v>0</v>
      </c>
    </row>
    <row r="2659" spans="1:13">
      <c r="A2659" s="28" t="s">
        <v>860</v>
      </c>
      <c r="B2659" s="28">
        <v>0</v>
      </c>
      <c r="C2659" s="28">
        <v>0</v>
      </c>
      <c r="D2659" s="28">
        <v>0</v>
      </c>
      <c r="E2659" s="28">
        <v>0</v>
      </c>
      <c r="F2659" s="28">
        <v>0</v>
      </c>
      <c r="G2659" s="28">
        <v>200</v>
      </c>
      <c r="H2659" s="28">
        <v>0</v>
      </c>
      <c r="I2659" s="28">
        <v>0</v>
      </c>
      <c r="J2659" s="28">
        <v>0</v>
      </c>
      <c r="K2659" s="28">
        <v>0</v>
      </c>
      <c r="L2659" s="28">
        <v>0</v>
      </c>
      <c r="M2659" s="28">
        <v>0</v>
      </c>
    </row>
    <row r="2660" spans="1:13">
      <c r="A2660" s="28" t="s">
        <v>861</v>
      </c>
      <c r="B2660" s="28">
        <v>0</v>
      </c>
      <c r="C2660" s="28">
        <v>0</v>
      </c>
      <c r="D2660" s="28">
        <v>0</v>
      </c>
      <c r="E2660" s="28">
        <v>0</v>
      </c>
      <c r="F2660" s="28">
        <v>0</v>
      </c>
      <c r="G2660" s="28">
        <v>108</v>
      </c>
      <c r="H2660" s="28">
        <v>0</v>
      </c>
      <c r="I2660" s="28">
        <v>0</v>
      </c>
      <c r="J2660" s="28">
        <v>0</v>
      </c>
      <c r="K2660" s="28">
        <v>0</v>
      </c>
      <c r="L2660" s="28">
        <v>0</v>
      </c>
      <c r="M2660" s="28">
        <v>0</v>
      </c>
    </row>
    <row r="2661" spans="1:13">
      <c r="A2661" s="28" t="s">
        <v>862</v>
      </c>
      <c r="B2661" s="28">
        <v>0</v>
      </c>
      <c r="C2661" s="28">
        <v>0</v>
      </c>
      <c r="D2661" s="28">
        <v>0</v>
      </c>
      <c r="E2661" s="28">
        <v>0</v>
      </c>
      <c r="F2661" s="28">
        <v>0</v>
      </c>
      <c r="G2661" s="28">
        <v>160</v>
      </c>
      <c r="H2661" s="28">
        <v>0</v>
      </c>
      <c r="I2661" s="28">
        <v>0</v>
      </c>
      <c r="J2661" s="28">
        <v>0</v>
      </c>
      <c r="K2661" s="28">
        <v>0</v>
      </c>
      <c r="L2661" s="28">
        <v>0</v>
      </c>
      <c r="M2661" s="28">
        <v>0</v>
      </c>
    </row>
    <row r="2662" spans="1:13">
      <c r="A2662" s="28" t="s">
        <v>863</v>
      </c>
      <c r="B2662" s="28">
        <v>0</v>
      </c>
      <c r="C2662" s="28">
        <v>0</v>
      </c>
      <c r="D2662" s="28">
        <v>0</v>
      </c>
      <c r="E2662" s="28">
        <v>0</v>
      </c>
      <c r="F2662" s="28">
        <v>0</v>
      </c>
      <c r="G2662" s="28">
        <v>191</v>
      </c>
      <c r="H2662" s="28">
        <v>0</v>
      </c>
      <c r="I2662" s="28">
        <v>0</v>
      </c>
      <c r="J2662" s="28">
        <v>0</v>
      </c>
      <c r="K2662" s="28">
        <v>0</v>
      </c>
      <c r="L2662" s="28">
        <v>0</v>
      </c>
      <c r="M2662" s="28">
        <v>0</v>
      </c>
    </row>
    <row r="2663" spans="1:13">
      <c r="A2663" s="28" t="s">
        <v>864</v>
      </c>
      <c r="B2663" s="28">
        <v>0</v>
      </c>
      <c r="C2663" s="28">
        <v>0</v>
      </c>
      <c r="D2663" s="28">
        <v>0</v>
      </c>
      <c r="E2663" s="28">
        <v>0</v>
      </c>
      <c r="F2663" s="28">
        <v>0</v>
      </c>
      <c r="G2663" s="28">
        <v>80</v>
      </c>
      <c r="H2663" s="28">
        <v>0</v>
      </c>
      <c r="I2663" s="28">
        <v>0</v>
      </c>
      <c r="J2663" s="28">
        <v>0</v>
      </c>
      <c r="K2663" s="28">
        <v>0</v>
      </c>
      <c r="L2663" s="28">
        <v>0</v>
      </c>
      <c r="M2663" s="28">
        <v>0</v>
      </c>
    </row>
    <row r="2664" spans="1:13">
      <c r="A2664" s="28" t="s">
        <v>865</v>
      </c>
      <c r="B2664" s="28">
        <v>0</v>
      </c>
      <c r="C2664" s="28">
        <v>0</v>
      </c>
      <c r="D2664" s="28">
        <v>0</v>
      </c>
      <c r="E2664" s="28">
        <v>0</v>
      </c>
      <c r="F2664" s="28">
        <v>40</v>
      </c>
      <c r="G2664" s="28">
        <v>0</v>
      </c>
      <c r="H2664" s="28">
        <v>820</v>
      </c>
      <c r="I2664" s="28">
        <v>0</v>
      </c>
      <c r="J2664" s="28">
        <v>0</v>
      </c>
      <c r="K2664" s="28">
        <v>0</v>
      </c>
      <c r="L2664" s="28">
        <v>0</v>
      </c>
      <c r="M2664" s="28">
        <v>0</v>
      </c>
    </row>
    <row r="2665" spans="1:13">
      <c r="A2665" s="28" t="s">
        <v>866</v>
      </c>
      <c r="B2665" s="28">
        <v>0</v>
      </c>
      <c r="C2665" s="28">
        <v>0</v>
      </c>
      <c r="D2665" s="28">
        <v>0</v>
      </c>
      <c r="E2665" s="28">
        <v>0</v>
      </c>
      <c r="F2665" s="28">
        <v>0</v>
      </c>
      <c r="G2665" s="28">
        <v>660</v>
      </c>
      <c r="H2665" s="28">
        <v>0</v>
      </c>
      <c r="I2665" s="28">
        <v>0</v>
      </c>
      <c r="J2665" s="28">
        <v>0</v>
      </c>
      <c r="K2665" s="28">
        <v>0</v>
      </c>
      <c r="L2665" s="28">
        <v>0</v>
      </c>
      <c r="M2665" s="28">
        <v>0</v>
      </c>
    </row>
    <row r="2666" spans="1:13">
      <c r="A2666" s="28" t="s">
        <v>867</v>
      </c>
      <c r="B2666" s="28">
        <v>0</v>
      </c>
      <c r="C2666" s="28">
        <v>0</v>
      </c>
      <c r="D2666" s="28">
        <v>0</v>
      </c>
      <c r="E2666" s="28">
        <v>0</v>
      </c>
      <c r="F2666" s="28">
        <v>0</v>
      </c>
      <c r="G2666" s="28">
        <v>108</v>
      </c>
      <c r="H2666" s="28">
        <v>0</v>
      </c>
      <c r="I2666" s="28">
        <v>0</v>
      </c>
      <c r="J2666" s="28">
        <v>0</v>
      </c>
      <c r="K2666" s="28">
        <v>0</v>
      </c>
      <c r="L2666" s="28">
        <v>0</v>
      </c>
      <c r="M2666" s="28">
        <v>0</v>
      </c>
    </row>
    <row r="2667" spans="1:13">
      <c r="A2667" s="28" t="s">
        <v>868</v>
      </c>
      <c r="B2667" s="28">
        <v>0</v>
      </c>
      <c r="C2667" s="28">
        <v>0</v>
      </c>
      <c r="D2667" s="28">
        <v>0</v>
      </c>
      <c r="E2667" s="28">
        <v>0</v>
      </c>
      <c r="F2667" s="28">
        <v>0</v>
      </c>
      <c r="G2667" s="28">
        <v>180</v>
      </c>
      <c r="H2667" s="28">
        <v>0</v>
      </c>
      <c r="I2667" s="28">
        <v>0</v>
      </c>
      <c r="J2667" s="28">
        <v>0</v>
      </c>
      <c r="K2667" s="28">
        <v>0</v>
      </c>
      <c r="L2667" s="28">
        <v>0</v>
      </c>
      <c r="M2667" s="28">
        <v>0</v>
      </c>
    </row>
    <row r="2668" spans="1:13">
      <c r="A2668" s="28" t="s">
        <v>869</v>
      </c>
      <c r="B2668" s="28">
        <v>0</v>
      </c>
      <c r="C2668" s="28">
        <v>0</v>
      </c>
      <c r="D2668" s="28">
        <v>0</v>
      </c>
      <c r="E2668" s="28">
        <v>20</v>
      </c>
      <c r="F2668" s="28">
        <v>17</v>
      </c>
      <c r="G2668" s="28">
        <v>0</v>
      </c>
      <c r="H2668" s="28">
        <v>0</v>
      </c>
      <c r="I2668" s="28">
        <v>0</v>
      </c>
      <c r="J2668" s="28">
        <v>0</v>
      </c>
      <c r="K2668" s="28">
        <v>0</v>
      </c>
      <c r="L2668" s="28">
        <v>0</v>
      </c>
      <c r="M2668" s="28">
        <v>0</v>
      </c>
    </row>
    <row r="2669" spans="1:13">
      <c r="A2669" s="28" t="s">
        <v>870</v>
      </c>
      <c r="B2669" s="28">
        <v>100</v>
      </c>
      <c r="C2669" s="28">
        <v>0</v>
      </c>
      <c r="D2669" s="28">
        <v>0</v>
      </c>
      <c r="E2669" s="28">
        <v>0</v>
      </c>
      <c r="F2669" s="28">
        <v>0</v>
      </c>
      <c r="G2669" s="28">
        <v>0</v>
      </c>
      <c r="H2669" s="28">
        <v>0</v>
      </c>
      <c r="I2669" s="28">
        <v>0</v>
      </c>
      <c r="J2669" s="28">
        <v>0</v>
      </c>
      <c r="K2669" s="28">
        <v>0</v>
      </c>
      <c r="L2669" s="28">
        <v>0</v>
      </c>
      <c r="M2669" s="28">
        <v>0</v>
      </c>
    </row>
    <row r="2670" spans="1:13">
      <c r="A2670" s="28" t="s">
        <v>871</v>
      </c>
      <c r="B2670" s="28">
        <v>0</v>
      </c>
      <c r="C2670" s="28">
        <v>0</v>
      </c>
      <c r="D2670" s="28">
        <v>40</v>
      </c>
      <c r="E2670" s="28">
        <v>0</v>
      </c>
      <c r="F2670" s="28">
        <v>0</v>
      </c>
      <c r="G2670" s="28">
        <v>0</v>
      </c>
      <c r="H2670" s="28">
        <v>0</v>
      </c>
      <c r="I2670" s="28">
        <v>0</v>
      </c>
      <c r="J2670" s="28">
        <v>0</v>
      </c>
      <c r="K2670" s="28">
        <v>0</v>
      </c>
      <c r="L2670" s="28">
        <v>0</v>
      </c>
      <c r="M2670" s="28">
        <v>0</v>
      </c>
    </row>
    <row r="2671" spans="1:13">
      <c r="A2671" s="28" t="s">
        <v>872</v>
      </c>
      <c r="B2671" s="28">
        <v>0</v>
      </c>
      <c r="C2671" s="28">
        <v>0</v>
      </c>
      <c r="D2671" s="28">
        <v>100</v>
      </c>
      <c r="E2671" s="28">
        <v>0</v>
      </c>
      <c r="F2671" s="28">
        <v>100</v>
      </c>
      <c r="G2671" s="28">
        <v>0</v>
      </c>
      <c r="H2671" s="28">
        <v>0</v>
      </c>
      <c r="I2671" s="28">
        <v>0</v>
      </c>
      <c r="J2671" s="28">
        <v>0</v>
      </c>
      <c r="K2671" s="28">
        <v>0</v>
      </c>
      <c r="L2671" s="28">
        <v>0</v>
      </c>
      <c r="M2671" s="28">
        <v>0</v>
      </c>
    </row>
    <row r="2672" spans="1:13">
      <c r="A2672" s="28" t="s">
        <v>873</v>
      </c>
      <c r="B2672" s="28">
        <v>0</v>
      </c>
      <c r="C2672" s="28">
        <v>0</v>
      </c>
      <c r="D2672" s="28">
        <v>5</v>
      </c>
      <c r="E2672" s="28">
        <v>0</v>
      </c>
      <c r="F2672" s="28">
        <v>0</v>
      </c>
      <c r="G2672" s="28">
        <v>0</v>
      </c>
      <c r="H2672" s="28">
        <v>0</v>
      </c>
      <c r="I2672" s="28">
        <v>0</v>
      </c>
      <c r="J2672" s="28">
        <v>0</v>
      </c>
      <c r="K2672" s="28">
        <v>0</v>
      </c>
      <c r="L2672" s="28">
        <v>0</v>
      </c>
      <c r="M2672" s="28">
        <v>0</v>
      </c>
    </row>
    <row r="2673" spans="1:13">
      <c r="A2673" s="28" t="s">
        <v>874</v>
      </c>
      <c r="B2673" s="28">
        <v>0</v>
      </c>
      <c r="C2673" s="28">
        <v>40</v>
      </c>
      <c r="D2673" s="28">
        <v>0</v>
      </c>
      <c r="E2673" s="28">
        <v>0</v>
      </c>
      <c r="F2673" s="28">
        <v>0</v>
      </c>
      <c r="G2673" s="28">
        <v>0</v>
      </c>
      <c r="H2673" s="28">
        <v>0</v>
      </c>
      <c r="I2673" s="28">
        <v>0</v>
      </c>
      <c r="J2673" s="28">
        <v>0</v>
      </c>
      <c r="K2673" s="28">
        <v>0</v>
      </c>
      <c r="L2673" s="28">
        <v>0</v>
      </c>
      <c r="M2673" s="28">
        <v>0</v>
      </c>
    </row>
    <row r="2674" spans="1:13">
      <c r="A2674" s="28" t="s">
        <v>875</v>
      </c>
      <c r="B2674" s="28">
        <v>0</v>
      </c>
      <c r="C2674" s="28">
        <v>0</v>
      </c>
      <c r="D2674" s="28">
        <v>80</v>
      </c>
      <c r="E2674" s="28">
        <v>0</v>
      </c>
      <c r="F2674" s="28">
        <v>0</v>
      </c>
      <c r="G2674" s="28">
        <v>0</v>
      </c>
      <c r="H2674" s="28">
        <v>0</v>
      </c>
      <c r="I2674" s="28">
        <v>0</v>
      </c>
      <c r="J2674" s="28">
        <v>0</v>
      </c>
      <c r="K2674" s="28">
        <v>0</v>
      </c>
      <c r="L2674" s="28">
        <v>0</v>
      </c>
      <c r="M2674" s="28">
        <v>0</v>
      </c>
    </row>
    <row r="2675" spans="1:13">
      <c r="A2675" s="28" t="s">
        <v>876</v>
      </c>
      <c r="B2675" s="28">
        <v>200</v>
      </c>
      <c r="C2675" s="28">
        <v>0</v>
      </c>
      <c r="D2675" s="28">
        <v>0</v>
      </c>
      <c r="E2675" s="28">
        <v>0</v>
      </c>
      <c r="F2675" s="28">
        <v>0</v>
      </c>
      <c r="G2675" s="28">
        <v>0</v>
      </c>
      <c r="H2675" s="28">
        <v>0</v>
      </c>
      <c r="I2675" s="28">
        <v>0</v>
      </c>
      <c r="J2675" s="28">
        <v>0</v>
      </c>
      <c r="K2675" s="28">
        <v>0</v>
      </c>
      <c r="L2675" s="28">
        <v>0</v>
      </c>
      <c r="M2675" s="28">
        <v>0</v>
      </c>
    </row>
    <row r="2676" spans="1:13">
      <c r="A2676" s="28" t="s">
        <v>877</v>
      </c>
      <c r="B2676" s="28">
        <v>0</v>
      </c>
      <c r="C2676" s="28">
        <v>40</v>
      </c>
      <c r="D2676" s="28">
        <v>0</v>
      </c>
      <c r="E2676" s="28">
        <v>0</v>
      </c>
      <c r="F2676" s="28">
        <v>0</v>
      </c>
      <c r="G2676" s="28">
        <v>0</v>
      </c>
      <c r="H2676" s="28">
        <v>0</v>
      </c>
      <c r="I2676" s="28">
        <v>0</v>
      </c>
      <c r="J2676" s="28">
        <v>0</v>
      </c>
      <c r="K2676" s="28">
        <v>0</v>
      </c>
      <c r="L2676" s="28">
        <v>0</v>
      </c>
      <c r="M2676" s="28">
        <v>0</v>
      </c>
    </row>
    <row r="2677" spans="1:13">
      <c r="A2677" s="28" t="s">
        <v>878</v>
      </c>
      <c r="B2677" s="28">
        <v>0</v>
      </c>
      <c r="C2677" s="28">
        <v>0</v>
      </c>
      <c r="D2677" s="28">
        <v>0</v>
      </c>
      <c r="E2677" s="28">
        <v>0</v>
      </c>
      <c r="F2677" s="28">
        <v>60</v>
      </c>
      <c r="G2677" s="28">
        <v>0</v>
      </c>
      <c r="H2677" s="28">
        <v>0</v>
      </c>
      <c r="I2677" s="28">
        <v>0</v>
      </c>
      <c r="J2677" s="28">
        <v>0</v>
      </c>
      <c r="K2677" s="28">
        <v>0</v>
      </c>
      <c r="L2677" s="28">
        <v>0</v>
      </c>
      <c r="M2677" s="28">
        <v>0</v>
      </c>
    </row>
    <row r="2678" spans="1:13">
      <c r="A2678" s="28" t="s">
        <v>879</v>
      </c>
      <c r="B2678" s="28">
        <v>0</v>
      </c>
      <c r="C2678" s="28">
        <v>40</v>
      </c>
      <c r="D2678" s="28">
        <v>0</v>
      </c>
      <c r="E2678" s="28">
        <v>0</v>
      </c>
      <c r="F2678" s="28">
        <v>0</v>
      </c>
      <c r="G2678" s="28">
        <v>0</v>
      </c>
      <c r="H2678" s="28">
        <v>0</v>
      </c>
      <c r="I2678" s="28">
        <v>0</v>
      </c>
      <c r="J2678" s="28">
        <v>0</v>
      </c>
      <c r="K2678" s="28">
        <v>0</v>
      </c>
      <c r="L2678" s="28">
        <v>0</v>
      </c>
      <c r="M2678" s="28">
        <v>0</v>
      </c>
    </row>
    <row r="2679" spans="1:13">
      <c r="A2679" s="28" t="s">
        <v>880</v>
      </c>
      <c r="B2679" s="28">
        <v>0</v>
      </c>
      <c r="C2679" s="28">
        <v>20</v>
      </c>
      <c r="D2679" s="28">
        <v>0</v>
      </c>
      <c r="E2679" s="28">
        <v>0</v>
      </c>
      <c r="F2679" s="28">
        <v>0</v>
      </c>
      <c r="G2679" s="28">
        <v>0</v>
      </c>
      <c r="H2679" s="28">
        <v>0</v>
      </c>
      <c r="I2679" s="28">
        <v>0</v>
      </c>
      <c r="J2679" s="28">
        <v>0</v>
      </c>
      <c r="K2679" s="28">
        <v>1</v>
      </c>
      <c r="L2679" s="28">
        <v>0</v>
      </c>
      <c r="M2679" s="28">
        <v>0</v>
      </c>
    </row>
    <row r="2680" spans="1:13">
      <c r="A2680" s="28" t="s">
        <v>881</v>
      </c>
      <c r="B2680" s="28">
        <v>0</v>
      </c>
      <c r="C2680" s="28">
        <v>200</v>
      </c>
      <c r="D2680" s="28">
        <v>0</v>
      </c>
      <c r="E2680" s="28">
        <v>0</v>
      </c>
      <c r="F2680" s="28">
        <v>0</v>
      </c>
      <c r="G2680" s="28">
        <v>0</v>
      </c>
      <c r="H2680" s="28">
        <v>0</v>
      </c>
      <c r="I2680" s="28">
        <v>0</v>
      </c>
      <c r="J2680" s="28">
        <v>0</v>
      </c>
      <c r="K2680" s="28">
        <v>0</v>
      </c>
      <c r="L2680" s="28">
        <v>0</v>
      </c>
      <c r="M2680" s="28">
        <v>0</v>
      </c>
    </row>
    <row r="2681" spans="1:13">
      <c r="A2681" s="28" t="s">
        <v>882</v>
      </c>
      <c r="B2681" s="28">
        <v>0</v>
      </c>
      <c r="C2681" s="28">
        <v>80</v>
      </c>
      <c r="D2681" s="28">
        <v>0</v>
      </c>
      <c r="E2681" s="28">
        <v>0</v>
      </c>
      <c r="F2681" s="28">
        <v>0</v>
      </c>
      <c r="G2681" s="28">
        <v>0</v>
      </c>
      <c r="H2681" s="28">
        <v>0</v>
      </c>
      <c r="I2681" s="28">
        <v>0</v>
      </c>
      <c r="J2681" s="28">
        <v>0</v>
      </c>
      <c r="K2681" s="28">
        <v>0</v>
      </c>
      <c r="L2681" s="28">
        <v>0</v>
      </c>
      <c r="M2681" s="28">
        <v>0</v>
      </c>
    </row>
    <row r="2682" spans="1:13">
      <c r="A2682" s="28" t="s">
        <v>883</v>
      </c>
      <c r="B2682" s="28">
        <v>200</v>
      </c>
      <c r="C2682" s="28">
        <v>0</v>
      </c>
      <c r="D2682" s="28">
        <v>0</v>
      </c>
      <c r="E2682" s="28">
        <v>0</v>
      </c>
      <c r="F2682" s="28">
        <v>0</v>
      </c>
      <c r="G2682" s="28">
        <v>0</v>
      </c>
      <c r="H2682" s="28">
        <v>0</v>
      </c>
      <c r="I2682" s="28">
        <v>0</v>
      </c>
      <c r="J2682" s="28">
        <v>0</v>
      </c>
      <c r="K2682" s="28">
        <v>0</v>
      </c>
      <c r="L2682" s="28">
        <v>0</v>
      </c>
      <c r="M2682" s="28">
        <v>0</v>
      </c>
    </row>
    <row r="2683" spans="1:13">
      <c r="A2683" s="28" t="s">
        <v>884</v>
      </c>
      <c r="B2683" s="28">
        <v>0</v>
      </c>
      <c r="C2683" s="28">
        <v>420</v>
      </c>
      <c r="D2683" s="28">
        <v>0</v>
      </c>
      <c r="E2683" s="28">
        <v>0</v>
      </c>
      <c r="F2683" s="28">
        <v>0</v>
      </c>
      <c r="G2683" s="28">
        <v>0</v>
      </c>
      <c r="H2683" s="28">
        <v>0</v>
      </c>
      <c r="I2683" s="28">
        <v>0</v>
      </c>
      <c r="J2683" s="28">
        <v>0</v>
      </c>
      <c r="K2683" s="28">
        <v>0</v>
      </c>
      <c r="L2683" s="28">
        <v>0</v>
      </c>
      <c r="M2683" s="28">
        <v>0</v>
      </c>
    </row>
    <row r="2684" spans="1:13">
      <c r="A2684" s="28" t="s">
        <v>885</v>
      </c>
      <c r="B2684" s="28">
        <v>0</v>
      </c>
      <c r="C2684" s="28">
        <v>0</v>
      </c>
      <c r="D2684" s="28">
        <v>40</v>
      </c>
      <c r="E2684" s="28">
        <v>0</v>
      </c>
      <c r="F2684" s="28">
        <v>0</v>
      </c>
      <c r="G2684" s="28">
        <v>0</v>
      </c>
      <c r="H2684" s="28">
        <v>0</v>
      </c>
      <c r="I2684" s="28">
        <v>0</v>
      </c>
      <c r="J2684" s="28">
        <v>0</v>
      </c>
      <c r="K2684" s="28">
        <v>0</v>
      </c>
      <c r="L2684" s="28">
        <v>0</v>
      </c>
      <c r="M2684" s="28">
        <v>0</v>
      </c>
    </row>
    <row r="2685" spans="1:13">
      <c r="A2685" s="28" t="s">
        <v>886</v>
      </c>
      <c r="B2685" s="28">
        <v>0</v>
      </c>
      <c r="C2685" s="28">
        <v>0</v>
      </c>
      <c r="D2685" s="28">
        <v>0</v>
      </c>
      <c r="E2685" s="28">
        <v>0</v>
      </c>
      <c r="F2685" s="28">
        <v>300</v>
      </c>
      <c r="G2685" s="28">
        <v>0</v>
      </c>
      <c r="H2685" s="28">
        <v>0</v>
      </c>
      <c r="I2685" s="28">
        <v>0</v>
      </c>
      <c r="J2685" s="28">
        <v>0</v>
      </c>
      <c r="K2685" s="28">
        <v>0</v>
      </c>
      <c r="L2685" s="28">
        <v>0</v>
      </c>
      <c r="M2685" s="28">
        <v>0</v>
      </c>
    </row>
    <row r="2686" spans="1:13">
      <c r="A2686" s="28" t="s">
        <v>887</v>
      </c>
      <c r="B2686" s="28">
        <v>0</v>
      </c>
      <c r="C2686" s="28">
        <v>0</v>
      </c>
      <c r="D2686" s="28">
        <v>4</v>
      </c>
      <c r="E2686" s="28">
        <v>0</v>
      </c>
      <c r="F2686" s="28">
        <v>0</v>
      </c>
      <c r="G2686" s="28">
        <v>0</v>
      </c>
      <c r="H2686" s="28">
        <v>0</v>
      </c>
      <c r="I2686" s="28">
        <v>0</v>
      </c>
      <c r="J2686" s="28">
        <v>0</v>
      </c>
      <c r="K2686" s="28">
        <v>0</v>
      </c>
      <c r="L2686" s="28">
        <v>0</v>
      </c>
      <c r="M2686" s="28">
        <v>0</v>
      </c>
    </row>
    <row r="2687" spans="1:13">
      <c r="A2687" s="28" t="s">
        <v>888</v>
      </c>
      <c r="B2687" s="28">
        <v>109</v>
      </c>
      <c r="C2687" s="28">
        <v>0</v>
      </c>
      <c r="D2687" s="28">
        <v>0</v>
      </c>
      <c r="E2687" s="28">
        <v>0</v>
      </c>
      <c r="F2687" s="28">
        <v>0</v>
      </c>
      <c r="G2687" s="28">
        <v>0</v>
      </c>
      <c r="H2687" s="28">
        <v>0</v>
      </c>
      <c r="I2687" s="28">
        <v>0</v>
      </c>
      <c r="J2687" s="28">
        <v>0</v>
      </c>
      <c r="K2687" s="28">
        <v>0</v>
      </c>
      <c r="L2687" s="28">
        <v>0</v>
      </c>
      <c r="M2687" s="28">
        <v>0</v>
      </c>
    </row>
    <row r="2688" spans="1:13">
      <c r="A2688" s="28" t="s">
        <v>889</v>
      </c>
      <c r="B2688" s="28">
        <v>120</v>
      </c>
      <c r="C2688" s="28">
        <v>0</v>
      </c>
      <c r="D2688" s="28">
        <v>0</v>
      </c>
      <c r="E2688" s="28">
        <v>0</v>
      </c>
      <c r="F2688" s="28">
        <v>0</v>
      </c>
      <c r="G2688" s="28">
        <v>0</v>
      </c>
      <c r="H2688" s="28">
        <v>0</v>
      </c>
      <c r="I2688" s="28">
        <v>0</v>
      </c>
      <c r="J2688" s="28">
        <v>0</v>
      </c>
      <c r="K2688" s="28">
        <v>0</v>
      </c>
      <c r="L2688" s="28">
        <v>0</v>
      </c>
      <c r="M2688" s="28">
        <v>0</v>
      </c>
    </row>
    <row r="2689" spans="1:13">
      <c r="A2689" s="28" t="s">
        <v>890</v>
      </c>
      <c r="B2689" s="28">
        <v>0</v>
      </c>
      <c r="C2689" s="28">
        <v>0</v>
      </c>
      <c r="D2689" s="28">
        <v>200</v>
      </c>
      <c r="E2689" s="28">
        <v>0</v>
      </c>
      <c r="F2689" s="28">
        <v>200</v>
      </c>
      <c r="G2689" s="28">
        <v>0</v>
      </c>
      <c r="H2689" s="28">
        <v>0</v>
      </c>
      <c r="I2689" s="28">
        <v>0</v>
      </c>
      <c r="J2689" s="28">
        <v>0</v>
      </c>
      <c r="K2689" s="28">
        <v>0</v>
      </c>
      <c r="L2689" s="28">
        <v>0</v>
      </c>
      <c r="M2689" s="28">
        <v>0</v>
      </c>
    </row>
    <row r="2690" spans="1:13">
      <c r="A2690" s="28" t="s">
        <v>891</v>
      </c>
      <c r="B2690" s="28">
        <v>0</v>
      </c>
      <c r="C2690" s="28">
        <v>0</v>
      </c>
      <c r="D2690" s="28">
        <v>0</v>
      </c>
      <c r="E2690" s="28">
        <v>0</v>
      </c>
      <c r="F2690" s="28">
        <v>0</v>
      </c>
      <c r="G2690" s="28">
        <v>100</v>
      </c>
      <c r="H2690" s="28">
        <v>0</v>
      </c>
      <c r="I2690" s="28">
        <v>0</v>
      </c>
      <c r="J2690" s="28">
        <v>0</v>
      </c>
      <c r="K2690" s="28">
        <v>0</v>
      </c>
      <c r="L2690" s="28">
        <v>0</v>
      </c>
      <c r="M2690" s="28">
        <v>0</v>
      </c>
    </row>
    <row r="2691" spans="1:13">
      <c r="A2691" s="28" t="s">
        <v>892</v>
      </c>
      <c r="B2691" s="28">
        <v>0</v>
      </c>
      <c r="C2691" s="28">
        <v>0</v>
      </c>
      <c r="D2691" s="28">
        <v>0</v>
      </c>
      <c r="E2691" s="28">
        <v>0</v>
      </c>
      <c r="F2691" s="28">
        <v>20</v>
      </c>
      <c r="G2691" s="28">
        <v>0</v>
      </c>
      <c r="H2691" s="28">
        <v>0</v>
      </c>
      <c r="I2691" s="28">
        <v>0</v>
      </c>
      <c r="J2691" s="28">
        <v>0</v>
      </c>
      <c r="K2691" s="28">
        <v>0</v>
      </c>
      <c r="L2691" s="28">
        <v>0</v>
      </c>
      <c r="M2691" s="28">
        <v>0</v>
      </c>
    </row>
    <row r="2692" spans="1:13">
      <c r="A2692" s="28" t="s">
        <v>893</v>
      </c>
      <c r="B2692" s="28">
        <v>0</v>
      </c>
      <c r="C2692" s="28">
        <v>40</v>
      </c>
      <c r="D2692" s="28">
        <v>0</v>
      </c>
      <c r="E2692" s="28">
        <v>40</v>
      </c>
      <c r="F2692" s="28">
        <v>0</v>
      </c>
      <c r="G2692" s="28">
        <v>0</v>
      </c>
      <c r="H2692" s="28">
        <v>0</v>
      </c>
      <c r="I2692" s="28">
        <v>0</v>
      </c>
      <c r="J2692" s="28">
        <v>0</v>
      </c>
      <c r="K2692" s="28">
        <v>0</v>
      </c>
      <c r="L2692" s="28">
        <v>0</v>
      </c>
      <c r="M2692" s="28">
        <v>0</v>
      </c>
    </row>
    <row r="2693" spans="1:13">
      <c r="A2693" s="28" t="s">
        <v>894</v>
      </c>
      <c r="B2693" s="28">
        <v>0</v>
      </c>
      <c r="C2693" s="28">
        <v>100</v>
      </c>
      <c r="D2693" s="28">
        <v>0</v>
      </c>
      <c r="E2693" s="28">
        <v>0</v>
      </c>
      <c r="F2693" s="28">
        <v>0</v>
      </c>
      <c r="G2693" s="28">
        <v>0</v>
      </c>
      <c r="H2693" s="28">
        <v>0</v>
      </c>
      <c r="I2693" s="28">
        <v>0</v>
      </c>
      <c r="J2693" s="28">
        <v>0</v>
      </c>
      <c r="K2693" s="28">
        <v>0</v>
      </c>
      <c r="L2693" s="28">
        <v>0</v>
      </c>
      <c r="M2693" s="28">
        <v>0</v>
      </c>
    </row>
    <row r="2694" spans="1:13">
      <c r="A2694" s="28" t="s">
        <v>895</v>
      </c>
      <c r="B2694" s="28">
        <v>40</v>
      </c>
      <c r="C2694" s="28">
        <v>0</v>
      </c>
      <c r="D2694" s="28">
        <v>0</v>
      </c>
      <c r="E2694" s="28">
        <v>0</v>
      </c>
      <c r="F2694" s="28">
        <v>0</v>
      </c>
      <c r="G2694" s="28">
        <v>0</v>
      </c>
      <c r="H2694" s="28">
        <v>0</v>
      </c>
      <c r="I2694" s="28">
        <v>0</v>
      </c>
      <c r="J2694" s="28">
        <v>0</v>
      </c>
      <c r="K2694" s="28">
        <v>0</v>
      </c>
      <c r="L2694" s="28">
        <v>0</v>
      </c>
      <c r="M2694" s="28">
        <v>0</v>
      </c>
    </row>
    <row r="2695" spans="1:13">
      <c r="A2695" s="28" t="s">
        <v>896</v>
      </c>
      <c r="B2695" s="28">
        <v>100</v>
      </c>
      <c r="C2695" s="28">
        <v>0</v>
      </c>
      <c r="D2695" s="28">
        <v>0</v>
      </c>
      <c r="E2695" s="28">
        <v>0</v>
      </c>
      <c r="F2695" s="28">
        <v>0</v>
      </c>
      <c r="G2695" s="28">
        <v>0</v>
      </c>
      <c r="H2695" s="28">
        <v>0</v>
      </c>
      <c r="I2695" s="28">
        <v>0</v>
      </c>
      <c r="J2695" s="28">
        <v>0</v>
      </c>
      <c r="K2695" s="28">
        <v>0</v>
      </c>
      <c r="L2695" s="28">
        <v>0</v>
      </c>
      <c r="M2695" s="28">
        <v>0</v>
      </c>
    </row>
    <row r="2696" spans="1:13">
      <c r="A2696" s="28" t="s">
        <v>897</v>
      </c>
      <c r="B2696" s="28">
        <v>0</v>
      </c>
      <c r="C2696" s="28">
        <v>0</v>
      </c>
      <c r="D2696" s="28">
        <v>0</v>
      </c>
      <c r="E2696" s="28">
        <v>0</v>
      </c>
      <c r="F2696" s="28">
        <v>0</v>
      </c>
      <c r="G2696" s="28">
        <v>60</v>
      </c>
      <c r="H2696" s="28">
        <v>0</v>
      </c>
      <c r="I2696" s="28">
        <v>0</v>
      </c>
      <c r="J2696" s="28">
        <v>0</v>
      </c>
      <c r="K2696" s="28">
        <v>0</v>
      </c>
      <c r="L2696" s="28">
        <v>0</v>
      </c>
      <c r="M2696" s="28">
        <v>0</v>
      </c>
    </row>
    <row r="2697" spans="1:13">
      <c r="A2697" s="28" t="s">
        <v>898</v>
      </c>
      <c r="B2697" s="28">
        <v>80</v>
      </c>
      <c r="C2697" s="28">
        <v>0</v>
      </c>
      <c r="D2697" s="28">
        <v>0</v>
      </c>
      <c r="E2697" s="28">
        <v>0</v>
      </c>
      <c r="F2697" s="28">
        <v>0</v>
      </c>
      <c r="G2697" s="28">
        <v>0</v>
      </c>
      <c r="H2697" s="28">
        <v>0</v>
      </c>
      <c r="I2697" s="28">
        <v>0</v>
      </c>
      <c r="J2697" s="28">
        <v>0</v>
      </c>
      <c r="K2697" s="28">
        <v>0</v>
      </c>
      <c r="L2697" s="28">
        <v>0</v>
      </c>
      <c r="M2697" s="28">
        <v>0</v>
      </c>
    </row>
    <row r="2698" spans="1:13">
      <c r="A2698" s="28" t="s">
        <v>899</v>
      </c>
      <c r="B2698" s="28">
        <v>0</v>
      </c>
      <c r="C2698" s="28">
        <v>0</v>
      </c>
      <c r="D2698" s="28">
        <v>0</v>
      </c>
      <c r="E2698" s="28">
        <v>40</v>
      </c>
      <c r="F2698" s="28">
        <v>0</v>
      </c>
      <c r="G2698" s="28">
        <v>0</v>
      </c>
      <c r="H2698" s="28">
        <v>0</v>
      </c>
      <c r="I2698" s="28">
        <v>0</v>
      </c>
      <c r="J2698" s="28">
        <v>0</v>
      </c>
      <c r="K2698" s="28">
        <v>0</v>
      </c>
      <c r="L2698" s="28">
        <v>0</v>
      </c>
      <c r="M2698" s="28">
        <v>0</v>
      </c>
    </row>
    <row r="2699" spans="1:13">
      <c r="A2699" s="28" t="s">
        <v>900</v>
      </c>
      <c r="B2699" s="28">
        <v>200</v>
      </c>
      <c r="C2699" s="28">
        <v>0</v>
      </c>
      <c r="D2699" s="28">
        <v>0</v>
      </c>
      <c r="E2699" s="28">
        <v>0</v>
      </c>
      <c r="F2699" s="28">
        <v>0</v>
      </c>
      <c r="G2699" s="28">
        <v>0</v>
      </c>
      <c r="H2699" s="28">
        <v>0</v>
      </c>
      <c r="I2699" s="28">
        <v>0</v>
      </c>
      <c r="J2699" s="28">
        <v>0</v>
      </c>
      <c r="K2699" s="28">
        <v>0</v>
      </c>
      <c r="L2699" s="28">
        <v>0</v>
      </c>
      <c r="M2699" s="28">
        <v>0</v>
      </c>
    </row>
    <row r="2700" spans="1:13">
      <c r="A2700" s="28" t="s">
        <v>901</v>
      </c>
      <c r="B2700" s="28">
        <v>0</v>
      </c>
      <c r="C2700" s="28">
        <v>0</v>
      </c>
      <c r="D2700" s="28">
        <v>0</v>
      </c>
      <c r="E2700" s="28">
        <v>0</v>
      </c>
      <c r="F2700" s="28">
        <v>100</v>
      </c>
      <c r="G2700" s="28">
        <v>0</v>
      </c>
      <c r="H2700" s="28">
        <v>0</v>
      </c>
      <c r="I2700" s="28">
        <v>0</v>
      </c>
      <c r="J2700" s="28">
        <v>0</v>
      </c>
      <c r="K2700" s="28">
        <v>0</v>
      </c>
      <c r="L2700" s="28">
        <v>0</v>
      </c>
      <c r="M2700" s="28">
        <v>0</v>
      </c>
    </row>
    <row r="2701" spans="1:13">
      <c r="A2701" s="28" t="s">
        <v>902</v>
      </c>
      <c r="B2701" s="28">
        <v>0</v>
      </c>
      <c r="C2701" s="28">
        <v>11</v>
      </c>
      <c r="D2701" s="28">
        <v>30</v>
      </c>
      <c r="E2701" s="28">
        <v>7</v>
      </c>
      <c r="F2701" s="28">
        <v>42</v>
      </c>
      <c r="G2701" s="28">
        <v>16</v>
      </c>
      <c r="H2701" s="28">
        <v>20</v>
      </c>
      <c r="I2701" s="28">
        <v>0</v>
      </c>
      <c r="J2701" s="28">
        <v>30</v>
      </c>
      <c r="K2701" s="28">
        <v>0</v>
      </c>
      <c r="L2701" s="28">
        <v>6</v>
      </c>
      <c r="M2701" s="28">
        <v>19</v>
      </c>
    </row>
    <row r="2702" spans="1:13">
      <c r="A2702" s="28" t="s">
        <v>903</v>
      </c>
      <c r="B2702" s="28">
        <v>0</v>
      </c>
      <c r="C2702" s="28">
        <v>40</v>
      </c>
      <c r="D2702" s="28">
        <v>740</v>
      </c>
      <c r="E2702" s="28">
        <v>0</v>
      </c>
      <c r="F2702" s="28">
        <v>0</v>
      </c>
      <c r="G2702" s="28">
        <v>180</v>
      </c>
      <c r="H2702" s="28">
        <v>0</v>
      </c>
      <c r="I2702" s="28">
        <v>0</v>
      </c>
      <c r="J2702" s="28">
        <v>0</v>
      </c>
      <c r="K2702" s="28">
        <v>0</v>
      </c>
      <c r="L2702" s="28">
        <v>0</v>
      </c>
      <c r="M2702" s="28">
        <v>0</v>
      </c>
    </row>
    <row r="2703" spans="1:13">
      <c r="A2703" s="28" t="s">
        <v>904</v>
      </c>
      <c r="B2703" s="28">
        <v>0</v>
      </c>
      <c r="C2703" s="28">
        <v>0</v>
      </c>
      <c r="D2703" s="28">
        <v>0</v>
      </c>
      <c r="E2703" s="28">
        <v>0</v>
      </c>
      <c r="F2703" s="28">
        <v>0</v>
      </c>
      <c r="G2703" s="28">
        <v>20</v>
      </c>
      <c r="H2703" s="28">
        <v>0</v>
      </c>
      <c r="I2703" s="28">
        <v>0</v>
      </c>
      <c r="J2703" s="28">
        <v>0</v>
      </c>
      <c r="K2703" s="28">
        <v>0</v>
      </c>
      <c r="L2703" s="28">
        <v>0</v>
      </c>
      <c r="M2703" s="28">
        <v>0</v>
      </c>
    </row>
    <row r="2704" spans="1:13">
      <c r="A2704" s="28" t="s">
        <v>905</v>
      </c>
      <c r="B2704" s="28">
        <v>0</v>
      </c>
      <c r="C2704" s="28">
        <v>40</v>
      </c>
      <c r="D2704" s="28">
        <v>0</v>
      </c>
      <c r="E2704" s="28">
        <v>0</v>
      </c>
      <c r="F2704" s="28">
        <v>0</v>
      </c>
      <c r="G2704" s="28">
        <v>0</v>
      </c>
      <c r="H2704" s="28">
        <v>0</v>
      </c>
      <c r="I2704" s="28">
        <v>0</v>
      </c>
      <c r="J2704" s="28">
        <v>0</v>
      </c>
      <c r="K2704" s="28">
        <v>0</v>
      </c>
      <c r="L2704" s="28">
        <v>0</v>
      </c>
      <c r="M2704" s="28">
        <v>0</v>
      </c>
    </row>
    <row r="2705" spans="1:13">
      <c r="A2705" s="28" t="s">
        <v>906</v>
      </c>
      <c r="B2705" s="28">
        <v>0</v>
      </c>
      <c r="C2705" s="28">
        <v>40</v>
      </c>
      <c r="D2705" s="28">
        <v>0</v>
      </c>
      <c r="E2705" s="28">
        <v>0</v>
      </c>
      <c r="F2705" s="28">
        <v>0</v>
      </c>
      <c r="G2705" s="28">
        <v>0</v>
      </c>
      <c r="H2705" s="28">
        <v>0</v>
      </c>
      <c r="I2705" s="28">
        <v>0</v>
      </c>
      <c r="J2705" s="28">
        <v>0</v>
      </c>
      <c r="K2705" s="28">
        <v>0</v>
      </c>
      <c r="L2705" s="28">
        <v>0</v>
      </c>
      <c r="M2705" s="28">
        <v>0</v>
      </c>
    </row>
    <row r="2706" spans="1:13">
      <c r="A2706" s="28" t="s">
        <v>907</v>
      </c>
      <c r="B2706" s="28">
        <v>0</v>
      </c>
      <c r="C2706" s="28">
        <v>10</v>
      </c>
      <c r="D2706" s="28">
        <v>0</v>
      </c>
      <c r="E2706" s="28">
        <v>0</v>
      </c>
      <c r="F2706" s="28">
        <v>0</v>
      </c>
      <c r="G2706" s="28">
        <v>0</v>
      </c>
      <c r="H2706" s="28">
        <v>0</v>
      </c>
      <c r="I2706" s="28">
        <v>0</v>
      </c>
      <c r="J2706" s="28">
        <v>0</v>
      </c>
      <c r="K2706" s="28">
        <v>0</v>
      </c>
      <c r="L2706" s="28">
        <v>0</v>
      </c>
      <c r="M2706" s="28">
        <v>0</v>
      </c>
    </row>
    <row r="2707" spans="1:13">
      <c r="A2707" s="28" t="s">
        <v>908</v>
      </c>
      <c r="B2707" s="28">
        <v>0</v>
      </c>
      <c r="C2707" s="28">
        <v>0</v>
      </c>
      <c r="D2707" s="28">
        <v>0</v>
      </c>
      <c r="E2707" s="28">
        <v>40</v>
      </c>
      <c r="F2707" s="28">
        <v>0</v>
      </c>
      <c r="G2707" s="28">
        <v>100</v>
      </c>
      <c r="H2707" s="28">
        <v>0</v>
      </c>
      <c r="I2707" s="28">
        <v>0</v>
      </c>
      <c r="J2707" s="28">
        <v>0</v>
      </c>
      <c r="K2707" s="28">
        <v>0</v>
      </c>
      <c r="L2707" s="28">
        <v>0</v>
      </c>
      <c r="M2707" s="28">
        <v>0</v>
      </c>
    </row>
    <row r="2708" spans="1:13">
      <c r="A2708" s="28" t="s">
        <v>909</v>
      </c>
      <c r="B2708" s="28">
        <v>0</v>
      </c>
      <c r="C2708" s="28">
        <v>0</v>
      </c>
      <c r="D2708" s="28">
        <v>0</v>
      </c>
      <c r="E2708" s="28">
        <v>60</v>
      </c>
      <c r="F2708" s="28">
        <v>0</v>
      </c>
      <c r="G2708" s="28">
        <v>0</v>
      </c>
      <c r="H2708" s="28">
        <v>0</v>
      </c>
      <c r="I2708" s="28">
        <v>0</v>
      </c>
      <c r="J2708" s="28">
        <v>0</v>
      </c>
      <c r="K2708" s="28">
        <v>0</v>
      </c>
      <c r="L2708" s="28">
        <v>0</v>
      </c>
      <c r="M2708" s="28">
        <v>0</v>
      </c>
    </row>
    <row r="2709" spans="1:13">
      <c r="A2709" s="28" t="s">
        <v>910</v>
      </c>
      <c r="B2709" s="28">
        <v>1420</v>
      </c>
      <c r="C2709" s="28">
        <v>1020</v>
      </c>
      <c r="D2709" s="28">
        <v>0</v>
      </c>
      <c r="E2709" s="28">
        <v>0</v>
      </c>
      <c r="F2709" s="28">
        <v>0</v>
      </c>
      <c r="G2709" s="28">
        <v>0</v>
      </c>
      <c r="H2709" s="28">
        <v>0</v>
      </c>
      <c r="I2709" s="28">
        <v>0</v>
      </c>
      <c r="J2709" s="28">
        <v>0</v>
      </c>
      <c r="K2709" s="28">
        <v>0</v>
      </c>
      <c r="L2709" s="28">
        <v>0</v>
      </c>
      <c r="M2709" s="28">
        <v>0</v>
      </c>
    </row>
    <row r="2710" spans="1:13">
      <c r="A2710" s="28" t="s">
        <v>911</v>
      </c>
      <c r="B2710" s="28">
        <v>0</v>
      </c>
      <c r="C2710" s="28">
        <v>0</v>
      </c>
      <c r="D2710" s="28">
        <v>0</v>
      </c>
      <c r="E2710" s="28">
        <v>100</v>
      </c>
      <c r="F2710" s="28">
        <v>0</v>
      </c>
      <c r="G2710" s="28">
        <v>0</v>
      </c>
      <c r="H2710" s="28">
        <v>0</v>
      </c>
      <c r="I2710" s="28">
        <v>0</v>
      </c>
      <c r="J2710" s="28">
        <v>0</v>
      </c>
      <c r="K2710" s="28">
        <v>0</v>
      </c>
      <c r="L2710" s="28">
        <v>0</v>
      </c>
      <c r="M2710" s="28">
        <v>0</v>
      </c>
    </row>
    <row r="2711" spans="1:13">
      <c r="A2711" s="28" t="s">
        <v>912</v>
      </c>
      <c r="B2711" s="28">
        <v>0</v>
      </c>
      <c r="C2711" s="28">
        <v>300</v>
      </c>
      <c r="D2711" s="28">
        <v>0</v>
      </c>
      <c r="E2711" s="28">
        <v>0</v>
      </c>
      <c r="F2711" s="28">
        <v>0</v>
      </c>
      <c r="G2711" s="28">
        <v>0</v>
      </c>
      <c r="H2711" s="28">
        <v>0</v>
      </c>
      <c r="I2711" s="28">
        <v>0</v>
      </c>
      <c r="J2711" s="28">
        <v>0</v>
      </c>
      <c r="K2711" s="28">
        <v>0</v>
      </c>
      <c r="L2711" s="28">
        <v>0</v>
      </c>
      <c r="M2711" s="28">
        <v>0</v>
      </c>
    </row>
    <row r="2712" spans="1:13">
      <c r="A2712" s="28" t="s">
        <v>913</v>
      </c>
      <c r="B2712" s="28">
        <v>200</v>
      </c>
      <c r="C2712" s="28">
        <v>0</v>
      </c>
      <c r="D2712" s="28">
        <v>0</v>
      </c>
      <c r="E2712" s="28">
        <v>0</v>
      </c>
      <c r="F2712" s="28">
        <v>0</v>
      </c>
      <c r="G2712" s="28">
        <v>0</v>
      </c>
      <c r="H2712" s="28">
        <v>0</v>
      </c>
      <c r="I2712" s="28">
        <v>0</v>
      </c>
      <c r="J2712" s="28">
        <v>0</v>
      </c>
      <c r="K2712" s="28">
        <v>0</v>
      </c>
      <c r="L2712" s="28">
        <v>0</v>
      </c>
      <c r="M2712" s="28">
        <v>0</v>
      </c>
    </row>
    <row r="2713" spans="1:13">
      <c r="A2713" s="28" t="s">
        <v>914</v>
      </c>
      <c r="B2713" s="28">
        <v>0</v>
      </c>
      <c r="C2713" s="28">
        <v>100</v>
      </c>
      <c r="D2713" s="28">
        <v>0</v>
      </c>
      <c r="E2713" s="28">
        <v>0</v>
      </c>
      <c r="F2713" s="28">
        <v>0</v>
      </c>
      <c r="G2713" s="28">
        <v>0</v>
      </c>
      <c r="H2713" s="28">
        <v>0</v>
      </c>
      <c r="I2713" s="28">
        <v>0</v>
      </c>
      <c r="J2713" s="28">
        <v>0</v>
      </c>
      <c r="K2713" s="28">
        <v>0</v>
      </c>
      <c r="L2713" s="28">
        <v>0</v>
      </c>
      <c r="M2713" s="28">
        <v>0</v>
      </c>
    </row>
    <row r="2714" spans="1:13">
      <c r="A2714" s="28" t="s">
        <v>915</v>
      </c>
      <c r="B2714" s="28">
        <v>10</v>
      </c>
      <c r="C2714" s="28">
        <v>0</v>
      </c>
      <c r="D2714" s="28">
        <v>0</v>
      </c>
      <c r="E2714" s="28">
        <v>0</v>
      </c>
      <c r="F2714" s="28">
        <v>0</v>
      </c>
      <c r="G2714" s="28">
        <v>0</v>
      </c>
      <c r="H2714" s="28">
        <v>0</v>
      </c>
      <c r="I2714" s="28">
        <v>0</v>
      </c>
      <c r="J2714" s="28">
        <v>0</v>
      </c>
      <c r="K2714" s="28">
        <v>0</v>
      </c>
      <c r="L2714" s="28">
        <v>0</v>
      </c>
      <c r="M2714" s="28">
        <v>0</v>
      </c>
    </row>
    <row r="2715" spans="1:13">
      <c r="A2715" s="28" t="s">
        <v>916</v>
      </c>
      <c r="B2715" s="28">
        <v>0</v>
      </c>
      <c r="C2715" s="28">
        <v>0</v>
      </c>
      <c r="D2715" s="28">
        <v>120</v>
      </c>
      <c r="E2715" s="28">
        <v>200</v>
      </c>
      <c r="F2715" s="28">
        <v>0</v>
      </c>
      <c r="G2715" s="28">
        <v>100</v>
      </c>
      <c r="H2715" s="28">
        <v>0</v>
      </c>
      <c r="I2715" s="28">
        <v>0</v>
      </c>
      <c r="J2715" s="28">
        <v>0</v>
      </c>
      <c r="K2715" s="28">
        <v>0</v>
      </c>
      <c r="L2715" s="28">
        <v>0</v>
      </c>
      <c r="M2715" s="28">
        <v>0</v>
      </c>
    </row>
    <row r="2716" spans="1:13">
      <c r="A2716" s="28" t="s">
        <v>917</v>
      </c>
      <c r="B2716" s="28">
        <v>10</v>
      </c>
      <c r="C2716" s="28">
        <v>0</v>
      </c>
      <c r="D2716" s="28">
        <v>0</v>
      </c>
      <c r="E2716" s="28">
        <v>0</v>
      </c>
      <c r="F2716" s="28">
        <v>0</v>
      </c>
      <c r="G2716" s="28">
        <v>0</v>
      </c>
      <c r="H2716" s="28">
        <v>0</v>
      </c>
      <c r="I2716" s="28">
        <v>0</v>
      </c>
      <c r="J2716" s="28">
        <v>0</v>
      </c>
      <c r="K2716" s="28">
        <v>0</v>
      </c>
      <c r="L2716" s="28">
        <v>0</v>
      </c>
      <c r="M2716" s="28">
        <v>0</v>
      </c>
    </row>
    <row r="2717" spans="1:13">
      <c r="A2717" s="28" t="s">
        <v>918</v>
      </c>
      <c r="B2717" s="28">
        <v>0</v>
      </c>
      <c r="C2717" s="28">
        <v>0</v>
      </c>
      <c r="D2717" s="28">
        <v>300</v>
      </c>
      <c r="E2717" s="28">
        <v>0</v>
      </c>
      <c r="F2717" s="28">
        <v>0</v>
      </c>
      <c r="G2717" s="28">
        <v>300</v>
      </c>
      <c r="H2717" s="28">
        <v>0</v>
      </c>
      <c r="I2717" s="28">
        <v>0</v>
      </c>
      <c r="J2717" s="28">
        <v>0</v>
      </c>
      <c r="K2717" s="28">
        <v>0</v>
      </c>
      <c r="L2717" s="28">
        <v>0</v>
      </c>
      <c r="M2717" s="28">
        <v>0</v>
      </c>
    </row>
    <row r="2718" spans="1:13">
      <c r="A2718" s="28" t="s">
        <v>919</v>
      </c>
      <c r="B2718" s="28">
        <v>0</v>
      </c>
      <c r="C2718" s="28">
        <v>40</v>
      </c>
      <c r="D2718" s="28">
        <v>0</v>
      </c>
      <c r="E2718" s="28">
        <v>20</v>
      </c>
      <c r="F2718" s="28">
        <v>0</v>
      </c>
      <c r="G2718" s="28">
        <v>0</v>
      </c>
      <c r="H2718" s="28">
        <v>0</v>
      </c>
      <c r="I2718" s="28">
        <v>0</v>
      </c>
      <c r="J2718" s="28">
        <v>0</v>
      </c>
      <c r="K2718" s="28">
        <v>0</v>
      </c>
      <c r="L2718" s="28">
        <v>0</v>
      </c>
      <c r="M2718" s="28">
        <v>0</v>
      </c>
    </row>
    <row r="2719" spans="1:13">
      <c r="A2719" s="28" t="s">
        <v>920</v>
      </c>
      <c r="B2719" s="28">
        <v>35</v>
      </c>
      <c r="C2719" s="28">
        <v>0</v>
      </c>
      <c r="D2719" s="28">
        <v>0</v>
      </c>
      <c r="E2719" s="28">
        <v>0</v>
      </c>
      <c r="F2719" s="28">
        <v>1</v>
      </c>
      <c r="G2719" s="28">
        <v>0</v>
      </c>
      <c r="H2719" s="28">
        <v>0</v>
      </c>
      <c r="I2719" s="28">
        <v>0</v>
      </c>
      <c r="J2719" s="28">
        <v>0</v>
      </c>
      <c r="K2719" s="28">
        <v>0</v>
      </c>
      <c r="L2719" s="28">
        <v>0</v>
      </c>
      <c r="M2719" s="28">
        <v>0</v>
      </c>
    </row>
    <row r="2720" spans="1:13">
      <c r="A2720" s="28" t="s">
        <v>921</v>
      </c>
      <c r="B2720" s="28">
        <v>31</v>
      </c>
      <c r="C2720" s="28">
        <v>0</v>
      </c>
      <c r="D2720" s="28">
        <v>1</v>
      </c>
      <c r="E2720" s="28">
        <v>0</v>
      </c>
      <c r="F2720" s="28">
        <v>0</v>
      </c>
      <c r="G2720" s="28">
        <v>0</v>
      </c>
      <c r="H2720" s="28">
        <v>0</v>
      </c>
      <c r="I2720" s="28">
        <v>0</v>
      </c>
      <c r="J2720" s="28">
        <v>0</v>
      </c>
      <c r="K2720" s="28">
        <v>0</v>
      </c>
      <c r="L2720" s="28">
        <v>0</v>
      </c>
      <c r="M2720" s="28">
        <v>0</v>
      </c>
    </row>
    <row r="2721" spans="1:13">
      <c r="A2721" s="28" t="s">
        <v>922</v>
      </c>
      <c r="B2721" s="28">
        <v>33</v>
      </c>
      <c r="C2721" s="28">
        <v>5</v>
      </c>
      <c r="D2721" s="28">
        <v>1</v>
      </c>
      <c r="E2721" s="28">
        <v>0</v>
      </c>
      <c r="F2721" s="28">
        <v>5</v>
      </c>
      <c r="G2721" s="28">
        <v>5</v>
      </c>
      <c r="H2721" s="28">
        <v>0</v>
      </c>
      <c r="I2721" s="28">
        <v>0</v>
      </c>
      <c r="J2721" s="28">
        <v>1</v>
      </c>
      <c r="K2721" s="28">
        <v>20</v>
      </c>
      <c r="L2721" s="28">
        <v>5</v>
      </c>
      <c r="M2721" s="28">
        <v>8</v>
      </c>
    </row>
    <row r="2722" spans="1:13">
      <c r="A2722" s="28" t="s">
        <v>923</v>
      </c>
      <c r="B2722" s="28">
        <v>31</v>
      </c>
      <c r="C2722" s="28">
        <v>15</v>
      </c>
      <c r="D2722" s="28">
        <v>0</v>
      </c>
      <c r="E2722" s="28">
        <v>20</v>
      </c>
      <c r="F2722" s="28">
        <v>300</v>
      </c>
      <c r="G2722" s="28">
        <v>0</v>
      </c>
      <c r="H2722" s="28">
        <v>0</v>
      </c>
      <c r="I2722" s="28">
        <v>0</v>
      </c>
      <c r="J2722" s="28">
        <v>0</v>
      </c>
      <c r="K2722" s="28">
        <v>2</v>
      </c>
      <c r="L2722" s="28">
        <v>0</v>
      </c>
      <c r="M2722" s="28">
        <v>10</v>
      </c>
    </row>
    <row r="2723" spans="1:13">
      <c r="A2723" s="28" t="s">
        <v>924</v>
      </c>
      <c r="B2723" s="28">
        <v>306</v>
      </c>
      <c r="C2723" s="28">
        <v>200</v>
      </c>
      <c r="D2723" s="28">
        <v>2</v>
      </c>
      <c r="E2723" s="28">
        <v>0</v>
      </c>
      <c r="F2723" s="28">
        <v>928</v>
      </c>
      <c r="G2723" s="28">
        <v>0</v>
      </c>
      <c r="H2723" s="28">
        <v>0</v>
      </c>
      <c r="I2723" s="28">
        <v>0</v>
      </c>
      <c r="J2723" s="28">
        <v>0</v>
      </c>
      <c r="K2723" s="28">
        <v>0</v>
      </c>
      <c r="L2723" s="28">
        <v>0</v>
      </c>
      <c r="M2723" s="28">
        <v>0</v>
      </c>
    </row>
    <row r="2724" spans="1:13">
      <c r="A2724" s="28" t="s">
        <v>925</v>
      </c>
      <c r="B2724" s="28">
        <v>27</v>
      </c>
      <c r="C2724" s="28">
        <v>0</v>
      </c>
      <c r="D2724" s="28">
        <v>0</v>
      </c>
      <c r="E2724" s="28">
        <v>0</v>
      </c>
      <c r="F2724" s="28">
        <v>10</v>
      </c>
      <c r="G2724" s="28">
        <v>0</v>
      </c>
      <c r="H2724" s="28">
        <v>0</v>
      </c>
      <c r="I2724" s="28">
        <v>0</v>
      </c>
      <c r="J2724" s="28">
        <v>0</v>
      </c>
      <c r="K2724" s="28">
        <v>0</v>
      </c>
      <c r="L2724" s="28">
        <v>1</v>
      </c>
      <c r="M2724" s="28">
        <v>8</v>
      </c>
    </row>
    <row r="2725" spans="1:13">
      <c r="A2725" s="28" t="s">
        <v>926</v>
      </c>
      <c r="B2725" s="28">
        <v>27</v>
      </c>
      <c r="C2725" s="28">
        <v>5</v>
      </c>
      <c r="D2725" s="28">
        <v>0</v>
      </c>
      <c r="E2725" s="28">
        <v>22</v>
      </c>
      <c r="F2725" s="28">
        <v>19</v>
      </c>
      <c r="G2725" s="28">
        <v>20</v>
      </c>
      <c r="H2725" s="28">
        <v>0</v>
      </c>
      <c r="I2725" s="28">
        <v>0</v>
      </c>
      <c r="J2725" s="28">
        <v>0</v>
      </c>
      <c r="K2725" s="28">
        <v>0</v>
      </c>
      <c r="L2725" s="28">
        <v>1</v>
      </c>
      <c r="M2725" s="28">
        <v>10</v>
      </c>
    </row>
    <row r="2726" spans="1:13">
      <c r="A2726" s="28" t="s">
        <v>927</v>
      </c>
      <c r="B2726" s="28">
        <v>0</v>
      </c>
      <c r="C2726" s="28">
        <v>0</v>
      </c>
      <c r="D2726" s="28">
        <v>1040</v>
      </c>
      <c r="E2726" s="28">
        <v>0</v>
      </c>
      <c r="F2726" s="28">
        <v>0</v>
      </c>
      <c r="G2726" s="28">
        <v>0</v>
      </c>
      <c r="H2726" s="28">
        <v>0</v>
      </c>
      <c r="I2726" s="28">
        <v>0</v>
      </c>
      <c r="J2726" s="28">
        <v>0</v>
      </c>
      <c r="K2726" s="28">
        <v>0</v>
      </c>
      <c r="L2726" s="28">
        <v>0</v>
      </c>
      <c r="M2726" s="28">
        <v>0</v>
      </c>
    </row>
    <row r="2727" spans="1:13">
      <c r="A2727" s="28" t="s">
        <v>928</v>
      </c>
      <c r="B2727" s="28">
        <v>0</v>
      </c>
      <c r="C2727" s="28">
        <v>0</v>
      </c>
      <c r="D2727" s="28">
        <v>0</v>
      </c>
      <c r="E2727" s="28">
        <v>0</v>
      </c>
      <c r="F2727" s="28">
        <v>540</v>
      </c>
      <c r="G2727" s="28">
        <v>0</v>
      </c>
      <c r="H2727" s="28">
        <v>0</v>
      </c>
      <c r="I2727" s="28">
        <v>0</v>
      </c>
      <c r="J2727" s="28">
        <v>0</v>
      </c>
      <c r="K2727" s="28">
        <v>0</v>
      </c>
      <c r="L2727" s="28">
        <v>0</v>
      </c>
      <c r="M2727" s="28">
        <v>0</v>
      </c>
    </row>
    <row r="2728" spans="1:13">
      <c r="A2728" s="28" t="s">
        <v>929</v>
      </c>
      <c r="B2728" s="28">
        <v>0</v>
      </c>
      <c r="C2728" s="28">
        <v>1040</v>
      </c>
      <c r="D2728" s="28">
        <v>0</v>
      </c>
      <c r="E2728" s="28">
        <v>0</v>
      </c>
      <c r="F2728" s="28">
        <v>0</v>
      </c>
      <c r="G2728" s="28">
        <v>0</v>
      </c>
      <c r="H2728" s="28">
        <v>0</v>
      </c>
      <c r="I2728" s="28">
        <v>0</v>
      </c>
      <c r="J2728" s="28">
        <v>0</v>
      </c>
      <c r="K2728" s="28">
        <v>0</v>
      </c>
      <c r="L2728" s="28">
        <v>0</v>
      </c>
      <c r="M2728" s="28">
        <v>0</v>
      </c>
    </row>
    <row r="2729" spans="1:13">
      <c r="A2729" s="28" t="s">
        <v>930</v>
      </c>
      <c r="B2729" s="28">
        <v>0</v>
      </c>
      <c r="C2729" s="28">
        <v>0</v>
      </c>
      <c r="D2729" s="28">
        <v>0</v>
      </c>
      <c r="E2729" s="28">
        <v>0</v>
      </c>
      <c r="F2729" s="28">
        <v>200</v>
      </c>
      <c r="G2729" s="28">
        <v>0</v>
      </c>
      <c r="H2729" s="28">
        <v>0</v>
      </c>
      <c r="I2729" s="28">
        <v>0</v>
      </c>
      <c r="J2729" s="28">
        <v>0</v>
      </c>
      <c r="K2729" s="28">
        <v>0</v>
      </c>
      <c r="L2729" s="28">
        <v>0</v>
      </c>
      <c r="M2729" s="28">
        <v>0</v>
      </c>
    </row>
    <row r="2730" spans="1:13">
      <c r="A2730" s="28" t="s">
        <v>931</v>
      </c>
      <c r="B2730" s="28">
        <v>40</v>
      </c>
      <c r="C2730" s="28">
        <v>0</v>
      </c>
      <c r="D2730" s="28">
        <v>0</v>
      </c>
      <c r="E2730" s="28">
        <v>0</v>
      </c>
      <c r="F2730" s="28">
        <v>0</v>
      </c>
      <c r="G2730" s="28">
        <v>0</v>
      </c>
      <c r="H2730" s="28">
        <v>0</v>
      </c>
      <c r="I2730" s="28">
        <v>0</v>
      </c>
      <c r="J2730" s="28">
        <v>0</v>
      </c>
      <c r="K2730" s="28">
        <v>0</v>
      </c>
      <c r="L2730" s="28">
        <v>0</v>
      </c>
      <c r="M2730" s="28">
        <v>0</v>
      </c>
    </row>
    <row r="2731" spans="1:13">
      <c r="A2731" s="28" t="s">
        <v>932</v>
      </c>
      <c r="B2731" s="28">
        <v>0</v>
      </c>
      <c r="C2731" s="28">
        <v>0</v>
      </c>
      <c r="D2731" s="28">
        <v>10</v>
      </c>
      <c r="E2731" s="28">
        <v>20</v>
      </c>
      <c r="F2731" s="28">
        <v>0</v>
      </c>
      <c r="G2731" s="28">
        <v>20</v>
      </c>
      <c r="H2731" s="28">
        <v>0</v>
      </c>
      <c r="I2731" s="28">
        <v>0</v>
      </c>
      <c r="J2731" s="28">
        <v>0</v>
      </c>
      <c r="K2731" s="28">
        <v>0</v>
      </c>
      <c r="L2731" s="28">
        <v>0</v>
      </c>
      <c r="M2731" s="28">
        <v>0</v>
      </c>
    </row>
    <row r="2732" spans="1:13">
      <c r="A2732" s="28" t="s">
        <v>933</v>
      </c>
      <c r="B2732" s="28">
        <v>80</v>
      </c>
      <c r="C2732" s="28">
        <v>0</v>
      </c>
      <c r="D2732" s="28">
        <v>0</v>
      </c>
      <c r="E2732" s="28">
        <v>0</v>
      </c>
      <c r="F2732" s="28">
        <v>0</v>
      </c>
      <c r="G2732" s="28">
        <v>0</v>
      </c>
      <c r="H2732" s="28">
        <v>0</v>
      </c>
      <c r="I2732" s="28">
        <v>0</v>
      </c>
      <c r="J2732" s="28">
        <v>0</v>
      </c>
      <c r="K2732" s="28">
        <v>0</v>
      </c>
      <c r="L2732" s="28">
        <v>0</v>
      </c>
      <c r="M2732" s="28">
        <v>0</v>
      </c>
    </row>
    <row r="2733" spans="1:13">
      <c r="A2733" s="28" t="s">
        <v>934</v>
      </c>
      <c r="B2733" s="28">
        <v>0</v>
      </c>
      <c r="C2733" s="28">
        <v>40</v>
      </c>
      <c r="D2733" s="28">
        <v>0</v>
      </c>
      <c r="E2733" s="28">
        <v>0</v>
      </c>
      <c r="F2733" s="28">
        <v>61</v>
      </c>
      <c r="G2733" s="28">
        <v>0</v>
      </c>
      <c r="H2733" s="28">
        <v>0</v>
      </c>
      <c r="I2733" s="28">
        <v>0</v>
      </c>
      <c r="J2733" s="28">
        <v>0</v>
      </c>
      <c r="K2733" s="28">
        <v>0</v>
      </c>
      <c r="L2733" s="28">
        <v>0</v>
      </c>
      <c r="M2733" s="28">
        <v>0</v>
      </c>
    </row>
    <row r="2734" spans="1:13">
      <c r="A2734" s="28" t="s">
        <v>935</v>
      </c>
      <c r="B2734" s="28">
        <v>0</v>
      </c>
      <c r="C2734" s="28">
        <v>0</v>
      </c>
      <c r="D2734" s="28">
        <v>0</v>
      </c>
      <c r="E2734" s="28">
        <v>0</v>
      </c>
      <c r="F2734" s="28">
        <v>60</v>
      </c>
      <c r="G2734" s="28">
        <v>0</v>
      </c>
      <c r="H2734" s="28">
        <v>0</v>
      </c>
      <c r="I2734" s="28">
        <v>0</v>
      </c>
      <c r="J2734" s="28">
        <v>0</v>
      </c>
      <c r="K2734" s="28">
        <v>0</v>
      </c>
      <c r="L2734" s="28">
        <v>0</v>
      </c>
      <c r="M2734" s="28">
        <v>0</v>
      </c>
    </row>
    <row r="2735" spans="1:13">
      <c r="A2735" s="28" t="s">
        <v>936</v>
      </c>
      <c r="B2735" s="28">
        <v>0</v>
      </c>
      <c r="C2735" s="28">
        <v>0</v>
      </c>
      <c r="D2735" s="28">
        <v>0</v>
      </c>
      <c r="E2735" s="28">
        <v>0</v>
      </c>
      <c r="F2735" s="28">
        <v>60</v>
      </c>
      <c r="G2735" s="28">
        <v>0</v>
      </c>
      <c r="H2735" s="28">
        <v>0</v>
      </c>
      <c r="I2735" s="28">
        <v>0</v>
      </c>
      <c r="J2735" s="28">
        <v>0</v>
      </c>
      <c r="K2735" s="28">
        <v>0</v>
      </c>
      <c r="L2735" s="28">
        <v>0</v>
      </c>
      <c r="M2735" s="28">
        <v>0</v>
      </c>
    </row>
    <row r="2736" spans="1:13">
      <c r="A2736" s="28" t="s">
        <v>937</v>
      </c>
      <c r="B2736" s="28">
        <v>40</v>
      </c>
      <c r="C2736" s="28">
        <v>0</v>
      </c>
      <c r="D2736" s="28">
        <v>0</v>
      </c>
      <c r="E2736" s="28">
        <v>0</v>
      </c>
      <c r="F2736" s="28">
        <v>0</v>
      </c>
      <c r="G2736" s="28">
        <v>0</v>
      </c>
      <c r="H2736" s="28">
        <v>0</v>
      </c>
      <c r="I2736" s="28">
        <v>0</v>
      </c>
      <c r="J2736" s="28">
        <v>0</v>
      </c>
      <c r="K2736" s="28">
        <v>0</v>
      </c>
      <c r="L2736" s="28">
        <v>0</v>
      </c>
      <c r="M2736" s="28">
        <v>0</v>
      </c>
    </row>
    <row r="2737" spans="1:13">
      <c r="A2737" s="28" t="s">
        <v>938</v>
      </c>
      <c r="B2737" s="28">
        <v>0</v>
      </c>
      <c r="C2737" s="28">
        <v>60</v>
      </c>
      <c r="D2737" s="28">
        <v>0</v>
      </c>
      <c r="E2737" s="28">
        <v>0</v>
      </c>
      <c r="F2737" s="28">
        <v>0</v>
      </c>
      <c r="G2737" s="28">
        <v>0</v>
      </c>
      <c r="H2737" s="28">
        <v>0</v>
      </c>
      <c r="I2737" s="28">
        <v>0</v>
      </c>
      <c r="J2737" s="28">
        <v>0</v>
      </c>
      <c r="K2737" s="28">
        <v>0</v>
      </c>
      <c r="L2737" s="28">
        <v>0</v>
      </c>
      <c r="M2737" s="28">
        <v>0</v>
      </c>
    </row>
    <row r="2738" spans="1:13">
      <c r="A2738" s="28" t="s">
        <v>939</v>
      </c>
      <c r="B2738" s="28">
        <v>0</v>
      </c>
      <c r="C2738" s="28">
        <v>0</v>
      </c>
      <c r="D2738" s="28">
        <v>0</v>
      </c>
      <c r="E2738" s="28">
        <v>0</v>
      </c>
      <c r="F2738" s="28">
        <v>80</v>
      </c>
      <c r="G2738" s="28">
        <v>0</v>
      </c>
      <c r="H2738" s="28">
        <v>0</v>
      </c>
      <c r="I2738" s="28">
        <v>0</v>
      </c>
      <c r="J2738" s="28">
        <v>0</v>
      </c>
      <c r="K2738" s="28">
        <v>0</v>
      </c>
      <c r="L2738" s="28">
        <v>0</v>
      </c>
      <c r="M2738" s="28">
        <v>0</v>
      </c>
    </row>
    <row r="2739" spans="1:13">
      <c r="A2739" s="28" t="s">
        <v>940</v>
      </c>
      <c r="B2739" s="28">
        <v>0</v>
      </c>
      <c r="C2739" s="28">
        <v>0</v>
      </c>
      <c r="D2739" s="28">
        <v>200</v>
      </c>
      <c r="E2739" s="28">
        <v>0</v>
      </c>
      <c r="F2739" s="28">
        <v>0</v>
      </c>
      <c r="G2739" s="28">
        <v>0</v>
      </c>
      <c r="H2739" s="28">
        <v>0</v>
      </c>
      <c r="I2739" s="28">
        <v>0</v>
      </c>
      <c r="J2739" s="28">
        <v>0</v>
      </c>
      <c r="K2739" s="28">
        <v>0</v>
      </c>
      <c r="L2739" s="28">
        <v>0</v>
      </c>
      <c r="M2739" s="28">
        <v>0</v>
      </c>
    </row>
    <row r="2740" spans="1:13">
      <c r="A2740" s="28" t="s">
        <v>941</v>
      </c>
      <c r="B2740" s="28">
        <v>0</v>
      </c>
      <c r="C2740" s="28">
        <v>0</v>
      </c>
      <c r="D2740" s="28">
        <v>0</v>
      </c>
      <c r="E2740" s="28">
        <v>40</v>
      </c>
      <c r="F2740" s="28">
        <v>0</v>
      </c>
      <c r="G2740" s="28">
        <v>160</v>
      </c>
      <c r="H2740" s="28">
        <v>0</v>
      </c>
      <c r="I2740" s="28">
        <v>0</v>
      </c>
      <c r="J2740" s="28">
        <v>0</v>
      </c>
      <c r="K2740" s="28">
        <v>0</v>
      </c>
      <c r="L2740" s="28">
        <v>0</v>
      </c>
      <c r="M2740" s="28">
        <v>0</v>
      </c>
    </row>
    <row r="2741" spans="1:13">
      <c r="A2741" s="28" t="s">
        <v>942</v>
      </c>
      <c r="B2741" s="28">
        <v>30</v>
      </c>
      <c r="C2741" s="28">
        <v>0</v>
      </c>
      <c r="D2741" s="28">
        <v>30</v>
      </c>
      <c r="E2741" s="28">
        <v>0</v>
      </c>
      <c r="F2741" s="28">
        <v>40</v>
      </c>
      <c r="G2741" s="28">
        <v>0</v>
      </c>
      <c r="H2741" s="28">
        <v>0</v>
      </c>
      <c r="I2741" s="28">
        <v>0</v>
      </c>
      <c r="J2741" s="28">
        <v>0</v>
      </c>
      <c r="K2741" s="28">
        <v>0</v>
      </c>
      <c r="L2741" s="28">
        <v>0</v>
      </c>
      <c r="M2741" s="28">
        <v>0</v>
      </c>
    </row>
    <row r="2742" spans="1:13">
      <c r="A2742" s="28" t="s">
        <v>943</v>
      </c>
      <c r="B2742" s="28">
        <v>0</v>
      </c>
      <c r="C2742" s="28">
        <v>0</v>
      </c>
      <c r="D2742" s="28">
        <v>0</v>
      </c>
      <c r="E2742" s="28">
        <v>100</v>
      </c>
      <c r="F2742" s="28">
        <v>0</v>
      </c>
      <c r="G2742" s="28">
        <v>0</v>
      </c>
      <c r="H2742" s="28">
        <v>0</v>
      </c>
      <c r="I2742" s="28">
        <v>0</v>
      </c>
      <c r="J2742" s="28">
        <v>0</v>
      </c>
      <c r="K2742" s="28">
        <v>0</v>
      </c>
      <c r="L2742" s="28">
        <v>0</v>
      </c>
      <c r="M2742" s="28">
        <v>0</v>
      </c>
    </row>
    <row r="2743" spans="1:13">
      <c r="A2743" s="28" t="s">
        <v>944</v>
      </c>
      <c r="B2743" s="28">
        <v>0</v>
      </c>
      <c r="C2743" s="28">
        <v>100</v>
      </c>
      <c r="D2743" s="28">
        <v>0</v>
      </c>
      <c r="E2743" s="28">
        <v>0</v>
      </c>
      <c r="F2743" s="28">
        <v>0</v>
      </c>
      <c r="G2743" s="28">
        <v>0</v>
      </c>
      <c r="H2743" s="28">
        <v>0</v>
      </c>
      <c r="I2743" s="28">
        <v>0</v>
      </c>
      <c r="J2743" s="28">
        <v>0</v>
      </c>
      <c r="K2743" s="28">
        <v>0</v>
      </c>
      <c r="L2743" s="28">
        <v>0</v>
      </c>
      <c r="M2743" s="28">
        <v>0</v>
      </c>
    </row>
    <row r="2744" spans="1:13">
      <c r="A2744" s="28" t="s">
        <v>945</v>
      </c>
      <c r="B2744" s="28">
        <v>0</v>
      </c>
      <c r="C2744" s="28">
        <v>0</v>
      </c>
      <c r="D2744" s="28">
        <v>200</v>
      </c>
      <c r="E2744" s="28">
        <v>0</v>
      </c>
      <c r="F2744" s="28">
        <v>0</v>
      </c>
      <c r="G2744" s="28">
        <v>0</v>
      </c>
      <c r="H2744" s="28">
        <v>0</v>
      </c>
      <c r="I2744" s="28">
        <v>0</v>
      </c>
      <c r="J2744" s="28">
        <v>0</v>
      </c>
      <c r="K2744" s="28">
        <v>0</v>
      </c>
      <c r="L2744" s="28">
        <v>0</v>
      </c>
      <c r="M2744" s="28">
        <v>0</v>
      </c>
    </row>
    <row r="2745" spans="1:13">
      <c r="A2745" s="28" t="s">
        <v>946</v>
      </c>
      <c r="B2745" s="28">
        <v>0</v>
      </c>
      <c r="C2745" s="28">
        <v>0</v>
      </c>
      <c r="D2745" s="28">
        <v>200</v>
      </c>
      <c r="E2745" s="28">
        <v>0</v>
      </c>
      <c r="F2745" s="28">
        <v>0</v>
      </c>
      <c r="G2745" s="28">
        <v>0</v>
      </c>
      <c r="H2745" s="28">
        <v>0</v>
      </c>
      <c r="I2745" s="28">
        <v>0</v>
      </c>
      <c r="J2745" s="28">
        <v>0</v>
      </c>
      <c r="K2745" s="28">
        <v>0</v>
      </c>
      <c r="L2745" s="28">
        <v>0</v>
      </c>
      <c r="M2745" s="28">
        <v>0</v>
      </c>
    </row>
    <row r="2746" spans="1:13">
      <c r="A2746" s="28" t="s">
        <v>947</v>
      </c>
      <c r="B2746" s="28">
        <v>1120</v>
      </c>
      <c r="C2746" s="28">
        <v>0</v>
      </c>
      <c r="D2746" s="28">
        <v>0</v>
      </c>
      <c r="E2746" s="28">
        <v>0</v>
      </c>
      <c r="F2746" s="28">
        <v>0</v>
      </c>
      <c r="G2746" s="28">
        <v>0</v>
      </c>
      <c r="H2746" s="28">
        <v>0</v>
      </c>
      <c r="I2746" s="28">
        <v>0</v>
      </c>
      <c r="J2746" s="28">
        <v>0</v>
      </c>
      <c r="K2746" s="28">
        <v>0</v>
      </c>
      <c r="L2746" s="28">
        <v>0</v>
      </c>
      <c r="M2746" s="28">
        <v>0</v>
      </c>
    </row>
    <row r="2747" spans="1:13">
      <c r="A2747" s="28" t="s">
        <v>948</v>
      </c>
      <c r="B2747" s="28">
        <v>10</v>
      </c>
      <c r="C2747" s="28">
        <v>0</v>
      </c>
      <c r="D2747" s="28">
        <v>20</v>
      </c>
      <c r="E2747" s="28">
        <v>0</v>
      </c>
      <c r="F2747" s="28">
        <v>31</v>
      </c>
      <c r="G2747" s="28">
        <v>0</v>
      </c>
      <c r="H2747" s="28">
        <v>0</v>
      </c>
      <c r="I2747" s="28">
        <v>0</v>
      </c>
      <c r="J2747" s="28">
        <v>0</v>
      </c>
      <c r="K2747" s="28">
        <v>0</v>
      </c>
      <c r="L2747" s="28">
        <v>0</v>
      </c>
      <c r="M2747" s="28">
        <v>0</v>
      </c>
    </row>
    <row r="2748" spans="1:13">
      <c r="A2748" s="28" t="s">
        <v>949</v>
      </c>
      <c r="B2748" s="28">
        <v>0</v>
      </c>
      <c r="C2748" s="28">
        <v>60</v>
      </c>
      <c r="D2748" s="28">
        <v>0</v>
      </c>
      <c r="E2748" s="28">
        <v>0</v>
      </c>
      <c r="F2748" s="28">
        <v>0</v>
      </c>
      <c r="G2748" s="28">
        <v>0</v>
      </c>
      <c r="H2748" s="28">
        <v>0</v>
      </c>
      <c r="I2748" s="28">
        <v>0</v>
      </c>
      <c r="J2748" s="28">
        <v>0</v>
      </c>
      <c r="K2748" s="28">
        <v>0</v>
      </c>
      <c r="L2748" s="28">
        <v>0</v>
      </c>
      <c r="M2748" s="28">
        <v>0</v>
      </c>
    </row>
    <row r="2749" spans="1:13">
      <c r="A2749" s="28" t="s">
        <v>950</v>
      </c>
      <c r="B2749" s="28">
        <v>20</v>
      </c>
      <c r="C2749" s="28">
        <v>0</v>
      </c>
      <c r="D2749" s="28">
        <v>60</v>
      </c>
      <c r="E2749" s="28">
        <v>0</v>
      </c>
      <c r="F2749" s="28">
        <v>100</v>
      </c>
      <c r="G2749" s="28">
        <v>0</v>
      </c>
      <c r="H2749" s="28">
        <v>0</v>
      </c>
      <c r="I2749" s="28">
        <v>0</v>
      </c>
      <c r="J2749" s="28">
        <v>0</v>
      </c>
      <c r="K2749" s="28">
        <v>0</v>
      </c>
      <c r="L2749" s="28">
        <v>0</v>
      </c>
      <c r="M2749" s="28">
        <v>0</v>
      </c>
    </row>
    <row r="2750" spans="1:13">
      <c r="A2750" s="28" t="s">
        <v>951</v>
      </c>
      <c r="B2750" s="28">
        <v>60</v>
      </c>
      <c r="C2750" s="28">
        <v>20</v>
      </c>
      <c r="D2750" s="28">
        <v>0</v>
      </c>
      <c r="E2750" s="28">
        <v>0</v>
      </c>
      <c r="F2750" s="28">
        <v>0</v>
      </c>
      <c r="G2750" s="28">
        <v>0</v>
      </c>
      <c r="H2750" s="28">
        <v>0</v>
      </c>
      <c r="I2750" s="28">
        <v>0</v>
      </c>
      <c r="J2750" s="28">
        <v>0</v>
      </c>
      <c r="K2750" s="28">
        <v>0</v>
      </c>
      <c r="L2750" s="28">
        <v>0</v>
      </c>
      <c r="M2750" s="28">
        <v>0</v>
      </c>
    </row>
    <row r="2751" spans="1:13">
      <c r="A2751" s="28" t="s">
        <v>952</v>
      </c>
      <c r="B2751" s="28">
        <v>0</v>
      </c>
      <c r="C2751" s="28">
        <v>0</v>
      </c>
      <c r="D2751" s="28">
        <v>200</v>
      </c>
      <c r="E2751" s="28">
        <v>0</v>
      </c>
      <c r="F2751" s="28">
        <v>300</v>
      </c>
      <c r="G2751" s="28">
        <v>0</v>
      </c>
      <c r="H2751" s="28">
        <v>0</v>
      </c>
      <c r="I2751" s="28">
        <v>0</v>
      </c>
      <c r="J2751" s="28">
        <v>0</v>
      </c>
      <c r="K2751" s="28">
        <v>0</v>
      </c>
      <c r="L2751" s="28">
        <v>0</v>
      </c>
      <c r="M2751" s="28">
        <v>0</v>
      </c>
    </row>
    <row r="2752" spans="1:13">
      <c r="A2752" s="28" t="s">
        <v>953</v>
      </c>
      <c r="B2752" s="28">
        <v>0</v>
      </c>
      <c r="C2752" s="28">
        <v>0</v>
      </c>
      <c r="D2752" s="28">
        <v>100</v>
      </c>
      <c r="E2752" s="28">
        <v>0</v>
      </c>
      <c r="F2752" s="28">
        <v>0</v>
      </c>
      <c r="G2752" s="28">
        <v>0</v>
      </c>
      <c r="H2752" s="28">
        <v>0</v>
      </c>
      <c r="I2752" s="28">
        <v>0</v>
      </c>
      <c r="J2752" s="28">
        <v>0</v>
      </c>
      <c r="K2752" s="28">
        <v>0</v>
      </c>
      <c r="L2752" s="28">
        <v>0</v>
      </c>
      <c r="M2752" s="28">
        <v>0</v>
      </c>
    </row>
    <row r="2753" spans="1:13">
      <c r="A2753" s="28" t="s">
        <v>954</v>
      </c>
      <c r="B2753" s="28">
        <v>0</v>
      </c>
      <c r="C2753" s="28">
        <v>0</v>
      </c>
      <c r="D2753" s="28">
        <v>40</v>
      </c>
      <c r="E2753" s="28">
        <v>0</v>
      </c>
      <c r="F2753" s="28">
        <v>0</v>
      </c>
      <c r="G2753" s="28">
        <v>0</v>
      </c>
      <c r="H2753" s="28">
        <v>0</v>
      </c>
      <c r="I2753" s="28">
        <v>0</v>
      </c>
      <c r="J2753" s="28">
        <v>0</v>
      </c>
      <c r="K2753" s="28">
        <v>0</v>
      </c>
      <c r="L2753" s="28">
        <v>0</v>
      </c>
      <c r="M2753" s="28">
        <v>0</v>
      </c>
    </row>
    <row r="2754" spans="1:13">
      <c r="A2754" s="28" t="s">
        <v>955</v>
      </c>
      <c r="B2754" s="28">
        <v>0</v>
      </c>
      <c r="C2754" s="28">
        <v>0</v>
      </c>
      <c r="D2754" s="28">
        <v>0</v>
      </c>
      <c r="E2754" s="28">
        <v>0</v>
      </c>
      <c r="F2754" s="28">
        <v>0</v>
      </c>
      <c r="G2754" s="28">
        <v>40</v>
      </c>
      <c r="H2754" s="28">
        <v>0</v>
      </c>
      <c r="I2754" s="28">
        <v>0</v>
      </c>
      <c r="J2754" s="28">
        <v>0</v>
      </c>
      <c r="K2754" s="28">
        <v>0</v>
      </c>
      <c r="L2754" s="28">
        <v>0</v>
      </c>
      <c r="M2754" s="28">
        <v>0</v>
      </c>
    </row>
    <row r="2755" spans="1:13">
      <c r="A2755" s="28" t="s">
        <v>956</v>
      </c>
      <c r="B2755" s="28">
        <v>0</v>
      </c>
      <c r="C2755" s="28">
        <v>0</v>
      </c>
      <c r="D2755" s="28">
        <v>40</v>
      </c>
      <c r="E2755" s="28">
        <v>0</v>
      </c>
      <c r="F2755" s="28">
        <v>0</v>
      </c>
      <c r="G2755" s="28">
        <v>0</v>
      </c>
      <c r="H2755" s="28">
        <v>0</v>
      </c>
      <c r="I2755" s="28">
        <v>0</v>
      </c>
      <c r="J2755" s="28">
        <v>0</v>
      </c>
      <c r="K2755" s="28">
        <v>0</v>
      </c>
      <c r="L2755" s="28">
        <v>0</v>
      </c>
      <c r="M2755" s="28">
        <v>0</v>
      </c>
    </row>
    <row r="2756" spans="1:13">
      <c r="A2756" s="28" t="s">
        <v>957</v>
      </c>
      <c r="B2756" s="28">
        <v>0</v>
      </c>
      <c r="C2756" s="28">
        <v>0</v>
      </c>
      <c r="D2756" s="28">
        <v>0</v>
      </c>
      <c r="E2756" s="28">
        <v>40</v>
      </c>
      <c r="F2756" s="28">
        <v>0</v>
      </c>
      <c r="G2756" s="28">
        <v>0</v>
      </c>
      <c r="H2756" s="28">
        <v>0</v>
      </c>
      <c r="I2756" s="28">
        <v>0</v>
      </c>
      <c r="J2756" s="28">
        <v>0</v>
      </c>
      <c r="K2756" s="28">
        <v>0</v>
      </c>
      <c r="L2756" s="28">
        <v>0</v>
      </c>
      <c r="M2756" s="28">
        <v>0</v>
      </c>
    </row>
    <row r="2757" spans="1:13">
      <c r="A2757" s="28" t="s">
        <v>958</v>
      </c>
      <c r="B2757" s="28">
        <v>0</v>
      </c>
      <c r="C2757" s="28">
        <v>100</v>
      </c>
      <c r="D2757" s="28">
        <v>0</v>
      </c>
      <c r="E2757" s="28">
        <v>80</v>
      </c>
      <c r="F2757" s="28">
        <v>20</v>
      </c>
      <c r="G2757" s="28">
        <v>40</v>
      </c>
      <c r="H2757" s="28">
        <v>0</v>
      </c>
      <c r="I2757" s="28">
        <v>0</v>
      </c>
      <c r="J2757" s="28">
        <v>0</v>
      </c>
      <c r="K2757" s="28">
        <v>0</v>
      </c>
      <c r="L2757" s="28">
        <v>0</v>
      </c>
      <c r="M2757" s="28">
        <v>0</v>
      </c>
    </row>
    <row r="2758" spans="1:13">
      <c r="A2758" s="28" t="s">
        <v>959</v>
      </c>
      <c r="B2758" s="28">
        <v>0</v>
      </c>
      <c r="C2758" s="28">
        <v>0</v>
      </c>
      <c r="D2758" s="28">
        <v>60</v>
      </c>
      <c r="E2758" s="28">
        <v>0</v>
      </c>
      <c r="F2758" s="28">
        <v>0</v>
      </c>
      <c r="G2758" s="28">
        <v>0</v>
      </c>
      <c r="H2758" s="28">
        <v>0</v>
      </c>
      <c r="I2758" s="28">
        <v>0</v>
      </c>
      <c r="J2758" s="28">
        <v>0</v>
      </c>
      <c r="K2758" s="28">
        <v>0</v>
      </c>
      <c r="L2758" s="28">
        <v>0</v>
      </c>
      <c r="M2758" s="28">
        <v>0</v>
      </c>
    </row>
    <row r="2759" spans="1:13">
      <c r="A2759" s="28" t="s">
        <v>960</v>
      </c>
      <c r="B2759" s="28">
        <v>0</v>
      </c>
      <c r="C2759" s="28">
        <v>0</v>
      </c>
      <c r="D2759" s="28">
        <v>80</v>
      </c>
      <c r="E2759" s="28">
        <v>0</v>
      </c>
      <c r="F2759" s="28">
        <v>9</v>
      </c>
      <c r="G2759" s="28">
        <v>5</v>
      </c>
      <c r="H2759" s="28">
        <v>2</v>
      </c>
      <c r="I2759" s="28">
        <v>0</v>
      </c>
      <c r="J2759" s="28">
        <v>0</v>
      </c>
      <c r="K2759" s="28">
        <v>0</v>
      </c>
      <c r="L2759" s="28">
        <v>5</v>
      </c>
      <c r="M2759" s="28">
        <v>0</v>
      </c>
    </row>
    <row r="2760" spans="1:13">
      <c r="A2760" s="28" t="s">
        <v>961</v>
      </c>
      <c r="B2760" s="28">
        <v>0</v>
      </c>
      <c r="C2760" s="28">
        <v>0</v>
      </c>
      <c r="D2760" s="28">
        <v>0</v>
      </c>
      <c r="E2760" s="28">
        <v>0</v>
      </c>
      <c r="F2760" s="28">
        <v>0</v>
      </c>
      <c r="G2760" s="28">
        <v>100</v>
      </c>
      <c r="H2760" s="28">
        <v>0</v>
      </c>
      <c r="I2760" s="28">
        <v>0</v>
      </c>
      <c r="J2760" s="28">
        <v>0</v>
      </c>
      <c r="K2760" s="28">
        <v>0</v>
      </c>
      <c r="L2760" s="28">
        <v>0</v>
      </c>
      <c r="M2760" s="28">
        <v>0</v>
      </c>
    </row>
    <row r="2761" spans="1:13">
      <c r="A2761" s="28" t="s">
        <v>962</v>
      </c>
      <c r="B2761" s="28">
        <v>0</v>
      </c>
      <c r="C2761" s="28">
        <v>0</v>
      </c>
      <c r="D2761" s="28">
        <v>0</v>
      </c>
      <c r="E2761" s="28">
        <v>0</v>
      </c>
      <c r="F2761" s="28">
        <v>80</v>
      </c>
      <c r="G2761" s="28">
        <v>0</v>
      </c>
      <c r="H2761" s="28">
        <v>0</v>
      </c>
      <c r="I2761" s="28">
        <v>0</v>
      </c>
      <c r="J2761" s="28">
        <v>0</v>
      </c>
      <c r="K2761" s="28">
        <v>0</v>
      </c>
      <c r="L2761" s="28">
        <v>0</v>
      </c>
      <c r="M2761" s="28">
        <v>0</v>
      </c>
    </row>
    <row r="2762" spans="1:13">
      <c r="A2762" s="28" t="s">
        <v>963</v>
      </c>
      <c r="B2762" s="28">
        <v>0</v>
      </c>
      <c r="C2762" s="28">
        <v>60</v>
      </c>
      <c r="D2762" s="28">
        <v>0</v>
      </c>
      <c r="E2762" s="28">
        <v>0</v>
      </c>
      <c r="F2762" s="28">
        <v>100</v>
      </c>
      <c r="G2762" s="28">
        <v>0</v>
      </c>
      <c r="H2762" s="28">
        <v>0</v>
      </c>
      <c r="I2762" s="28">
        <v>0</v>
      </c>
      <c r="J2762" s="28">
        <v>0</v>
      </c>
      <c r="K2762" s="28">
        <v>0</v>
      </c>
      <c r="L2762" s="28">
        <v>0</v>
      </c>
      <c r="M2762" s="28">
        <v>0</v>
      </c>
    </row>
    <row r="2763" spans="1:13">
      <c r="A2763" s="28" t="s">
        <v>964</v>
      </c>
      <c r="B2763" s="28">
        <v>0</v>
      </c>
      <c r="C2763" s="28">
        <v>0</v>
      </c>
      <c r="D2763" s="28">
        <v>0</v>
      </c>
      <c r="E2763" s="28">
        <v>100</v>
      </c>
      <c r="F2763" s="28">
        <v>0</v>
      </c>
      <c r="G2763" s="28">
        <v>0</v>
      </c>
      <c r="H2763" s="28">
        <v>0</v>
      </c>
      <c r="I2763" s="28">
        <v>0</v>
      </c>
      <c r="J2763" s="28">
        <v>0</v>
      </c>
      <c r="K2763" s="28">
        <v>0</v>
      </c>
      <c r="L2763" s="28">
        <v>0</v>
      </c>
      <c r="M2763" s="28">
        <v>0</v>
      </c>
    </row>
    <row r="2764" spans="1:13">
      <c r="A2764" s="28" t="s">
        <v>965</v>
      </c>
      <c r="B2764" s="28">
        <v>0</v>
      </c>
      <c r="C2764" s="28">
        <v>0</v>
      </c>
      <c r="D2764" s="28">
        <v>0</v>
      </c>
      <c r="E2764" s="28">
        <v>0</v>
      </c>
      <c r="F2764" s="28">
        <v>40</v>
      </c>
      <c r="G2764" s="28">
        <v>0</v>
      </c>
      <c r="H2764" s="28">
        <v>0</v>
      </c>
      <c r="I2764" s="28">
        <v>0</v>
      </c>
      <c r="J2764" s="28">
        <v>0</v>
      </c>
      <c r="K2764" s="28">
        <v>0</v>
      </c>
      <c r="L2764" s="28">
        <v>0</v>
      </c>
      <c r="M2764" s="28">
        <v>0</v>
      </c>
    </row>
    <row r="2765" spans="1:13">
      <c r="A2765" s="28" t="s">
        <v>966</v>
      </c>
      <c r="B2765" s="28">
        <v>0</v>
      </c>
      <c r="C2765" s="28">
        <v>0</v>
      </c>
      <c r="D2765" s="28">
        <v>0</v>
      </c>
      <c r="E2765" s="28">
        <v>0</v>
      </c>
      <c r="F2765" s="28">
        <v>40</v>
      </c>
      <c r="G2765" s="28">
        <v>0</v>
      </c>
      <c r="H2765" s="28">
        <v>0</v>
      </c>
      <c r="I2765" s="28">
        <v>0</v>
      </c>
      <c r="J2765" s="28">
        <v>0</v>
      </c>
      <c r="K2765" s="28">
        <v>0</v>
      </c>
      <c r="L2765" s="28">
        <v>0</v>
      </c>
      <c r="M2765" s="28">
        <v>0</v>
      </c>
    </row>
    <row r="2766" spans="1:13">
      <c r="A2766" s="28" t="s">
        <v>967</v>
      </c>
      <c r="B2766" s="28">
        <v>280</v>
      </c>
      <c r="C2766" s="28">
        <v>0</v>
      </c>
      <c r="D2766" s="28">
        <v>0</v>
      </c>
      <c r="E2766" s="28">
        <v>100</v>
      </c>
      <c r="F2766" s="28">
        <v>0</v>
      </c>
      <c r="G2766" s="28">
        <v>160</v>
      </c>
      <c r="H2766" s="28">
        <v>0</v>
      </c>
      <c r="I2766" s="28">
        <v>0</v>
      </c>
      <c r="J2766" s="28">
        <v>0</v>
      </c>
      <c r="K2766" s="28">
        <v>0</v>
      </c>
      <c r="L2766" s="28">
        <v>0</v>
      </c>
      <c r="M2766" s="28">
        <v>0</v>
      </c>
    </row>
    <row r="2767" spans="1:13">
      <c r="A2767" s="28" t="s">
        <v>968</v>
      </c>
      <c r="B2767" s="28">
        <v>280</v>
      </c>
      <c r="C2767" s="28">
        <v>0</v>
      </c>
      <c r="D2767" s="28">
        <v>0</v>
      </c>
      <c r="E2767" s="28">
        <v>0</v>
      </c>
      <c r="F2767" s="28">
        <v>0</v>
      </c>
      <c r="G2767" s="28">
        <v>160</v>
      </c>
      <c r="H2767" s="28">
        <v>0</v>
      </c>
      <c r="I2767" s="28">
        <v>0</v>
      </c>
      <c r="J2767" s="28">
        <v>0</v>
      </c>
      <c r="K2767" s="28">
        <v>0</v>
      </c>
      <c r="L2767" s="28">
        <v>0</v>
      </c>
      <c r="M2767" s="28">
        <v>0</v>
      </c>
    </row>
    <row r="2768" spans="1:13">
      <c r="A2768" s="28" t="s">
        <v>969</v>
      </c>
      <c r="B2768" s="28">
        <v>0</v>
      </c>
      <c r="C2768" s="28">
        <v>60</v>
      </c>
      <c r="D2768" s="28">
        <v>100</v>
      </c>
      <c r="E2768" s="28">
        <v>0</v>
      </c>
      <c r="F2768" s="28">
        <v>100</v>
      </c>
      <c r="G2768" s="28">
        <v>0</v>
      </c>
      <c r="H2768" s="28">
        <v>0</v>
      </c>
      <c r="I2768" s="28">
        <v>0</v>
      </c>
      <c r="J2768" s="28">
        <v>0</v>
      </c>
      <c r="K2768" s="28">
        <v>0</v>
      </c>
      <c r="L2768" s="28">
        <v>0</v>
      </c>
      <c r="M2768" s="28">
        <v>0</v>
      </c>
    </row>
    <row r="2769" spans="1:13">
      <c r="A2769" s="28" t="s">
        <v>970</v>
      </c>
      <c r="B2769" s="28">
        <v>0</v>
      </c>
      <c r="C2769" s="28">
        <v>40</v>
      </c>
      <c r="D2769" s="28">
        <v>100</v>
      </c>
      <c r="E2769" s="28">
        <v>0</v>
      </c>
      <c r="F2769" s="28">
        <v>100</v>
      </c>
      <c r="G2769" s="28">
        <v>0</v>
      </c>
      <c r="H2769" s="28">
        <v>0</v>
      </c>
      <c r="I2769" s="28">
        <v>0</v>
      </c>
      <c r="J2769" s="28">
        <v>0</v>
      </c>
      <c r="K2769" s="28">
        <v>0</v>
      </c>
      <c r="L2769" s="28">
        <v>0</v>
      </c>
      <c r="M2769" s="28">
        <v>0</v>
      </c>
    </row>
    <row r="2770" spans="1:13">
      <c r="A2770" s="28" t="s">
        <v>971</v>
      </c>
      <c r="B2770" s="28">
        <v>0</v>
      </c>
      <c r="C2770" s="28">
        <v>0</v>
      </c>
      <c r="D2770" s="28">
        <v>520</v>
      </c>
      <c r="E2770" s="28">
        <v>0</v>
      </c>
      <c r="F2770" s="28">
        <v>0</v>
      </c>
      <c r="G2770" s="28">
        <v>0</v>
      </c>
      <c r="H2770" s="28">
        <v>0</v>
      </c>
      <c r="I2770" s="28">
        <v>0</v>
      </c>
      <c r="J2770" s="28">
        <v>0</v>
      </c>
      <c r="K2770" s="28">
        <v>0</v>
      </c>
      <c r="L2770" s="28">
        <v>0</v>
      </c>
      <c r="M2770" s="28">
        <v>0</v>
      </c>
    </row>
    <row r="2771" spans="1:13">
      <c r="A2771" s="28" t="s">
        <v>972</v>
      </c>
      <c r="B2771" s="28">
        <v>200</v>
      </c>
      <c r="C2771" s="28">
        <v>0</v>
      </c>
      <c r="D2771" s="28">
        <v>0</v>
      </c>
      <c r="E2771" s="28">
        <v>0</v>
      </c>
      <c r="F2771" s="28">
        <v>0</v>
      </c>
      <c r="G2771" s="28">
        <v>0</v>
      </c>
      <c r="H2771" s="28">
        <v>0</v>
      </c>
      <c r="I2771" s="28">
        <v>0</v>
      </c>
      <c r="J2771" s="28">
        <v>0</v>
      </c>
      <c r="K2771" s="28">
        <v>0</v>
      </c>
      <c r="L2771" s="28">
        <v>0</v>
      </c>
      <c r="M2771" s="28">
        <v>0</v>
      </c>
    </row>
    <row r="2772" spans="1:13">
      <c r="A2772" s="28" t="s">
        <v>973</v>
      </c>
      <c r="B2772" s="28">
        <v>40</v>
      </c>
      <c r="C2772" s="28">
        <v>0</v>
      </c>
      <c r="D2772" s="28">
        <v>0</v>
      </c>
      <c r="E2772" s="28">
        <v>0</v>
      </c>
      <c r="F2772" s="28">
        <v>0</v>
      </c>
      <c r="G2772" s="28">
        <v>0</v>
      </c>
      <c r="H2772" s="28">
        <v>0</v>
      </c>
      <c r="I2772" s="28">
        <v>0</v>
      </c>
      <c r="J2772" s="28">
        <v>0</v>
      </c>
      <c r="K2772" s="28">
        <v>0</v>
      </c>
      <c r="L2772" s="28">
        <v>0</v>
      </c>
      <c r="M2772" s="28">
        <v>0</v>
      </c>
    </row>
    <row r="2773" spans="1:13">
      <c r="A2773" s="28" t="s">
        <v>974</v>
      </c>
      <c r="B2773" s="28">
        <v>0</v>
      </c>
      <c r="C2773" s="28">
        <v>0</v>
      </c>
      <c r="D2773" s="28">
        <v>20</v>
      </c>
      <c r="E2773" s="28">
        <v>0</v>
      </c>
      <c r="F2773" s="28">
        <v>0</v>
      </c>
      <c r="G2773" s="28">
        <v>0</v>
      </c>
      <c r="H2773" s="28">
        <v>0</v>
      </c>
      <c r="I2773" s="28">
        <v>0</v>
      </c>
      <c r="J2773" s="28">
        <v>0</v>
      </c>
      <c r="K2773" s="28">
        <v>0</v>
      </c>
      <c r="L2773" s="28">
        <v>0</v>
      </c>
      <c r="M2773" s="28">
        <v>0</v>
      </c>
    </row>
    <row r="2774" spans="1:13">
      <c r="A2774" s="28" t="s">
        <v>1225</v>
      </c>
      <c r="B2774" s="28">
        <v>200</v>
      </c>
      <c r="C2774" s="28">
        <v>0</v>
      </c>
      <c r="D2774" s="28">
        <v>0</v>
      </c>
      <c r="E2774" s="28">
        <v>0</v>
      </c>
      <c r="F2774" s="28">
        <v>0</v>
      </c>
      <c r="G2774" s="28">
        <v>0</v>
      </c>
      <c r="H2774" s="28">
        <v>0</v>
      </c>
      <c r="I2774" s="28">
        <v>0</v>
      </c>
      <c r="J2774" s="28">
        <v>0</v>
      </c>
      <c r="K2774" s="28">
        <v>0</v>
      </c>
      <c r="L2774" s="28">
        <v>0</v>
      </c>
      <c r="M2774" s="28">
        <v>0</v>
      </c>
    </row>
    <row r="2775" spans="1:13">
      <c r="A2775" s="28" t="s">
        <v>975</v>
      </c>
      <c r="B2775" s="28">
        <v>80</v>
      </c>
      <c r="C2775" s="28">
        <v>0</v>
      </c>
      <c r="D2775" s="28">
        <v>0</v>
      </c>
      <c r="E2775" s="28">
        <v>60</v>
      </c>
      <c r="F2775" s="28">
        <v>0</v>
      </c>
      <c r="G2775" s="28">
        <v>0</v>
      </c>
      <c r="H2775" s="28">
        <v>0</v>
      </c>
      <c r="I2775" s="28">
        <v>0</v>
      </c>
      <c r="J2775" s="28">
        <v>0</v>
      </c>
      <c r="K2775" s="28">
        <v>0</v>
      </c>
      <c r="L2775" s="28">
        <v>0</v>
      </c>
      <c r="M2775" s="28">
        <v>0</v>
      </c>
    </row>
    <row r="2776" spans="1:13">
      <c r="A2776" s="28" t="s">
        <v>976</v>
      </c>
      <c r="B2776" s="28">
        <v>40</v>
      </c>
      <c r="C2776" s="28">
        <v>40</v>
      </c>
      <c r="D2776" s="28">
        <v>0</v>
      </c>
      <c r="E2776" s="28">
        <v>0</v>
      </c>
      <c r="F2776" s="28">
        <v>0</v>
      </c>
      <c r="G2776" s="28">
        <v>0</v>
      </c>
      <c r="H2776" s="28">
        <v>0</v>
      </c>
      <c r="I2776" s="28">
        <v>0</v>
      </c>
      <c r="J2776" s="28">
        <v>0</v>
      </c>
      <c r="K2776" s="28">
        <v>0</v>
      </c>
      <c r="L2776" s="28">
        <v>0</v>
      </c>
      <c r="M2776" s="28">
        <v>0</v>
      </c>
    </row>
    <row r="2777" spans="1:13">
      <c r="A2777" s="28" t="s">
        <v>977</v>
      </c>
      <c r="B2777" s="28">
        <v>0</v>
      </c>
      <c r="C2777" s="28">
        <v>0</v>
      </c>
      <c r="D2777" s="28">
        <v>0</v>
      </c>
      <c r="E2777" s="28">
        <v>40</v>
      </c>
      <c r="F2777" s="28">
        <v>0</v>
      </c>
      <c r="G2777" s="28">
        <v>0</v>
      </c>
      <c r="H2777" s="28">
        <v>0</v>
      </c>
      <c r="I2777" s="28">
        <v>0</v>
      </c>
      <c r="J2777" s="28">
        <v>0</v>
      </c>
      <c r="K2777" s="28">
        <v>0</v>
      </c>
      <c r="L2777" s="28">
        <v>0</v>
      </c>
      <c r="M2777" s="28">
        <v>0</v>
      </c>
    </row>
    <row r="2778" spans="1:13">
      <c r="A2778" s="28" t="s">
        <v>978</v>
      </c>
      <c r="B2778" s="28">
        <v>0</v>
      </c>
      <c r="C2778" s="28">
        <v>300</v>
      </c>
      <c r="D2778" s="28">
        <v>0</v>
      </c>
      <c r="E2778" s="28">
        <v>400</v>
      </c>
      <c r="F2778" s="28">
        <v>0</v>
      </c>
      <c r="G2778" s="28">
        <v>520</v>
      </c>
      <c r="H2778" s="28">
        <v>0</v>
      </c>
      <c r="I2778" s="28">
        <v>0</v>
      </c>
      <c r="J2778" s="28">
        <v>0</v>
      </c>
      <c r="K2778" s="28">
        <v>0</v>
      </c>
      <c r="L2778" s="28">
        <v>0</v>
      </c>
      <c r="M2778" s="28">
        <v>0</v>
      </c>
    </row>
    <row r="2779" spans="1:13">
      <c r="A2779" s="28" t="s">
        <v>979</v>
      </c>
      <c r="B2779" s="28">
        <v>0</v>
      </c>
      <c r="C2779" s="28">
        <v>0</v>
      </c>
      <c r="D2779" s="28">
        <v>0</v>
      </c>
      <c r="E2779" s="28">
        <v>0</v>
      </c>
      <c r="F2779" s="28">
        <v>20</v>
      </c>
      <c r="G2779" s="28">
        <v>0</v>
      </c>
      <c r="H2779" s="28">
        <v>0</v>
      </c>
      <c r="I2779" s="28">
        <v>0</v>
      </c>
      <c r="J2779" s="28">
        <v>0</v>
      </c>
      <c r="K2779" s="28">
        <v>0</v>
      </c>
      <c r="L2779" s="28">
        <v>0</v>
      </c>
      <c r="M2779" s="28">
        <v>0</v>
      </c>
    </row>
    <row r="2780" spans="1:13">
      <c r="A2780" s="28" t="s">
        <v>980</v>
      </c>
      <c r="B2780" s="28">
        <v>0</v>
      </c>
      <c r="C2780" s="28">
        <v>0</v>
      </c>
      <c r="D2780" s="28">
        <v>0</v>
      </c>
      <c r="E2780" s="28">
        <v>0</v>
      </c>
      <c r="F2780" s="28">
        <v>0</v>
      </c>
      <c r="G2780" s="28">
        <v>0</v>
      </c>
      <c r="H2780" s="28">
        <v>100</v>
      </c>
      <c r="I2780" s="28">
        <v>0</v>
      </c>
      <c r="J2780" s="28">
        <v>0</v>
      </c>
      <c r="K2780" s="28">
        <v>0</v>
      </c>
      <c r="L2780" s="28">
        <v>0</v>
      </c>
      <c r="M2780" s="28">
        <v>0</v>
      </c>
    </row>
    <row r="2781" spans="1:13">
      <c r="A2781" s="28" t="s">
        <v>981</v>
      </c>
      <c r="B2781" s="28">
        <v>0</v>
      </c>
      <c r="C2781" s="28">
        <v>0</v>
      </c>
      <c r="D2781" s="28">
        <v>0</v>
      </c>
      <c r="E2781" s="28">
        <v>0</v>
      </c>
      <c r="F2781" s="28">
        <v>10</v>
      </c>
      <c r="G2781" s="28">
        <v>0</v>
      </c>
      <c r="H2781" s="28">
        <v>0</v>
      </c>
      <c r="I2781" s="28">
        <v>0</v>
      </c>
      <c r="J2781" s="28">
        <v>0</v>
      </c>
      <c r="K2781" s="28">
        <v>0</v>
      </c>
      <c r="L2781" s="28">
        <v>0</v>
      </c>
      <c r="M2781" s="28">
        <v>0</v>
      </c>
    </row>
    <row r="2782" spans="1:13">
      <c r="A2782" s="28" t="s">
        <v>982</v>
      </c>
      <c r="B2782" s="28">
        <v>80</v>
      </c>
      <c r="C2782" s="28">
        <v>40</v>
      </c>
      <c r="D2782" s="28">
        <v>40</v>
      </c>
      <c r="E2782" s="28">
        <v>40</v>
      </c>
      <c r="F2782" s="28">
        <v>80</v>
      </c>
      <c r="G2782" s="28">
        <v>0</v>
      </c>
      <c r="H2782" s="28">
        <v>0</v>
      </c>
      <c r="I2782" s="28">
        <v>0</v>
      </c>
      <c r="J2782" s="28">
        <v>0</v>
      </c>
      <c r="K2782" s="28">
        <v>0</v>
      </c>
      <c r="L2782" s="28">
        <v>0</v>
      </c>
      <c r="M2782" s="28">
        <v>0</v>
      </c>
    </row>
    <row r="2783" spans="1:13">
      <c r="A2783" s="28" t="s">
        <v>983</v>
      </c>
      <c r="B2783" s="28">
        <v>140</v>
      </c>
      <c r="C2783" s="28">
        <v>0</v>
      </c>
      <c r="D2783" s="28">
        <v>40</v>
      </c>
      <c r="E2783" s="28">
        <v>80</v>
      </c>
      <c r="F2783" s="28">
        <v>40</v>
      </c>
      <c r="G2783" s="28">
        <v>0</v>
      </c>
      <c r="H2783" s="28">
        <v>40</v>
      </c>
      <c r="I2783" s="28">
        <v>0</v>
      </c>
      <c r="J2783" s="28">
        <v>0</v>
      </c>
      <c r="K2783" s="28">
        <v>0</v>
      </c>
      <c r="L2783" s="28">
        <v>0</v>
      </c>
      <c r="M2783" s="28">
        <v>0</v>
      </c>
    </row>
    <row r="2784" spans="1:13">
      <c r="A2784" s="28" t="s">
        <v>984</v>
      </c>
      <c r="B2784" s="28">
        <v>20</v>
      </c>
      <c r="C2784" s="28">
        <v>0</v>
      </c>
      <c r="D2784" s="28">
        <v>0</v>
      </c>
      <c r="E2784" s="28">
        <v>0</v>
      </c>
      <c r="F2784" s="28">
        <v>0</v>
      </c>
      <c r="G2784" s="28">
        <v>0</v>
      </c>
      <c r="H2784" s="28">
        <v>0</v>
      </c>
      <c r="I2784" s="28">
        <v>0</v>
      </c>
      <c r="J2784" s="28">
        <v>0</v>
      </c>
      <c r="K2784" s="28">
        <v>0</v>
      </c>
      <c r="L2784" s="28">
        <v>0</v>
      </c>
      <c r="M2784" s="28">
        <v>0</v>
      </c>
    </row>
    <row r="2785" spans="1:13">
      <c r="A2785" s="28" t="s">
        <v>985</v>
      </c>
      <c r="B2785" s="28">
        <v>100</v>
      </c>
      <c r="C2785" s="28">
        <v>0</v>
      </c>
      <c r="D2785" s="28">
        <v>0</v>
      </c>
      <c r="E2785" s="28">
        <v>0</v>
      </c>
      <c r="F2785" s="28">
        <v>0</v>
      </c>
      <c r="G2785" s="28">
        <v>0</v>
      </c>
      <c r="H2785" s="28">
        <v>0</v>
      </c>
      <c r="I2785" s="28">
        <v>0</v>
      </c>
      <c r="J2785" s="28">
        <v>0</v>
      </c>
      <c r="K2785" s="28">
        <v>0</v>
      </c>
      <c r="L2785" s="28">
        <v>0</v>
      </c>
      <c r="M2785" s="28">
        <v>0</v>
      </c>
    </row>
    <row r="2786" spans="1:13">
      <c r="A2786" s="28" t="s">
        <v>986</v>
      </c>
      <c r="B2786" s="28">
        <v>20</v>
      </c>
      <c r="C2786" s="28">
        <v>0</v>
      </c>
      <c r="D2786" s="28">
        <v>0</v>
      </c>
      <c r="E2786" s="28">
        <v>0</v>
      </c>
      <c r="F2786" s="28">
        <v>0</v>
      </c>
      <c r="G2786" s="28">
        <v>0</v>
      </c>
      <c r="H2786" s="28">
        <v>0</v>
      </c>
      <c r="I2786" s="28">
        <v>0</v>
      </c>
      <c r="J2786" s="28">
        <v>0</v>
      </c>
      <c r="K2786" s="28">
        <v>0</v>
      </c>
      <c r="L2786" s="28">
        <v>0</v>
      </c>
      <c r="M2786" s="28">
        <v>0</v>
      </c>
    </row>
    <row r="2787" spans="1:13">
      <c r="A2787" s="28" t="s">
        <v>987</v>
      </c>
      <c r="B2787" s="28">
        <v>20</v>
      </c>
      <c r="C2787" s="28">
        <v>40</v>
      </c>
      <c r="D2787" s="28">
        <v>0</v>
      </c>
      <c r="E2787" s="28">
        <v>0</v>
      </c>
      <c r="F2787" s="28">
        <v>0</v>
      </c>
      <c r="G2787" s="28">
        <v>0</v>
      </c>
      <c r="H2787" s="28">
        <v>0</v>
      </c>
      <c r="I2787" s="28">
        <v>0</v>
      </c>
      <c r="J2787" s="28">
        <v>0</v>
      </c>
      <c r="K2787" s="28">
        <v>0</v>
      </c>
      <c r="L2787" s="28">
        <v>0</v>
      </c>
      <c r="M2787" s="28">
        <v>0</v>
      </c>
    </row>
    <row r="2788" spans="1:13">
      <c r="A2788" s="28" t="s">
        <v>988</v>
      </c>
      <c r="B2788" s="28">
        <v>20</v>
      </c>
      <c r="C2788" s="28">
        <v>40</v>
      </c>
      <c r="D2788" s="28">
        <v>0</v>
      </c>
      <c r="E2788" s="28">
        <v>0</v>
      </c>
      <c r="F2788" s="28">
        <v>0</v>
      </c>
      <c r="G2788" s="28">
        <v>0</v>
      </c>
      <c r="H2788" s="28">
        <v>0</v>
      </c>
      <c r="I2788" s="28">
        <v>0</v>
      </c>
      <c r="J2788" s="28">
        <v>0</v>
      </c>
      <c r="K2788" s="28">
        <v>0</v>
      </c>
      <c r="L2788" s="28">
        <v>0</v>
      </c>
      <c r="M2788" s="28">
        <v>0</v>
      </c>
    </row>
    <row r="2789" spans="1:13">
      <c r="A2789" s="28" t="s">
        <v>989</v>
      </c>
      <c r="B2789" s="28">
        <v>0</v>
      </c>
      <c r="C2789" s="28">
        <v>40</v>
      </c>
      <c r="D2789" s="28">
        <v>0</v>
      </c>
      <c r="E2789" s="28">
        <v>240</v>
      </c>
      <c r="F2789" s="28">
        <v>0</v>
      </c>
      <c r="G2789" s="28">
        <v>0</v>
      </c>
      <c r="H2789" s="28">
        <v>0</v>
      </c>
      <c r="I2789" s="28">
        <v>0</v>
      </c>
      <c r="J2789" s="28">
        <v>0</v>
      </c>
      <c r="K2789" s="28">
        <v>0</v>
      </c>
      <c r="L2789" s="28">
        <v>0</v>
      </c>
      <c r="M2789" s="28">
        <v>0</v>
      </c>
    </row>
    <row r="2790" spans="1:13">
      <c r="A2790" s="28" t="s">
        <v>990</v>
      </c>
      <c r="B2790" s="28">
        <v>0</v>
      </c>
      <c r="C2790" s="28">
        <v>40</v>
      </c>
      <c r="D2790" s="28">
        <v>0</v>
      </c>
      <c r="E2790" s="28">
        <v>0</v>
      </c>
      <c r="F2790" s="28">
        <v>0</v>
      </c>
      <c r="G2790" s="28">
        <v>60</v>
      </c>
      <c r="H2790" s="28">
        <v>0</v>
      </c>
      <c r="I2790" s="28">
        <v>0</v>
      </c>
      <c r="J2790" s="28">
        <v>0</v>
      </c>
      <c r="K2790" s="28">
        <v>0</v>
      </c>
      <c r="L2790" s="28">
        <v>0</v>
      </c>
      <c r="M2790" s="28">
        <v>0</v>
      </c>
    </row>
    <row r="2791" spans="1:13">
      <c r="A2791" s="28" t="s">
        <v>991</v>
      </c>
      <c r="B2791" s="28">
        <v>180</v>
      </c>
      <c r="C2791" s="28">
        <v>0</v>
      </c>
      <c r="D2791" s="28">
        <v>0</v>
      </c>
      <c r="E2791" s="28">
        <v>0</v>
      </c>
      <c r="F2791" s="28">
        <v>0</v>
      </c>
      <c r="G2791" s="28">
        <v>0</v>
      </c>
      <c r="H2791" s="28">
        <v>0</v>
      </c>
      <c r="I2791" s="28">
        <v>0</v>
      </c>
      <c r="J2791" s="28">
        <v>0</v>
      </c>
      <c r="K2791" s="28">
        <v>0</v>
      </c>
      <c r="L2791" s="28">
        <v>0</v>
      </c>
      <c r="M2791" s="28">
        <v>0</v>
      </c>
    </row>
    <row r="2792" spans="1:13">
      <c r="A2792" s="28" t="s">
        <v>992</v>
      </c>
      <c r="B2792" s="28">
        <v>0</v>
      </c>
      <c r="C2792" s="28">
        <v>0</v>
      </c>
      <c r="D2792" s="28">
        <v>20</v>
      </c>
      <c r="E2792" s="28">
        <v>0</v>
      </c>
      <c r="F2792" s="28">
        <v>0</v>
      </c>
      <c r="G2792" s="28">
        <v>0</v>
      </c>
      <c r="H2792" s="28">
        <v>0</v>
      </c>
      <c r="I2792" s="28">
        <v>0</v>
      </c>
      <c r="J2792" s="28">
        <v>0</v>
      </c>
      <c r="K2792" s="28">
        <v>0</v>
      </c>
      <c r="L2792" s="28">
        <v>0</v>
      </c>
      <c r="M2792" s="28">
        <v>0</v>
      </c>
    </row>
    <row r="2793" spans="1:13">
      <c r="A2793" s="28" t="s">
        <v>993</v>
      </c>
      <c r="B2793" s="28">
        <v>0</v>
      </c>
      <c r="C2793" s="28">
        <v>60</v>
      </c>
      <c r="D2793" s="28">
        <v>0</v>
      </c>
      <c r="E2793" s="28">
        <v>0</v>
      </c>
      <c r="F2793" s="28">
        <v>0</v>
      </c>
      <c r="G2793" s="28">
        <v>0</v>
      </c>
      <c r="H2793" s="28">
        <v>0</v>
      </c>
      <c r="I2793" s="28">
        <v>0</v>
      </c>
      <c r="J2793" s="28">
        <v>0</v>
      </c>
      <c r="K2793" s="28">
        <v>0</v>
      </c>
      <c r="L2793" s="28">
        <v>0</v>
      </c>
      <c r="M2793" s="28">
        <v>0</v>
      </c>
    </row>
    <row r="2794" spans="1:13">
      <c r="A2794" s="28" t="s">
        <v>994</v>
      </c>
      <c r="B2794" s="28">
        <v>0</v>
      </c>
      <c r="C2794" s="28">
        <v>120</v>
      </c>
      <c r="D2794" s="28">
        <v>0</v>
      </c>
      <c r="E2794" s="28">
        <v>0</v>
      </c>
      <c r="F2794" s="28">
        <v>0</v>
      </c>
      <c r="G2794" s="28">
        <v>0</v>
      </c>
      <c r="H2794" s="28">
        <v>0</v>
      </c>
      <c r="I2794" s="28">
        <v>0</v>
      </c>
      <c r="J2794" s="28">
        <v>0</v>
      </c>
      <c r="K2794" s="28">
        <v>0</v>
      </c>
      <c r="L2794" s="28">
        <v>0</v>
      </c>
      <c r="M2794" s="28">
        <v>0</v>
      </c>
    </row>
    <row r="2795" spans="1:13">
      <c r="A2795" s="28" t="s">
        <v>995</v>
      </c>
      <c r="B2795" s="28">
        <v>0</v>
      </c>
      <c r="C2795" s="28">
        <v>0</v>
      </c>
      <c r="D2795" s="28">
        <v>40</v>
      </c>
      <c r="E2795" s="28">
        <v>0</v>
      </c>
      <c r="F2795" s="28">
        <v>0</v>
      </c>
      <c r="G2795" s="28">
        <v>0</v>
      </c>
      <c r="H2795" s="28">
        <v>0</v>
      </c>
      <c r="I2795" s="28">
        <v>0</v>
      </c>
      <c r="J2795" s="28">
        <v>0</v>
      </c>
      <c r="K2795" s="28">
        <v>0</v>
      </c>
      <c r="L2795" s="28">
        <v>0</v>
      </c>
      <c r="M2795" s="28">
        <v>0</v>
      </c>
    </row>
    <row r="2796" spans="1:13">
      <c r="A2796" s="28" t="s">
        <v>996</v>
      </c>
      <c r="B2796" s="28">
        <v>0</v>
      </c>
      <c r="C2796" s="28">
        <v>0</v>
      </c>
      <c r="D2796" s="28">
        <v>40</v>
      </c>
      <c r="E2796" s="28">
        <v>0</v>
      </c>
      <c r="F2796" s="28">
        <v>40</v>
      </c>
      <c r="G2796" s="28">
        <v>0</v>
      </c>
      <c r="H2796" s="28">
        <v>0</v>
      </c>
      <c r="I2796" s="28">
        <v>0</v>
      </c>
      <c r="J2796" s="28">
        <v>0</v>
      </c>
      <c r="K2796" s="28">
        <v>0</v>
      </c>
      <c r="L2796" s="28">
        <v>0</v>
      </c>
      <c r="M2796" s="28">
        <v>0</v>
      </c>
    </row>
    <row r="2797" spans="1:13">
      <c r="A2797" s="28" t="s">
        <v>997</v>
      </c>
      <c r="B2797" s="28">
        <v>0</v>
      </c>
      <c r="C2797" s="28">
        <v>0</v>
      </c>
      <c r="D2797" s="28">
        <v>40</v>
      </c>
      <c r="E2797" s="28">
        <v>0</v>
      </c>
      <c r="F2797" s="28">
        <v>40</v>
      </c>
      <c r="G2797" s="28">
        <v>0</v>
      </c>
      <c r="H2797" s="28">
        <v>0</v>
      </c>
      <c r="I2797" s="28">
        <v>0</v>
      </c>
      <c r="J2797" s="28">
        <v>0</v>
      </c>
      <c r="K2797" s="28">
        <v>0</v>
      </c>
      <c r="L2797" s="28">
        <v>0</v>
      </c>
      <c r="M2797" s="28">
        <v>0</v>
      </c>
    </row>
    <row r="2798" spans="1:13">
      <c r="A2798" s="28" t="s">
        <v>998</v>
      </c>
      <c r="B2798" s="28">
        <v>0</v>
      </c>
      <c r="C2798" s="28">
        <v>0</v>
      </c>
      <c r="D2798" s="28">
        <v>40</v>
      </c>
      <c r="E2798" s="28">
        <v>0</v>
      </c>
      <c r="F2798" s="28">
        <v>0</v>
      </c>
      <c r="G2798" s="28">
        <v>0</v>
      </c>
      <c r="H2798" s="28">
        <v>0</v>
      </c>
      <c r="I2798" s="28">
        <v>0</v>
      </c>
      <c r="J2798" s="28">
        <v>0</v>
      </c>
      <c r="K2798" s="28">
        <v>0</v>
      </c>
      <c r="L2798" s="28">
        <v>0</v>
      </c>
      <c r="M2798" s="28">
        <v>0</v>
      </c>
    </row>
    <row r="2799" spans="1:13">
      <c r="A2799" s="28" t="s">
        <v>999</v>
      </c>
      <c r="B2799" s="28">
        <v>0</v>
      </c>
      <c r="C2799" s="28">
        <v>100</v>
      </c>
      <c r="D2799" s="28">
        <v>100</v>
      </c>
      <c r="E2799" s="28">
        <v>0</v>
      </c>
      <c r="F2799" s="28">
        <v>100</v>
      </c>
      <c r="G2799" s="28">
        <v>100</v>
      </c>
      <c r="H2799" s="28">
        <v>0</v>
      </c>
      <c r="I2799" s="28">
        <v>0</v>
      </c>
      <c r="J2799" s="28">
        <v>0</v>
      </c>
      <c r="K2799" s="28">
        <v>0</v>
      </c>
      <c r="L2799" s="28">
        <v>0</v>
      </c>
      <c r="M2799" s="28">
        <v>0</v>
      </c>
    </row>
    <row r="2800" spans="1:13">
      <c r="A2800" s="28" t="s">
        <v>1000</v>
      </c>
      <c r="B2800" s="28">
        <v>0</v>
      </c>
      <c r="C2800" s="28">
        <v>100</v>
      </c>
      <c r="D2800" s="28">
        <v>100</v>
      </c>
      <c r="E2800" s="28">
        <v>0</v>
      </c>
      <c r="F2800" s="28">
        <v>100</v>
      </c>
      <c r="G2800" s="28">
        <v>100</v>
      </c>
      <c r="H2800" s="28">
        <v>0</v>
      </c>
      <c r="I2800" s="28">
        <v>0</v>
      </c>
      <c r="J2800" s="28">
        <v>0</v>
      </c>
      <c r="K2800" s="28">
        <v>0</v>
      </c>
      <c r="L2800" s="28">
        <v>0</v>
      </c>
      <c r="M2800" s="28">
        <v>0</v>
      </c>
    </row>
    <row r="2801" spans="1:13">
      <c r="A2801" s="28" t="s">
        <v>1001</v>
      </c>
      <c r="B2801" s="28">
        <v>0</v>
      </c>
      <c r="C2801" s="28">
        <v>0</v>
      </c>
      <c r="D2801" s="28">
        <v>0</v>
      </c>
      <c r="E2801" s="28">
        <v>0</v>
      </c>
      <c r="F2801" s="28">
        <v>20</v>
      </c>
      <c r="G2801" s="28">
        <v>0</v>
      </c>
      <c r="H2801" s="28">
        <v>0</v>
      </c>
      <c r="I2801" s="28">
        <v>0</v>
      </c>
      <c r="J2801" s="28">
        <v>0</v>
      </c>
      <c r="K2801" s="28">
        <v>0</v>
      </c>
      <c r="L2801" s="28">
        <v>0</v>
      </c>
      <c r="M2801" s="28">
        <v>0</v>
      </c>
    </row>
    <row r="2802" spans="1:13">
      <c r="A2802" s="28" t="s">
        <v>1002</v>
      </c>
      <c r="B2802" s="28">
        <v>40</v>
      </c>
      <c r="C2802" s="28">
        <v>0</v>
      </c>
      <c r="D2802" s="28">
        <v>0</v>
      </c>
      <c r="E2802" s="28">
        <v>0</v>
      </c>
      <c r="F2802" s="28">
        <v>0</v>
      </c>
      <c r="G2802" s="28">
        <v>0</v>
      </c>
      <c r="H2802" s="28">
        <v>0</v>
      </c>
      <c r="I2802" s="28">
        <v>0</v>
      </c>
      <c r="J2802" s="28">
        <v>0</v>
      </c>
      <c r="K2802" s="28">
        <v>0</v>
      </c>
      <c r="L2802" s="28">
        <v>0</v>
      </c>
      <c r="M2802" s="28">
        <v>0</v>
      </c>
    </row>
    <row r="2803" spans="1:13">
      <c r="A2803" s="28" t="s">
        <v>1003</v>
      </c>
      <c r="B2803" s="28">
        <v>0</v>
      </c>
      <c r="C2803" s="28">
        <v>40</v>
      </c>
      <c r="D2803" s="28">
        <v>0</v>
      </c>
      <c r="E2803" s="28">
        <v>0</v>
      </c>
      <c r="F2803" s="28">
        <v>0</v>
      </c>
      <c r="G2803" s="28">
        <v>0</v>
      </c>
      <c r="H2803" s="28">
        <v>0</v>
      </c>
      <c r="I2803" s="28">
        <v>0</v>
      </c>
      <c r="J2803" s="28">
        <v>0</v>
      </c>
      <c r="K2803" s="28">
        <v>0</v>
      </c>
      <c r="L2803" s="28">
        <v>0</v>
      </c>
      <c r="M2803" s="28">
        <v>0</v>
      </c>
    </row>
    <row r="2804" spans="1:13">
      <c r="A2804" s="28" t="s">
        <v>1004</v>
      </c>
      <c r="B2804" s="28">
        <v>0</v>
      </c>
      <c r="C2804" s="28">
        <v>160</v>
      </c>
      <c r="D2804" s="28">
        <v>0</v>
      </c>
      <c r="E2804" s="28">
        <v>0</v>
      </c>
      <c r="F2804" s="28">
        <v>0</v>
      </c>
      <c r="G2804" s="28">
        <v>0</v>
      </c>
      <c r="H2804" s="28">
        <v>0</v>
      </c>
      <c r="I2804" s="28">
        <v>0</v>
      </c>
      <c r="J2804" s="28">
        <v>0</v>
      </c>
      <c r="K2804" s="28">
        <v>0</v>
      </c>
      <c r="L2804" s="28">
        <v>0</v>
      </c>
      <c r="M2804" s="28">
        <v>0</v>
      </c>
    </row>
    <row r="2805" spans="1:13">
      <c r="A2805" s="28" t="s">
        <v>1005</v>
      </c>
      <c r="B2805" s="28">
        <v>0</v>
      </c>
      <c r="C2805" s="28">
        <v>0</v>
      </c>
      <c r="D2805" s="28">
        <v>180</v>
      </c>
      <c r="E2805" s="28">
        <v>0</v>
      </c>
      <c r="F2805" s="28">
        <v>100</v>
      </c>
      <c r="G2805" s="28">
        <v>0</v>
      </c>
      <c r="H2805" s="28">
        <v>0</v>
      </c>
      <c r="I2805" s="28">
        <v>0</v>
      </c>
      <c r="J2805" s="28">
        <v>0</v>
      </c>
      <c r="K2805" s="28">
        <v>0</v>
      </c>
      <c r="L2805" s="28">
        <v>0</v>
      </c>
      <c r="M2805" s="28">
        <v>0</v>
      </c>
    </row>
    <row r="2806" spans="1:13">
      <c r="A2806" s="28" t="s">
        <v>1006</v>
      </c>
      <c r="B2806" s="28">
        <v>0</v>
      </c>
      <c r="C2806" s="28">
        <v>80</v>
      </c>
      <c r="D2806" s="28">
        <v>0</v>
      </c>
      <c r="E2806" s="28">
        <v>0</v>
      </c>
      <c r="F2806" s="28">
        <v>0</v>
      </c>
      <c r="G2806" s="28">
        <v>0</v>
      </c>
      <c r="H2806" s="28">
        <v>0</v>
      </c>
      <c r="I2806" s="28">
        <v>0</v>
      </c>
      <c r="J2806" s="28">
        <v>0</v>
      </c>
      <c r="K2806" s="28">
        <v>0</v>
      </c>
      <c r="L2806" s="28">
        <v>0</v>
      </c>
      <c r="M2806" s="28">
        <v>0</v>
      </c>
    </row>
    <row r="2807" spans="1:13">
      <c r="A2807" s="28" t="s">
        <v>1007</v>
      </c>
      <c r="B2807" s="28">
        <v>0</v>
      </c>
      <c r="C2807" s="28">
        <v>0</v>
      </c>
      <c r="D2807" s="28">
        <v>40</v>
      </c>
      <c r="E2807" s="28">
        <v>40</v>
      </c>
      <c r="F2807" s="28">
        <v>0</v>
      </c>
      <c r="G2807" s="28">
        <v>0</v>
      </c>
      <c r="H2807" s="28">
        <v>0</v>
      </c>
      <c r="I2807" s="28">
        <v>0</v>
      </c>
      <c r="J2807" s="28">
        <v>0</v>
      </c>
      <c r="K2807" s="28">
        <v>0</v>
      </c>
      <c r="L2807" s="28">
        <v>0</v>
      </c>
      <c r="M2807" s="28">
        <v>0</v>
      </c>
    </row>
    <row r="2808" spans="1:13">
      <c r="A2808" s="28" t="s">
        <v>1008</v>
      </c>
      <c r="B2808" s="28">
        <v>0</v>
      </c>
      <c r="C2808" s="28">
        <v>10</v>
      </c>
      <c r="D2808" s="28">
        <v>40</v>
      </c>
      <c r="E2808" s="28">
        <v>0</v>
      </c>
      <c r="F2808" s="28">
        <v>0</v>
      </c>
      <c r="G2808" s="28">
        <v>0</v>
      </c>
      <c r="H2808" s="28">
        <v>0</v>
      </c>
      <c r="I2808" s="28">
        <v>0</v>
      </c>
      <c r="J2808" s="28">
        <v>0</v>
      </c>
      <c r="K2808" s="28">
        <v>0</v>
      </c>
      <c r="L2808" s="28">
        <v>0</v>
      </c>
      <c r="M2808" s="28">
        <v>0</v>
      </c>
    </row>
    <row r="2809" spans="1:13">
      <c r="A2809" s="28" t="s">
        <v>1009</v>
      </c>
      <c r="B2809" s="28">
        <v>0</v>
      </c>
      <c r="C2809" s="28">
        <v>40</v>
      </c>
      <c r="D2809" s="28">
        <v>0</v>
      </c>
      <c r="E2809" s="28">
        <v>0</v>
      </c>
      <c r="F2809" s="28">
        <v>0</v>
      </c>
      <c r="G2809" s="28">
        <v>0</v>
      </c>
      <c r="H2809" s="28">
        <v>0</v>
      </c>
      <c r="I2809" s="28">
        <v>0</v>
      </c>
      <c r="J2809" s="28">
        <v>0</v>
      </c>
      <c r="K2809" s="28">
        <v>0</v>
      </c>
      <c r="L2809" s="28">
        <v>0</v>
      </c>
      <c r="M2809" s="28">
        <v>0</v>
      </c>
    </row>
    <row r="2810" spans="1:13">
      <c r="A2810" s="28" t="s">
        <v>1010</v>
      </c>
      <c r="B2810" s="28">
        <v>0</v>
      </c>
      <c r="C2810" s="28">
        <v>40</v>
      </c>
      <c r="D2810" s="28">
        <v>500</v>
      </c>
      <c r="E2810" s="28">
        <v>0</v>
      </c>
      <c r="F2810" s="28">
        <v>0</v>
      </c>
      <c r="G2810" s="28">
        <v>0</v>
      </c>
      <c r="H2810" s="28">
        <v>0</v>
      </c>
      <c r="I2810" s="28">
        <v>0</v>
      </c>
      <c r="J2810" s="28">
        <v>0</v>
      </c>
      <c r="K2810" s="28">
        <v>0</v>
      </c>
      <c r="L2810" s="28">
        <v>0</v>
      </c>
      <c r="M2810" s="28">
        <v>0</v>
      </c>
    </row>
    <row r="2811" spans="1:13">
      <c r="A2811" s="28" t="s">
        <v>1011</v>
      </c>
      <c r="B2811" s="28">
        <v>0</v>
      </c>
      <c r="C2811" s="28">
        <v>100</v>
      </c>
      <c r="D2811" s="28">
        <v>820</v>
      </c>
      <c r="E2811" s="28">
        <v>0</v>
      </c>
      <c r="F2811" s="28">
        <v>0</v>
      </c>
      <c r="G2811" s="28">
        <v>200</v>
      </c>
      <c r="H2811" s="28">
        <v>0</v>
      </c>
      <c r="I2811" s="28">
        <v>0</v>
      </c>
      <c r="J2811" s="28">
        <v>0</v>
      </c>
      <c r="K2811" s="28">
        <v>0</v>
      </c>
      <c r="L2811" s="28">
        <v>0</v>
      </c>
      <c r="M2811" s="28">
        <v>0</v>
      </c>
    </row>
    <row r="2812" spans="1:13">
      <c r="A2812" s="28" t="s">
        <v>1012</v>
      </c>
      <c r="B2812" s="28">
        <v>0</v>
      </c>
      <c r="C2812" s="28">
        <v>0</v>
      </c>
      <c r="D2812" s="28">
        <v>10</v>
      </c>
      <c r="E2812" s="28">
        <v>0</v>
      </c>
      <c r="F2812" s="28">
        <v>0</v>
      </c>
      <c r="G2812" s="28">
        <v>0</v>
      </c>
      <c r="H2812" s="28">
        <v>0</v>
      </c>
      <c r="I2812" s="28">
        <v>0</v>
      </c>
      <c r="J2812" s="28">
        <v>0</v>
      </c>
      <c r="K2812" s="28">
        <v>0</v>
      </c>
      <c r="L2812" s="28">
        <v>0</v>
      </c>
      <c r="M2812" s="28">
        <v>0</v>
      </c>
    </row>
    <row r="2813" spans="1:13">
      <c r="A2813" s="28" t="s">
        <v>1013</v>
      </c>
      <c r="B2813" s="28">
        <v>0</v>
      </c>
      <c r="C2813" s="28">
        <v>0</v>
      </c>
      <c r="D2813" s="28">
        <v>0</v>
      </c>
      <c r="E2813" s="28">
        <v>40</v>
      </c>
      <c r="F2813" s="28">
        <v>60</v>
      </c>
      <c r="G2813" s="28">
        <v>0</v>
      </c>
      <c r="H2813" s="28">
        <v>0</v>
      </c>
      <c r="I2813" s="28">
        <v>0</v>
      </c>
      <c r="J2813" s="28">
        <v>0</v>
      </c>
      <c r="K2813" s="28">
        <v>0</v>
      </c>
      <c r="L2813" s="28">
        <v>0</v>
      </c>
      <c r="M2813" s="28">
        <v>0</v>
      </c>
    </row>
    <row r="2814" spans="1:13">
      <c r="A2814" s="28" t="s">
        <v>1014</v>
      </c>
      <c r="B2814" s="28">
        <v>0</v>
      </c>
      <c r="C2814" s="28">
        <v>0</v>
      </c>
      <c r="D2814" s="28">
        <v>0</v>
      </c>
      <c r="E2814" s="28">
        <v>40</v>
      </c>
      <c r="F2814" s="28">
        <v>60</v>
      </c>
      <c r="G2814" s="28">
        <v>0</v>
      </c>
      <c r="H2814" s="28">
        <v>0</v>
      </c>
      <c r="I2814" s="28">
        <v>0</v>
      </c>
      <c r="J2814" s="28">
        <v>0</v>
      </c>
      <c r="K2814" s="28">
        <v>0</v>
      </c>
      <c r="L2814" s="28">
        <v>0</v>
      </c>
      <c r="M2814" s="28">
        <v>0</v>
      </c>
    </row>
    <row r="2815" spans="1:13">
      <c r="A2815" s="28" t="s">
        <v>1015</v>
      </c>
      <c r="B2815" s="28">
        <v>0</v>
      </c>
      <c r="C2815" s="28">
        <v>0</v>
      </c>
      <c r="D2815" s="28">
        <v>0</v>
      </c>
      <c r="E2815" s="28">
        <v>40</v>
      </c>
      <c r="F2815" s="28">
        <v>60</v>
      </c>
      <c r="G2815" s="28">
        <v>0</v>
      </c>
      <c r="H2815" s="28">
        <v>0</v>
      </c>
      <c r="I2815" s="28">
        <v>0</v>
      </c>
      <c r="J2815" s="28">
        <v>0</v>
      </c>
      <c r="K2815" s="28">
        <v>0</v>
      </c>
      <c r="L2815" s="28">
        <v>0</v>
      </c>
      <c r="M2815" s="28">
        <v>0</v>
      </c>
    </row>
    <row r="2816" spans="1:13">
      <c r="A2816" s="28" t="s">
        <v>1016</v>
      </c>
      <c r="B2816" s="28">
        <v>0</v>
      </c>
      <c r="C2816" s="28">
        <v>0</v>
      </c>
      <c r="D2816" s="28">
        <v>3</v>
      </c>
      <c r="E2816" s="28">
        <v>0</v>
      </c>
      <c r="F2816" s="28">
        <v>0</v>
      </c>
      <c r="G2816" s="28">
        <v>5</v>
      </c>
      <c r="H2816" s="28">
        <v>0</v>
      </c>
      <c r="I2816" s="28">
        <v>0</v>
      </c>
      <c r="J2816" s="28">
        <v>0</v>
      </c>
      <c r="K2816" s="28">
        <v>0</v>
      </c>
      <c r="L2816" s="28">
        <v>0</v>
      </c>
      <c r="M2816" s="28">
        <v>0</v>
      </c>
    </row>
    <row r="2817" spans="1:13">
      <c r="A2817" s="28" t="s">
        <v>1017</v>
      </c>
      <c r="B2817" s="28">
        <v>0</v>
      </c>
      <c r="C2817" s="28">
        <v>0</v>
      </c>
      <c r="D2817" s="28">
        <v>0</v>
      </c>
      <c r="E2817" s="28">
        <v>120</v>
      </c>
      <c r="F2817" s="28">
        <v>0</v>
      </c>
      <c r="G2817" s="28">
        <v>100</v>
      </c>
      <c r="H2817" s="28">
        <v>0</v>
      </c>
      <c r="I2817" s="28">
        <v>0</v>
      </c>
      <c r="J2817" s="28">
        <v>0</v>
      </c>
      <c r="K2817" s="28">
        <v>0</v>
      </c>
      <c r="L2817" s="28">
        <v>0</v>
      </c>
      <c r="M2817" s="28">
        <v>0</v>
      </c>
    </row>
    <row r="2818" spans="1:13">
      <c r="A2818" s="28" t="s">
        <v>1018</v>
      </c>
      <c r="B2818" s="28">
        <v>0</v>
      </c>
      <c r="C2818" s="28">
        <v>0</v>
      </c>
      <c r="D2818" s="28">
        <v>100</v>
      </c>
      <c r="E2818" s="28">
        <v>0</v>
      </c>
      <c r="F2818" s="28">
        <v>0</v>
      </c>
      <c r="G2818" s="28">
        <v>0</v>
      </c>
      <c r="H2818" s="28">
        <v>0</v>
      </c>
      <c r="I2818" s="28">
        <v>0</v>
      </c>
      <c r="J2818" s="28">
        <v>0</v>
      </c>
      <c r="K2818" s="28">
        <v>0</v>
      </c>
      <c r="L2818" s="28">
        <v>0</v>
      </c>
      <c r="M2818" s="28">
        <v>0</v>
      </c>
    </row>
    <row r="2819" spans="1:13">
      <c r="A2819" s="28" t="s">
        <v>1019</v>
      </c>
      <c r="B2819" s="28">
        <v>0</v>
      </c>
      <c r="C2819" s="28">
        <v>0</v>
      </c>
      <c r="D2819" s="28">
        <v>100</v>
      </c>
      <c r="E2819" s="28">
        <v>20</v>
      </c>
      <c r="F2819" s="28">
        <v>20</v>
      </c>
      <c r="G2819" s="28">
        <v>0</v>
      </c>
      <c r="H2819" s="28">
        <v>0</v>
      </c>
      <c r="I2819" s="28">
        <v>0</v>
      </c>
      <c r="J2819" s="28">
        <v>0</v>
      </c>
      <c r="K2819" s="28">
        <v>0</v>
      </c>
      <c r="L2819" s="28">
        <v>0</v>
      </c>
      <c r="M2819" s="28">
        <v>0</v>
      </c>
    </row>
    <row r="2820" spans="1:13">
      <c r="A2820" s="28" t="s">
        <v>1020</v>
      </c>
      <c r="B2820" s="28">
        <v>0</v>
      </c>
      <c r="C2820" s="28">
        <v>0</v>
      </c>
      <c r="D2820" s="28">
        <v>0</v>
      </c>
      <c r="E2820" s="28">
        <v>0</v>
      </c>
      <c r="F2820" s="28">
        <v>200</v>
      </c>
      <c r="G2820" s="28">
        <v>0</v>
      </c>
      <c r="H2820" s="28">
        <v>0</v>
      </c>
      <c r="I2820" s="28">
        <v>0</v>
      </c>
      <c r="J2820" s="28">
        <v>0</v>
      </c>
      <c r="K2820" s="28">
        <v>0</v>
      </c>
      <c r="L2820" s="28">
        <v>0</v>
      </c>
      <c r="M2820" s="28">
        <v>0</v>
      </c>
    </row>
    <row r="2821" spans="1:13">
      <c r="A2821" s="28" t="s">
        <v>1021</v>
      </c>
      <c r="B2821" s="28">
        <v>0</v>
      </c>
      <c r="C2821" s="28">
        <v>0</v>
      </c>
      <c r="D2821" s="28">
        <v>0</v>
      </c>
      <c r="E2821" s="28">
        <v>0</v>
      </c>
      <c r="F2821" s="28">
        <v>200</v>
      </c>
      <c r="G2821" s="28">
        <v>0</v>
      </c>
      <c r="H2821" s="28">
        <v>0</v>
      </c>
      <c r="I2821" s="28">
        <v>0</v>
      </c>
      <c r="J2821" s="28">
        <v>0</v>
      </c>
      <c r="K2821" s="28">
        <v>0</v>
      </c>
      <c r="L2821" s="28">
        <v>0</v>
      </c>
      <c r="M2821" s="28">
        <v>0</v>
      </c>
    </row>
    <row r="2822" spans="1:13">
      <c r="A2822" s="28" t="s">
        <v>1022</v>
      </c>
      <c r="B2822" s="28">
        <v>0</v>
      </c>
      <c r="C2822" s="28">
        <v>0</v>
      </c>
      <c r="D2822" s="28">
        <v>0</v>
      </c>
      <c r="E2822" s="28">
        <v>0</v>
      </c>
      <c r="F2822" s="28">
        <v>0</v>
      </c>
      <c r="G2822" s="28">
        <v>50</v>
      </c>
      <c r="H2822" s="28">
        <v>0</v>
      </c>
      <c r="I2822" s="28">
        <v>0</v>
      </c>
      <c r="J2822" s="28">
        <v>0</v>
      </c>
      <c r="K2822" s="28">
        <v>0</v>
      </c>
      <c r="L2822" s="28">
        <v>0</v>
      </c>
      <c r="M2822" s="28">
        <v>0</v>
      </c>
    </row>
    <row r="2823" spans="1:13">
      <c r="A2823" s="28" t="s">
        <v>1023</v>
      </c>
      <c r="B2823" s="28">
        <v>0</v>
      </c>
      <c r="C2823" s="28">
        <v>0</v>
      </c>
      <c r="D2823" s="28">
        <v>0</v>
      </c>
      <c r="E2823" s="28">
        <v>60</v>
      </c>
      <c r="F2823" s="28">
        <v>100</v>
      </c>
      <c r="G2823" s="28">
        <v>0</v>
      </c>
      <c r="H2823" s="28">
        <v>0</v>
      </c>
      <c r="I2823" s="28">
        <v>0</v>
      </c>
      <c r="J2823" s="28">
        <v>0</v>
      </c>
      <c r="K2823" s="28">
        <v>0</v>
      </c>
      <c r="L2823" s="28">
        <v>0</v>
      </c>
      <c r="M2823" s="28">
        <v>0</v>
      </c>
    </row>
    <row r="2824" spans="1:13">
      <c r="A2824" s="28" t="s">
        <v>1024</v>
      </c>
      <c r="B2824" s="28">
        <v>0</v>
      </c>
      <c r="C2824" s="28">
        <v>0</v>
      </c>
      <c r="D2824" s="28">
        <v>60</v>
      </c>
      <c r="E2824" s="28">
        <v>0</v>
      </c>
      <c r="F2824" s="28">
        <v>0</v>
      </c>
      <c r="G2824" s="28">
        <v>0</v>
      </c>
      <c r="H2824" s="28">
        <v>0</v>
      </c>
      <c r="I2824" s="28">
        <v>0</v>
      </c>
      <c r="J2824" s="28">
        <v>0</v>
      </c>
      <c r="K2824" s="28">
        <v>0</v>
      </c>
      <c r="L2824" s="28">
        <v>0</v>
      </c>
      <c r="M2824" s="28">
        <v>0</v>
      </c>
    </row>
    <row r="2825" spans="1:13">
      <c r="A2825" s="28" t="s">
        <v>1025</v>
      </c>
      <c r="B2825" s="28">
        <v>0</v>
      </c>
      <c r="C2825" s="28">
        <v>0</v>
      </c>
      <c r="D2825" s="28">
        <v>0</v>
      </c>
      <c r="E2825" s="28">
        <v>0</v>
      </c>
      <c r="F2825" s="28">
        <v>60</v>
      </c>
      <c r="G2825" s="28">
        <v>0</v>
      </c>
      <c r="H2825" s="28">
        <v>0</v>
      </c>
      <c r="I2825" s="28">
        <v>0</v>
      </c>
      <c r="J2825" s="28">
        <v>0</v>
      </c>
      <c r="K2825" s="28">
        <v>0</v>
      </c>
      <c r="L2825" s="28">
        <v>0</v>
      </c>
      <c r="M2825" s="28">
        <v>0</v>
      </c>
    </row>
    <row r="2826" spans="1:13">
      <c r="A2826" s="28" t="s">
        <v>1026</v>
      </c>
      <c r="B2826" s="28">
        <v>0</v>
      </c>
      <c r="C2826" s="28">
        <v>0</v>
      </c>
      <c r="D2826" s="28">
        <v>0</v>
      </c>
      <c r="E2826" s="28">
        <v>200</v>
      </c>
      <c r="F2826" s="28">
        <v>400</v>
      </c>
      <c r="G2826" s="28">
        <v>0</v>
      </c>
      <c r="H2826" s="28">
        <v>0</v>
      </c>
      <c r="I2826" s="28">
        <v>0</v>
      </c>
      <c r="J2826" s="28">
        <v>0</v>
      </c>
      <c r="K2826" s="28">
        <v>0</v>
      </c>
      <c r="L2826" s="28">
        <v>0</v>
      </c>
      <c r="M2826" s="28">
        <v>0</v>
      </c>
    </row>
    <row r="2827" spans="1:13">
      <c r="A2827" s="28" t="s">
        <v>1027</v>
      </c>
      <c r="B2827" s="28">
        <v>0</v>
      </c>
      <c r="C2827" s="28">
        <v>0</v>
      </c>
      <c r="D2827" s="28">
        <v>0</v>
      </c>
      <c r="E2827" s="28">
        <v>200</v>
      </c>
      <c r="F2827" s="28">
        <v>300</v>
      </c>
      <c r="G2827" s="28">
        <v>0</v>
      </c>
      <c r="H2827" s="28">
        <v>0</v>
      </c>
      <c r="I2827" s="28">
        <v>0</v>
      </c>
      <c r="J2827" s="28">
        <v>0</v>
      </c>
      <c r="K2827" s="28">
        <v>0</v>
      </c>
      <c r="L2827" s="28">
        <v>0</v>
      </c>
      <c r="M2827" s="28">
        <v>0</v>
      </c>
    </row>
    <row r="2828" spans="1:13">
      <c r="A2828" s="28" t="s">
        <v>1028</v>
      </c>
      <c r="B2828" s="28">
        <v>0</v>
      </c>
      <c r="C2828" s="28">
        <v>0</v>
      </c>
      <c r="D2828" s="28">
        <v>0</v>
      </c>
      <c r="E2828" s="28">
        <v>200</v>
      </c>
      <c r="F2828" s="28">
        <v>400</v>
      </c>
      <c r="G2828" s="28">
        <v>0</v>
      </c>
      <c r="H2828" s="28">
        <v>0</v>
      </c>
      <c r="I2828" s="28">
        <v>0</v>
      </c>
      <c r="J2828" s="28">
        <v>0</v>
      </c>
      <c r="K2828" s="28">
        <v>0</v>
      </c>
      <c r="L2828" s="28">
        <v>0</v>
      </c>
      <c r="M2828" s="28">
        <v>0</v>
      </c>
    </row>
    <row r="2829" spans="1:13">
      <c r="A2829" s="28" t="s">
        <v>1029</v>
      </c>
      <c r="B2829" s="28">
        <v>0</v>
      </c>
      <c r="C2829" s="28">
        <v>0</v>
      </c>
      <c r="D2829" s="28">
        <v>0</v>
      </c>
      <c r="E2829" s="28">
        <v>0</v>
      </c>
      <c r="F2829" s="28">
        <v>200</v>
      </c>
      <c r="G2829" s="28">
        <v>0</v>
      </c>
      <c r="H2829" s="28">
        <v>0</v>
      </c>
      <c r="I2829" s="28">
        <v>0</v>
      </c>
      <c r="J2829" s="28">
        <v>0</v>
      </c>
      <c r="K2829" s="28">
        <v>0</v>
      </c>
      <c r="L2829" s="28">
        <v>0</v>
      </c>
      <c r="M2829" s="28">
        <v>0</v>
      </c>
    </row>
    <row r="2830" spans="1:13">
      <c r="A2830" s="28" t="s">
        <v>1030</v>
      </c>
      <c r="B2830" s="28">
        <v>0</v>
      </c>
      <c r="C2830" s="28">
        <v>0</v>
      </c>
      <c r="D2830" s="28">
        <v>0</v>
      </c>
      <c r="E2830" s="28">
        <v>0</v>
      </c>
      <c r="F2830" s="28">
        <v>100</v>
      </c>
      <c r="G2830" s="28">
        <v>0</v>
      </c>
      <c r="H2830" s="28">
        <v>0</v>
      </c>
      <c r="I2830" s="28">
        <v>0</v>
      </c>
      <c r="J2830" s="28">
        <v>0</v>
      </c>
      <c r="K2830" s="28">
        <v>0</v>
      </c>
      <c r="L2830" s="28">
        <v>0</v>
      </c>
      <c r="M2830" s="28">
        <v>0</v>
      </c>
    </row>
    <row r="2831" spans="1:13">
      <c r="A2831" s="28" t="s">
        <v>1031</v>
      </c>
      <c r="B2831" s="28">
        <v>0</v>
      </c>
      <c r="C2831" s="28">
        <v>0</v>
      </c>
      <c r="D2831" s="28">
        <v>0</v>
      </c>
      <c r="E2831" s="28">
        <v>0</v>
      </c>
      <c r="F2831" s="28">
        <v>200</v>
      </c>
      <c r="G2831" s="28">
        <v>0</v>
      </c>
      <c r="H2831" s="28">
        <v>0</v>
      </c>
      <c r="I2831" s="28">
        <v>0</v>
      </c>
      <c r="J2831" s="28">
        <v>0</v>
      </c>
      <c r="K2831" s="28">
        <v>0</v>
      </c>
      <c r="L2831" s="28">
        <v>0</v>
      </c>
      <c r="M2831" s="28">
        <v>0</v>
      </c>
    </row>
    <row r="2832" spans="1:13">
      <c r="A2832" s="28" t="s">
        <v>1032</v>
      </c>
      <c r="B2832" s="28">
        <v>0</v>
      </c>
      <c r="C2832" s="28">
        <v>0</v>
      </c>
      <c r="D2832" s="28">
        <v>0</v>
      </c>
      <c r="E2832" s="28">
        <v>0</v>
      </c>
      <c r="F2832" s="28">
        <v>0</v>
      </c>
      <c r="G2832" s="28">
        <v>60</v>
      </c>
      <c r="H2832" s="28">
        <v>0</v>
      </c>
      <c r="I2832" s="28">
        <v>0</v>
      </c>
      <c r="J2832" s="28">
        <v>0</v>
      </c>
      <c r="K2832" s="28">
        <v>0</v>
      </c>
      <c r="L2832" s="28">
        <v>0</v>
      </c>
      <c r="M2832" s="28">
        <v>0</v>
      </c>
    </row>
    <row r="2833" spans="1:13">
      <c r="A2833" s="28" t="s">
        <v>1033</v>
      </c>
      <c r="B2833" s="28">
        <v>0</v>
      </c>
      <c r="C2833" s="28">
        <v>0</v>
      </c>
      <c r="D2833" s="28">
        <v>0</v>
      </c>
      <c r="E2833" s="28">
        <v>0</v>
      </c>
      <c r="F2833" s="28">
        <v>0</v>
      </c>
      <c r="G2833" s="28">
        <v>10</v>
      </c>
      <c r="H2833" s="28">
        <v>0</v>
      </c>
      <c r="I2833" s="28">
        <v>0</v>
      </c>
      <c r="J2833" s="28">
        <v>0</v>
      </c>
      <c r="K2833" s="28">
        <v>0</v>
      </c>
      <c r="L2833" s="28">
        <v>0</v>
      </c>
      <c r="M2833" s="28">
        <v>0</v>
      </c>
    </row>
    <row r="2834" spans="1:13">
      <c r="A2834" s="28" t="s">
        <v>1034</v>
      </c>
      <c r="B2834" s="28">
        <v>0</v>
      </c>
      <c r="C2834" s="28">
        <v>0</v>
      </c>
      <c r="D2834" s="28">
        <v>0</v>
      </c>
      <c r="E2834" s="28">
        <v>100</v>
      </c>
      <c r="F2834" s="28">
        <v>0</v>
      </c>
      <c r="G2834" s="28">
        <v>0</v>
      </c>
      <c r="H2834" s="28">
        <v>0</v>
      </c>
      <c r="I2834" s="28">
        <v>0</v>
      </c>
      <c r="J2834" s="28">
        <v>0</v>
      </c>
      <c r="K2834" s="28">
        <v>0</v>
      </c>
      <c r="L2834" s="28">
        <v>0</v>
      </c>
      <c r="M2834" s="28">
        <v>0</v>
      </c>
    </row>
    <row r="2835" spans="1:13">
      <c r="A2835" s="28" t="s">
        <v>1035</v>
      </c>
      <c r="B2835" s="28">
        <v>0</v>
      </c>
      <c r="C2835" s="28">
        <v>0</v>
      </c>
      <c r="D2835" s="28">
        <v>0</v>
      </c>
      <c r="E2835" s="28">
        <v>0</v>
      </c>
      <c r="F2835" s="28">
        <v>40</v>
      </c>
      <c r="G2835" s="28">
        <v>0</v>
      </c>
      <c r="H2835" s="28">
        <v>60</v>
      </c>
      <c r="I2835" s="28">
        <v>0</v>
      </c>
      <c r="J2835" s="28">
        <v>0</v>
      </c>
      <c r="K2835" s="28">
        <v>0</v>
      </c>
      <c r="L2835" s="28">
        <v>0</v>
      </c>
      <c r="M2835" s="28">
        <v>0</v>
      </c>
    </row>
    <row r="2836" spans="1:13">
      <c r="A2836" s="28" t="s">
        <v>1036</v>
      </c>
      <c r="B2836" s="28">
        <v>0</v>
      </c>
      <c r="C2836" s="28">
        <v>0</v>
      </c>
      <c r="D2836" s="28">
        <v>0</v>
      </c>
      <c r="E2836" s="28">
        <v>0</v>
      </c>
      <c r="F2836" s="28">
        <v>40</v>
      </c>
      <c r="G2836" s="28">
        <v>0</v>
      </c>
      <c r="H2836" s="28">
        <v>0</v>
      </c>
      <c r="I2836" s="28">
        <v>0</v>
      </c>
      <c r="J2836" s="28">
        <v>0</v>
      </c>
      <c r="K2836" s="28">
        <v>0</v>
      </c>
      <c r="L2836" s="28">
        <v>0</v>
      </c>
      <c r="M2836" s="28">
        <v>0</v>
      </c>
    </row>
    <row r="2837" spans="1:13">
      <c r="A2837" s="28" t="s">
        <v>1037</v>
      </c>
      <c r="B2837" s="28">
        <v>0</v>
      </c>
      <c r="C2837" s="28">
        <v>0</v>
      </c>
      <c r="D2837" s="28">
        <v>0</v>
      </c>
      <c r="E2837" s="28">
        <v>0</v>
      </c>
      <c r="F2837" s="28">
        <v>40</v>
      </c>
      <c r="G2837" s="28">
        <v>40</v>
      </c>
      <c r="H2837" s="28">
        <v>0</v>
      </c>
      <c r="I2837" s="28">
        <v>0</v>
      </c>
      <c r="J2837" s="28">
        <v>0</v>
      </c>
      <c r="K2837" s="28">
        <v>0</v>
      </c>
      <c r="L2837" s="28">
        <v>0</v>
      </c>
      <c r="M2837" s="28">
        <v>0</v>
      </c>
    </row>
    <row r="2838" spans="1:13">
      <c r="A2838" s="28" t="s">
        <v>1038</v>
      </c>
      <c r="B2838" s="28">
        <v>0</v>
      </c>
      <c r="C2838" s="28">
        <v>0</v>
      </c>
      <c r="D2838" s="28">
        <v>0</v>
      </c>
      <c r="E2838" s="28">
        <v>0</v>
      </c>
      <c r="F2838" s="28">
        <v>40</v>
      </c>
      <c r="G2838" s="28">
        <v>0</v>
      </c>
      <c r="H2838" s="28">
        <v>0</v>
      </c>
      <c r="I2838" s="28">
        <v>0</v>
      </c>
      <c r="J2838" s="28">
        <v>0</v>
      </c>
      <c r="K2838" s="28">
        <v>0</v>
      </c>
      <c r="L2838" s="28">
        <v>0</v>
      </c>
      <c r="M2838" s="28">
        <v>0</v>
      </c>
    </row>
    <row r="2839" spans="1:13">
      <c r="A2839" s="28" t="s">
        <v>1039</v>
      </c>
      <c r="B2839" s="28">
        <v>0</v>
      </c>
      <c r="C2839" s="28">
        <v>0</v>
      </c>
      <c r="D2839" s="28">
        <v>0</v>
      </c>
      <c r="E2839" s="28">
        <v>0</v>
      </c>
      <c r="F2839" s="28">
        <v>40</v>
      </c>
      <c r="G2839" s="28">
        <v>40</v>
      </c>
      <c r="H2839" s="28">
        <v>0</v>
      </c>
      <c r="I2839" s="28">
        <v>0</v>
      </c>
      <c r="J2839" s="28">
        <v>0</v>
      </c>
      <c r="K2839" s="28">
        <v>0</v>
      </c>
      <c r="L2839" s="28">
        <v>0</v>
      </c>
      <c r="M2839" s="28">
        <v>0</v>
      </c>
    </row>
    <row r="2840" spans="1:13">
      <c r="A2840" s="28" t="s">
        <v>1040</v>
      </c>
      <c r="B2840" s="28">
        <v>0</v>
      </c>
      <c r="C2840" s="28">
        <v>0</v>
      </c>
      <c r="D2840" s="28">
        <v>0</v>
      </c>
      <c r="E2840" s="28">
        <v>0</v>
      </c>
      <c r="F2840" s="28">
        <v>20</v>
      </c>
      <c r="G2840" s="28">
        <v>0</v>
      </c>
      <c r="H2840" s="28">
        <v>0</v>
      </c>
      <c r="I2840" s="28">
        <v>0</v>
      </c>
      <c r="J2840" s="28">
        <v>0</v>
      </c>
      <c r="K2840" s="28">
        <v>0</v>
      </c>
      <c r="L2840" s="28">
        <v>0</v>
      </c>
      <c r="M2840" s="28">
        <v>0</v>
      </c>
    </row>
    <row r="2841" spans="1:13">
      <c r="A2841" s="28" t="s">
        <v>1041</v>
      </c>
      <c r="B2841" s="28">
        <v>0</v>
      </c>
      <c r="C2841" s="28">
        <v>0</v>
      </c>
      <c r="D2841" s="28">
        <v>0</v>
      </c>
      <c r="E2841" s="28">
        <v>0</v>
      </c>
      <c r="F2841" s="28">
        <v>0</v>
      </c>
      <c r="G2841" s="28">
        <v>20</v>
      </c>
      <c r="H2841" s="28">
        <v>0</v>
      </c>
      <c r="I2841" s="28">
        <v>0</v>
      </c>
      <c r="J2841" s="28">
        <v>0</v>
      </c>
      <c r="K2841" s="28">
        <v>0</v>
      </c>
      <c r="L2841" s="28">
        <v>0</v>
      </c>
      <c r="M2841" s="28">
        <v>0</v>
      </c>
    </row>
    <row r="2842" spans="1:13">
      <c r="A2842" s="28" t="s">
        <v>1042</v>
      </c>
      <c r="B2842" s="28">
        <v>0</v>
      </c>
      <c r="C2842" s="28">
        <v>0</v>
      </c>
      <c r="D2842" s="28">
        <v>0</v>
      </c>
      <c r="E2842" s="28">
        <v>0</v>
      </c>
      <c r="F2842" s="28">
        <v>0</v>
      </c>
      <c r="G2842" s="28">
        <v>100</v>
      </c>
      <c r="H2842" s="28">
        <v>0</v>
      </c>
      <c r="I2842" s="28">
        <v>0</v>
      </c>
      <c r="J2842" s="28">
        <v>0</v>
      </c>
      <c r="K2842" s="28">
        <v>0</v>
      </c>
      <c r="L2842" s="28">
        <v>0</v>
      </c>
      <c r="M2842" s="28">
        <v>0</v>
      </c>
    </row>
    <row r="2843" spans="1:13">
      <c r="A2843" s="28" t="s">
        <v>1043</v>
      </c>
      <c r="B2843" s="28">
        <v>0</v>
      </c>
      <c r="C2843" s="28">
        <v>0</v>
      </c>
      <c r="D2843" s="28">
        <v>0</v>
      </c>
      <c r="E2843" s="28">
        <v>0</v>
      </c>
      <c r="F2843" s="28">
        <v>20</v>
      </c>
      <c r="G2843" s="28">
        <v>0</v>
      </c>
      <c r="H2843" s="28">
        <v>0</v>
      </c>
      <c r="I2843" s="28">
        <v>0</v>
      </c>
      <c r="J2843" s="28">
        <v>0</v>
      </c>
      <c r="K2843" s="28">
        <v>0</v>
      </c>
      <c r="L2843" s="28">
        <v>0</v>
      </c>
      <c r="M2843" s="28">
        <v>0</v>
      </c>
    </row>
    <row r="2844" spans="1:13">
      <c r="A2844" s="28" t="s">
        <v>1044</v>
      </c>
      <c r="B2844" s="28">
        <v>0</v>
      </c>
      <c r="C2844" s="28">
        <v>0</v>
      </c>
      <c r="D2844" s="28">
        <v>0</v>
      </c>
      <c r="E2844" s="28">
        <v>0</v>
      </c>
      <c r="F2844" s="28">
        <v>60</v>
      </c>
      <c r="G2844" s="28">
        <v>0</v>
      </c>
      <c r="H2844" s="28">
        <v>0</v>
      </c>
      <c r="I2844" s="28">
        <v>0</v>
      </c>
      <c r="J2844" s="28">
        <v>0</v>
      </c>
      <c r="K2844" s="28">
        <v>0</v>
      </c>
      <c r="L2844" s="28">
        <v>0</v>
      </c>
      <c r="M2844" s="28">
        <v>0</v>
      </c>
    </row>
    <row r="2845" spans="1:13">
      <c r="A2845" s="28" t="s">
        <v>1045</v>
      </c>
      <c r="B2845" s="28">
        <v>0</v>
      </c>
      <c r="C2845" s="28">
        <v>0</v>
      </c>
      <c r="D2845" s="28">
        <v>0</v>
      </c>
      <c r="E2845" s="28">
        <v>0</v>
      </c>
      <c r="F2845" s="28">
        <v>40</v>
      </c>
      <c r="G2845" s="28">
        <v>0</v>
      </c>
      <c r="H2845" s="28">
        <v>0</v>
      </c>
      <c r="I2845" s="28">
        <v>0</v>
      </c>
      <c r="J2845" s="28">
        <v>0</v>
      </c>
      <c r="K2845" s="28">
        <v>0</v>
      </c>
      <c r="L2845" s="28">
        <v>0</v>
      </c>
      <c r="M2845" s="28">
        <v>0</v>
      </c>
    </row>
    <row r="2846" spans="1:13">
      <c r="A2846" s="28" t="s">
        <v>1046</v>
      </c>
      <c r="B2846" s="28">
        <v>0</v>
      </c>
      <c r="C2846" s="28">
        <v>0</v>
      </c>
      <c r="D2846" s="28">
        <v>0</v>
      </c>
      <c r="E2846" s="28">
        <v>0</v>
      </c>
      <c r="F2846" s="28">
        <v>40</v>
      </c>
      <c r="G2846" s="28">
        <v>0</v>
      </c>
      <c r="H2846" s="28">
        <v>0</v>
      </c>
      <c r="I2846" s="28">
        <v>0</v>
      </c>
      <c r="J2846" s="28">
        <v>0</v>
      </c>
      <c r="K2846" s="28">
        <v>0</v>
      </c>
      <c r="L2846" s="28">
        <v>0</v>
      </c>
      <c r="M2846" s="28">
        <v>0</v>
      </c>
    </row>
    <row r="2847" spans="1:13">
      <c r="A2847" s="28" t="s">
        <v>1047</v>
      </c>
      <c r="B2847" s="28">
        <v>0</v>
      </c>
      <c r="C2847" s="28">
        <v>0</v>
      </c>
      <c r="D2847" s="28">
        <v>0</v>
      </c>
      <c r="E2847" s="28">
        <v>0</v>
      </c>
      <c r="F2847" s="28">
        <v>100</v>
      </c>
      <c r="G2847" s="28">
        <v>600</v>
      </c>
      <c r="H2847" s="28">
        <v>0</v>
      </c>
      <c r="I2847" s="28">
        <v>0</v>
      </c>
      <c r="J2847" s="28">
        <v>0</v>
      </c>
      <c r="K2847" s="28">
        <v>0</v>
      </c>
      <c r="L2847" s="28">
        <v>0</v>
      </c>
      <c r="M2847" s="28">
        <v>0</v>
      </c>
    </row>
    <row r="2848" spans="1:13">
      <c r="A2848" s="28" t="s">
        <v>1048</v>
      </c>
      <c r="B2848" s="28">
        <v>0</v>
      </c>
      <c r="C2848" s="28">
        <v>0</v>
      </c>
      <c r="D2848" s="28">
        <v>0</v>
      </c>
      <c r="E2848" s="28">
        <v>0</v>
      </c>
      <c r="F2848" s="28">
        <v>0</v>
      </c>
      <c r="G2848" s="28">
        <v>200</v>
      </c>
      <c r="H2848" s="28">
        <v>0</v>
      </c>
      <c r="I2848" s="28">
        <v>0</v>
      </c>
      <c r="J2848" s="28">
        <v>0</v>
      </c>
      <c r="K2848" s="28">
        <v>0</v>
      </c>
      <c r="L2848" s="28">
        <v>0</v>
      </c>
      <c r="M2848" s="28">
        <v>0</v>
      </c>
    </row>
    <row r="2849" spans="1:13">
      <c r="A2849" s="28" t="s">
        <v>1049</v>
      </c>
      <c r="B2849" s="28">
        <v>0</v>
      </c>
      <c r="C2849" s="28">
        <v>0</v>
      </c>
      <c r="D2849" s="28">
        <v>0</v>
      </c>
      <c r="E2849" s="28">
        <v>0</v>
      </c>
      <c r="F2849" s="28">
        <v>0</v>
      </c>
      <c r="G2849" s="28">
        <v>40</v>
      </c>
      <c r="H2849" s="28">
        <v>0</v>
      </c>
      <c r="I2849" s="28">
        <v>0</v>
      </c>
      <c r="J2849" s="28">
        <v>0</v>
      </c>
      <c r="K2849" s="28">
        <v>0</v>
      </c>
      <c r="L2849" s="28">
        <v>0</v>
      </c>
      <c r="M2849" s="28">
        <v>0</v>
      </c>
    </row>
    <row r="2850" spans="1:13">
      <c r="A2850" s="28" t="s">
        <v>1050</v>
      </c>
      <c r="B2850" s="28">
        <v>0</v>
      </c>
      <c r="C2850" s="28">
        <v>0</v>
      </c>
      <c r="D2850" s="28">
        <v>0</v>
      </c>
      <c r="E2850" s="28">
        <v>0</v>
      </c>
      <c r="F2850" s="28">
        <v>0</v>
      </c>
      <c r="G2850" s="28">
        <v>40</v>
      </c>
      <c r="H2850" s="28">
        <v>0</v>
      </c>
      <c r="I2850" s="28">
        <v>0</v>
      </c>
      <c r="J2850" s="28">
        <v>0</v>
      </c>
      <c r="K2850" s="28">
        <v>0</v>
      </c>
      <c r="L2850" s="28">
        <v>0</v>
      </c>
      <c r="M2850" s="28">
        <v>0</v>
      </c>
    </row>
    <row r="2851" spans="1:13">
      <c r="A2851" s="28" t="s">
        <v>1051</v>
      </c>
      <c r="B2851" s="28">
        <v>0</v>
      </c>
      <c r="C2851" s="28">
        <v>0</v>
      </c>
      <c r="D2851" s="28">
        <v>0</v>
      </c>
      <c r="E2851" s="28">
        <v>0</v>
      </c>
      <c r="F2851" s="28">
        <v>100</v>
      </c>
      <c r="G2851" s="28">
        <v>160</v>
      </c>
      <c r="H2851" s="28">
        <v>0</v>
      </c>
      <c r="I2851" s="28">
        <v>0</v>
      </c>
      <c r="J2851" s="28">
        <v>0</v>
      </c>
      <c r="K2851" s="28">
        <v>0</v>
      </c>
      <c r="L2851" s="28">
        <v>0</v>
      </c>
      <c r="M2851" s="28">
        <v>0</v>
      </c>
    </row>
    <row r="2852" spans="1:13">
      <c r="A2852" s="28" t="s">
        <v>1052</v>
      </c>
      <c r="B2852" s="28">
        <v>0</v>
      </c>
      <c r="C2852" s="28">
        <v>0</v>
      </c>
      <c r="D2852" s="28">
        <v>0</v>
      </c>
      <c r="E2852" s="28">
        <v>0</v>
      </c>
      <c r="F2852" s="28">
        <v>0</v>
      </c>
      <c r="G2852" s="28">
        <v>200</v>
      </c>
      <c r="H2852" s="28">
        <v>0</v>
      </c>
      <c r="I2852" s="28">
        <v>0</v>
      </c>
      <c r="J2852" s="28">
        <v>0</v>
      </c>
      <c r="K2852" s="28">
        <v>0</v>
      </c>
      <c r="L2852" s="28">
        <v>0</v>
      </c>
      <c r="M2852" s="28">
        <v>0</v>
      </c>
    </row>
    <row r="2853" spans="1:13">
      <c r="A2853" s="28" t="s">
        <v>1053</v>
      </c>
      <c r="B2853" s="28">
        <v>0</v>
      </c>
      <c r="C2853" s="28">
        <v>0</v>
      </c>
      <c r="D2853" s="28">
        <v>0</v>
      </c>
      <c r="E2853" s="28">
        <v>0</v>
      </c>
      <c r="F2853" s="28">
        <v>0</v>
      </c>
      <c r="G2853" s="28">
        <v>40</v>
      </c>
      <c r="H2853" s="28">
        <v>0</v>
      </c>
      <c r="I2853" s="28">
        <v>0</v>
      </c>
      <c r="J2853" s="28">
        <v>0</v>
      </c>
      <c r="K2853" s="28">
        <v>0</v>
      </c>
      <c r="L2853" s="28">
        <v>0</v>
      </c>
      <c r="M2853" s="28">
        <v>0</v>
      </c>
    </row>
    <row r="2854" spans="1:13">
      <c r="A2854" s="28" t="s">
        <v>1054</v>
      </c>
      <c r="B2854" s="28">
        <v>0</v>
      </c>
      <c r="C2854" s="28">
        <v>0</v>
      </c>
      <c r="D2854" s="28">
        <v>0</v>
      </c>
      <c r="E2854" s="28">
        <v>0</v>
      </c>
      <c r="F2854" s="28">
        <v>100</v>
      </c>
      <c r="G2854" s="28">
        <v>0</v>
      </c>
      <c r="H2854" s="28">
        <v>0</v>
      </c>
      <c r="I2854" s="28">
        <v>0</v>
      </c>
      <c r="J2854" s="28">
        <v>0</v>
      </c>
      <c r="K2854" s="28">
        <v>0</v>
      </c>
      <c r="L2854" s="28">
        <v>0</v>
      </c>
      <c r="M2854" s="28">
        <v>0</v>
      </c>
    </row>
    <row r="2855" spans="1:13">
      <c r="A2855" s="28" t="s">
        <v>1055</v>
      </c>
      <c r="B2855" s="28">
        <v>0</v>
      </c>
      <c r="C2855" s="28">
        <v>0</v>
      </c>
      <c r="D2855" s="28">
        <v>0</v>
      </c>
      <c r="E2855" s="28">
        <v>0</v>
      </c>
      <c r="F2855" s="28">
        <v>200</v>
      </c>
      <c r="G2855" s="28">
        <v>0</v>
      </c>
      <c r="H2855" s="28">
        <v>0</v>
      </c>
      <c r="I2855" s="28">
        <v>0</v>
      </c>
      <c r="J2855" s="28">
        <v>0</v>
      </c>
      <c r="K2855" s="28">
        <v>0</v>
      </c>
      <c r="L2855" s="28">
        <v>0</v>
      </c>
      <c r="M2855" s="28">
        <v>0</v>
      </c>
    </row>
    <row r="2856" spans="1:13">
      <c r="A2856" s="28" t="s">
        <v>1056</v>
      </c>
      <c r="B2856" s="28">
        <v>0</v>
      </c>
      <c r="C2856" s="28">
        <v>0</v>
      </c>
      <c r="D2856" s="28">
        <v>0</v>
      </c>
      <c r="E2856" s="28">
        <v>0</v>
      </c>
      <c r="F2856" s="28">
        <v>100</v>
      </c>
      <c r="G2856" s="28">
        <v>0</v>
      </c>
      <c r="H2856" s="28">
        <v>0</v>
      </c>
      <c r="I2856" s="28">
        <v>0</v>
      </c>
      <c r="J2856" s="28">
        <v>0</v>
      </c>
      <c r="K2856" s="28">
        <v>0</v>
      </c>
      <c r="L2856" s="28">
        <v>0</v>
      </c>
      <c r="M2856" s="28">
        <v>0</v>
      </c>
    </row>
    <row r="2857" spans="1:13">
      <c r="A2857" s="28" t="s">
        <v>1057</v>
      </c>
      <c r="B2857" s="28">
        <v>0</v>
      </c>
      <c r="C2857" s="28">
        <v>0</v>
      </c>
      <c r="D2857" s="28">
        <v>0</v>
      </c>
      <c r="E2857" s="28">
        <v>0</v>
      </c>
      <c r="F2857" s="28">
        <v>0</v>
      </c>
      <c r="G2857" s="28">
        <v>100</v>
      </c>
      <c r="H2857" s="28">
        <v>0</v>
      </c>
      <c r="I2857" s="28">
        <v>0</v>
      </c>
      <c r="J2857" s="28">
        <v>0</v>
      </c>
      <c r="K2857" s="28">
        <v>0</v>
      </c>
      <c r="L2857" s="28">
        <v>0</v>
      </c>
      <c r="M2857" s="28">
        <v>0</v>
      </c>
    </row>
    <row r="2858" spans="1:13">
      <c r="A2858" s="28" t="s">
        <v>1058</v>
      </c>
      <c r="B2858" s="28">
        <v>0</v>
      </c>
      <c r="C2858" s="28">
        <v>0</v>
      </c>
      <c r="D2858" s="28">
        <v>0</v>
      </c>
      <c r="E2858" s="28">
        <v>0</v>
      </c>
      <c r="F2858" s="28">
        <v>0</v>
      </c>
      <c r="G2858" s="28">
        <v>100</v>
      </c>
      <c r="H2858" s="28">
        <v>0</v>
      </c>
      <c r="I2858" s="28">
        <v>0</v>
      </c>
      <c r="J2858" s="28">
        <v>0</v>
      </c>
      <c r="K2858" s="28">
        <v>0</v>
      </c>
      <c r="L2858" s="28">
        <v>0</v>
      </c>
      <c r="M2858" s="28">
        <v>0</v>
      </c>
    </row>
    <row r="2859" spans="1:13">
      <c r="A2859" s="28" t="s">
        <v>1059</v>
      </c>
      <c r="B2859" s="28">
        <v>0</v>
      </c>
      <c r="C2859" s="28">
        <v>0</v>
      </c>
      <c r="D2859" s="28">
        <v>0</v>
      </c>
      <c r="E2859" s="28">
        <v>0</v>
      </c>
      <c r="F2859" s="28">
        <v>0</v>
      </c>
      <c r="G2859" s="28">
        <v>100</v>
      </c>
      <c r="H2859" s="28">
        <v>0</v>
      </c>
      <c r="I2859" s="28">
        <v>0</v>
      </c>
      <c r="J2859" s="28">
        <v>0</v>
      </c>
      <c r="K2859" s="28">
        <v>0</v>
      </c>
      <c r="L2859" s="28">
        <v>0</v>
      </c>
      <c r="M2859" s="28">
        <v>0</v>
      </c>
    </row>
    <row r="2860" spans="1:13">
      <c r="A2860" s="28" t="s">
        <v>1060</v>
      </c>
      <c r="B2860" s="28">
        <v>0</v>
      </c>
      <c r="C2860" s="28">
        <v>0</v>
      </c>
      <c r="D2860" s="28">
        <v>0</v>
      </c>
      <c r="E2860" s="28">
        <v>0</v>
      </c>
      <c r="F2860" s="28">
        <v>0</v>
      </c>
      <c r="G2860" s="28">
        <v>110</v>
      </c>
      <c r="H2860" s="28">
        <v>0</v>
      </c>
      <c r="I2860" s="28">
        <v>0</v>
      </c>
      <c r="J2860" s="28">
        <v>0</v>
      </c>
      <c r="K2860" s="28">
        <v>0</v>
      </c>
      <c r="L2860" s="28">
        <v>0</v>
      </c>
      <c r="M2860" s="28">
        <v>0</v>
      </c>
    </row>
    <row r="2861" spans="1:13">
      <c r="A2861" s="28" t="s">
        <v>1061</v>
      </c>
      <c r="B2861" s="28">
        <v>0</v>
      </c>
      <c r="C2861" s="28">
        <v>0</v>
      </c>
      <c r="D2861" s="28">
        <v>0</v>
      </c>
      <c r="E2861" s="28">
        <v>0</v>
      </c>
      <c r="F2861" s="28">
        <v>0</v>
      </c>
      <c r="G2861" s="28">
        <v>40</v>
      </c>
      <c r="H2861" s="28">
        <v>0</v>
      </c>
      <c r="I2861" s="28">
        <v>0</v>
      </c>
      <c r="J2861" s="28">
        <v>0</v>
      </c>
      <c r="K2861" s="28">
        <v>0</v>
      </c>
      <c r="L2861" s="28">
        <v>0</v>
      </c>
      <c r="M2861" s="28">
        <v>0</v>
      </c>
    </row>
    <row r="2862" spans="1:13">
      <c r="A2862" s="28" t="s">
        <v>1062</v>
      </c>
      <c r="B2862" s="28">
        <v>0</v>
      </c>
      <c r="C2862" s="28">
        <v>0</v>
      </c>
      <c r="D2862" s="28">
        <v>0</v>
      </c>
      <c r="E2862" s="28">
        <v>0</v>
      </c>
      <c r="F2862" s="28">
        <v>0</v>
      </c>
      <c r="G2862" s="28">
        <v>40</v>
      </c>
      <c r="H2862" s="28">
        <v>0</v>
      </c>
      <c r="I2862" s="28">
        <v>0</v>
      </c>
      <c r="J2862" s="28">
        <v>0</v>
      </c>
      <c r="K2862" s="28">
        <v>0</v>
      </c>
      <c r="L2862" s="28">
        <v>0</v>
      </c>
      <c r="M2862" s="28">
        <v>0</v>
      </c>
    </row>
    <row r="2863" spans="1:13">
      <c r="A2863" s="28" t="s">
        <v>1063</v>
      </c>
      <c r="B2863" s="28">
        <v>0</v>
      </c>
      <c r="C2863" s="28">
        <v>0</v>
      </c>
      <c r="D2863" s="28">
        <v>0</v>
      </c>
      <c r="E2863" s="28">
        <v>0</v>
      </c>
      <c r="F2863" s="28">
        <v>0</v>
      </c>
      <c r="G2863" s="28">
        <v>40</v>
      </c>
      <c r="H2863" s="28">
        <v>0</v>
      </c>
      <c r="I2863" s="28">
        <v>0</v>
      </c>
      <c r="J2863" s="28">
        <v>0</v>
      </c>
      <c r="K2863" s="28">
        <v>0</v>
      </c>
      <c r="L2863" s="28">
        <v>0</v>
      </c>
      <c r="M2863" s="28">
        <v>0</v>
      </c>
    </row>
    <row r="2864" spans="1:13">
      <c r="A2864" s="28" t="s">
        <v>1064</v>
      </c>
      <c r="B2864" s="28">
        <v>0</v>
      </c>
      <c r="C2864" s="28">
        <v>0</v>
      </c>
      <c r="D2864" s="28">
        <v>0</v>
      </c>
      <c r="E2864" s="28">
        <v>0</v>
      </c>
      <c r="F2864" s="28">
        <v>0</v>
      </c>
      <c r="G2864" s="28">
        <v>200</v>
      </c>
      <c r="H2864" s="28">
        <v>0</v>
      </c>
      <c r="I2864" s="28">
        <v>0</v>
      </c>
      <c r="J2864" s="28">
        <v>0</v>
      </c>
      <c r="K2864" s="28">
        <v>0</v>
      </c>
      <c r="L2864" s="28">
        <v>0</v>
      </c>
      <c r="M2864" s="28">
        <v>0</v>
      </c>
    </row>
    <row r="2865" spans="1:13">
      <c r="A2865" s="28" t="s">
        <v>1065</v>
      </c>
      <c r="B2865" s="28">
        <v>0</v>
      </c>
      <c r="C2865" s="28">
        <v>0</v>
      </c>
      <c r="D2865" s="28">
        <v>0</v>
      </c>
      <c r="E2865" s="28">
        <v>0</v>
      </c>
      <c r="F2865" s="28">
        <v>0</v>
      </c>
      <c r="G2865" s="28">
        <v>10</v>
      </c>
      <c r="H2865" s="28">
        <v>0</v>
      </c>
      <c r="I2865" s="28">
        <v>0</v>
      </c>
      <c r="J2865" s="28">
        <v>0</v>
      </c>
      <c r="K2865" s="28">
        <v>0</v>
      </c>
      <c r="L2865" s="28">
        <v>0</v>
      </c>
      <c r="M2865" s="28">
        <v>0</v>
      </c>
    </row>
    <row r="2866" spans="1:13">
      <c r="A2866" s="28" t="s">
        <v>1066</v>
      </c>
      <c r="B2866" s="28">
        <v>0</v>
      </c>
      <c r="C2866" s="28">
        <v>0</v>
      </c>
      <c r="D2866" s="28">
        <v>0</v>
      </c>
      <c r="E2866" s="28">
        <v>0</v>
      </c>
      <c r="F2866" s="28">
        <v>0</v>
      </c>
      <c r="G2866" s="28">
        <v>20</v>
      </c>
      <c r="H2866" s="28">
        <v>0</v>
      </c>
      <c r="I2866" s="28">
        <v>0</v>
      </c>
      <c r="J2866" s="28">
        <v>0</v>
      </c>
      <c r="K2866" s="28">
        <v>0</v>
      </c>
      <c r="L2866" s="28">
        <v>0</v>
      </c>
      <c r="M2866" s="28">
        <v>0</v>
      </c>
    </row>
    <row r="2867" spans="1:13">
      <c r="A2867" s="28" t="s">
        <v>1226</v>
      </c>
      <c r="B2867" s="28">
        <v>0</v>
      </c>
      <c r="C2867" s="28">
        <v>0</v>
      </c>
      <c r="D2867" s="28">
        <v>0</v>
      </c>
      <c r="E2867" s="28">
        <v>0</v>
      </c>
      <c r="F2867" s="28">
        <v>0</v>
      </c>
      <c r="G2867" s="28">
        <v>0</v>
      </c>
      <c r="H2867" s="28">
        <v>0</v>
      </c>
      <c r="I2867" s="28">
        <v>0</v>
      </c>
      <c r="J2867" s="28">
        <v>0</v>
      </c>
      <c r="K2867" s="28">
        <v>0</v>
      </c>
      <c r="L2867" s="28">
        <v>0</v>
      </c>
      <c r="M2867" s="28">
        <v>1</v>
      </c>
    </row>
    <row r="2868" spans="1:13">
      <c r="A2868" s="28" t="s">
        <v>1067</v>
      </c>
      <c r="B2868" s="28">
        <v>0</v>
      </c>
      <c r="C2868" s="28">
        <v>0</v>
      </c>
      <c r="D2868" s="28">
        <v>0</v>
      </c>
      <c r="E2868" s="28">
        <v>20</v>
      </c>
      <c r="F2868" s="28">
        <v>0</v>
      </c>
      <c r="G2868" s="28">
        <v>0</v>
      </c>
      <c r="H2868" s="28">
        <v>0</v>
      </c>
      <c r="I2868" s="28">
        <v>0</v>
      </c>
      <c r="J2868" s="28">
        <v>0</v>
      </c>
      <c r="K2868" s="28">
        <v>0</v>
      </c>
      <c r="L2868" s="28">
        <v>0</v>
      </c>
      <c r="M2868" s="28">
        <v>0</v>
      </c>
    </row>
    <row r="2869" spans="1:13">
      <c r="A2869" s="28" t="s">
        <v>1068</v>
      </c>
      <c r="B2869" s="28">
        <v>0</v>
      </c>
      <c r="C2869" s="28">
        <v>0</v>
      </c>
      <c r="D2869" s="28">
        <v>60</v>
      </c>
      <c r="E2869" s="28">
        <v>0</v>
      </c>
      <c r="F2869" s="28">
        <v>0</v>
      </c>
      <c r="G2869" s="28">
        <v>0</v>
      </c>
      <c r="H2869" s="28">
        <v>0</v>
      </c>
      <c r="I2869" s="28">
        <v>0</v>
      </c>
      <c r="J2869" s="28">
        <v>0</v>
      </c>
      <c r="K2869" s="28">
        <v>0</v>
      </c>
      <c r="L2869" s="28">
        <v>0</v>
      </c>
      <c r="M2869" s="28">
        <v>0</v>
      </c>
    </row>
    <row r="2870" spans="1:13">
      <c r="A2870" s="28" t="s">
        <v>1069</v>
      </c>
      <c r="B2870" s="28">
        <v>0</v>
      </c>
      <c r="C2870" s="28">
        <v>0</v>
      </c>
      <c r="D2870" s="28">
        <v>5</v>
      </c>
      <c r="E2870" s="28">
        <v>0</v>
      </c>
      <c r="F2870" s="28">
        <v>0</v>
      </c>
      <c r="G2870" s="28">
        <v>0</v>
      </c>
      <c r="H2870" s="28">
        <v>0</v>
      </c>
      <c r="I2870" s="28">
        <v>0</v>
      </c>
      <c r="J2870" s="28">
        <v>0</v>
      </c>
      <c r="K2870" s="28">
        <v>0</v>
      </c>
      <c r="L2870" s="28">
        <v>0</v>
      </c>
      <c r="M2870" s="28">
        <v>0</v>
      </c>
    </row>
    <row r="2871" spans="1:13">
      <c r="A2871" s="28" t="s">
        <v>1070</v>
      </c>
      <c r="B2871" s="28">
        <v>0</v>
      </c>
      <c r="C2871" s="28">
        <v>0</v>
      </c>
      <c r="D2871" s="28">
        <v>0</v>
      </c>
      <c r="E2871" s="28">
        <v>0</v>
      </c>
      <c r="F2871" s="28">
        <v>0</v>
      </c>
      <c r="G2871" s="28">
        <v>100</v>
      </c>
      <c r="H2871" s="28">
        <v>0</v>
      </c>
      <c r="I2871" s="28">
        <v>0</v>
      </c>
      <c r="J2871" s="28">
        <v>0</v>
      </c>
      <c r="K2871" s="28">
        <v>0</v>
      </c>
      <c r="L2871" s="28">
        <v>0</v>
      </c>
      <c r="M2871" s="28">
        <v>0</v>
      </c>
    </row>
    <row r="2872" spans="1:13">
      <c r="A2872" s="28" t="s">
        <v>1071</v>
      </c>
      <c r="B2872" s="28">
        <v>0</v>
      </c>
      <c r="C2872" s="28">
        <v>0</v>
      </c>
      <c r="D2872" s="28">
        <v>0</v>
      </c>
      <c r="E2872" s="28">
        <v>0</v>
      </c>
      <c r="F2872" s="28">
        <v>60</v>
      </c>
      <c r="G2872" s="28">
        <v>0</v>
      </c>
      <c r="H2872" s="28">
        <v>0</v>
      </c>
      <c r="I2872" s="28">
        <v>0</v>
      </c>
      <c r="J2872" s="28">
        <v>0</v>
      </c>
      <c r="K2872" s="28">
        <v>0</v>
      </c>
      <c r="L2872" s="28">
        <v>0</v>
      </c>
      <c r="M2872" s="28">
        <v>0</v>
      </c>
    </row>
    <row r="2873" spans="1:13">
      <c r="A2873" s="28" t="s">
        <v>1072</v>
      </c>
      <c r="B2873" s="28">
        <v>0</v>
      </c>
      <c r="C2873" s="28">
        <v>0</v>
      </c>
      <c r="D2873" s="28">
        <v>20</v>
      </c>
      <c r="E2873" s="28">
        <v>0</v>
      </c>
      <c r="F2873" s="28">
        <v>0</v>
      </c>
      <c r="G2873" s="28">
        <v>0</v>
      </c>
      <c r="H2873" s="28">
        <v>0</v>
      </c>
      <c r="I2873" s="28">
        <v>0</v>
      </c>
      <c r="J2873" s="28">
        <v>0</v>
      </c>
      <c r="K2873" s="28">
        <v>0</v>
      </c>
      <c r="L2873" s="28">
        <v>0</v>
      </c>
      <c r="M2873" s="28">
        <v>0</v>
      </c>
    </row>
    <row r="2874" spans="1:13">
      <c r="A2874" s="28" t="s">
        <v>1073</v>
      </c>
      <c r="B2874" s="28">
        <v>0</v>
      </c>
      <c r="C2874" s="28">
        <v>0</v>
      </c>
      <c r="D2874" s="28">
        <v>0</v>
      </c>
      <c r="E2874" s="28">
        <v>0</v>
      </c>
      <c r="F2874" s="28">
        <v>120</v>
      </c>
      <c r="G2874" s="28">
        <v>0</v>
      </c>
      <c r="H2874" s="28">
        <v>0</v>
      </c>
      <c r="I2874" s="28">
        <v>0</v>
      </c>
      <c r="J2874" s="28">
        <v>0</v>
      </c>
      <c r="K2874" s="28">
        <v>0</v>
      </c>
      <c r="L2874" s="28">
        <v>0</v>
      </c>
      <c r="M2874" s="28">
        <v>0</v>
      </c>
    </row>
    <row r="2875" spans="1:13">
      <c r="A2875" s="28" t="s">
        <v>1074</v>
      </c>
      <c r="B2875" s="28">
        <v>0</v>
      </c>
      <c r="C2875" s="28">
        <v>0</v>
      </c>
      <c r="D2875" s="28">
        <v>0</v>
      </c>
      <c r="E2875" s="28">
        <v>0</v>
      </c>
      <c r="F2875" s="28">
        <v>0</v>
      </c>
      <c r="G2875" s="28">
        <v>0</v>
      </c>
      <c r="H2875" s="28">
        <v>20</v>
      </c>
      <c r="I2875" s="28">
        <v>0</v>
      </c>
      <c r="J2875" s="28">
        <v>0</v>
      </c>
      <c r="K2875" s="28">
        <v>0</v>
      </c>
      <c r="L2875" s="28">
        <v>0</v>
      </c>
      <c r="M2875" s="28">
        <v>0</v>
      </c>
    </row>
    <row r="2876" spans="1:13">
      <c r="A2876" s="28" t="s">
        <v>1075</v>
      </c>
      <c r="B2876" s="28">
        <v>0</v>
      </c>
      <c r="C2876" s="28">
        <v>1040</v>
      </c>
      <c r="D2876" s="28">
        <v>0</v>
      </c>
      <c r="E2876" s="28">
        <v>0</v>
      </c>
      <c r="F2876" s="28">
        <v>0</v>
      </c>
      <c r="G2876" s="28">
        <v>0</v>
      </c>
      <c r="H2876" s="28">
        <v>0</v>
      </c>
      <c r="I2876" s="28">
        <v>0</v>
      </c>
      <c r="J2876" s="28">
        <v>0</v>
      </c>
      <c r="K2876" s="28">
        <v>0</v>
      </c>
      <c r="L2876" s="28">
        <v>0</v>
      </c>
      <c r="M2876" s="28">
        <v>0</v>
      </c>
    </row>
    <row r="2877" spans="1:13">
      <c r="A2877" s="28" t="s">
        <v>1076</v>
      </c>
      <c r="B2877" s="28">
        <v>0</v>
      </c>
      <c r="C2877" s="28">
        <v>0</v>
      </c>
      <c r="D2877" s="28">
        <v>60</v>
      </c>
      <c r="E2877" s="28">
        <v>0</v>
      </c>
      <c r="F2877" s="28">
        <v>0</v>
      </c>
      <c r="G2877" s="28">
        <v>0</v>
      </c>
      <c r="H2877" s="28">
        <v>0</v>
      </c>
      <c r="I2877" s="28">
        <v>0</v>
      </c>
      <c r="J2877" s="28">
        <v>0</v>
      </c>
      <c r="K2877" s="28">
        <v>0</v>
      </c>
      <c r="L2877" s="28">
        <v>0</v>
      </c>
      <c r="M2877" s="28">
        <v>0</v>
      </c>
    </row>
    <row r="2878" spans="1:13">
      <c r="A2878" s="28" t="s">
        <v>1077</v>
      </c>
      <c r="B2878" s="28">
        <v>0</v>
      </c>
      <c r="C2878" s="28">
        <v>0</v>
      </c>
      <c r="D2878" s="28">
        <v>60</v>
      </c>
      <c r="E2878" s="28">
        <v>0</v>
      </c>
      <c r="F2878" s="28">
        <v>60</v>
      </c>
      <c r="G2878" s="28">
        <v>0</v>
      </c>
      <c r="H2878" s="28">
        <v>0</v>
      </c>
      <c r="I2878" s="28">
        <v>0</v>
      </c>
      <c r="J2878" s="28">
        <v>0</v>
      </c>
      <c r="K2878" s="28">
        <v>0</v>
      </c>
      <c r="L2878" s="28">
        <v>0</v>
      </c>
      <c r="M2878" s="28">
        <v>0</v>
      </c>
    </row>
    <row r="2879" spans="1:13">
      <c r="A2879" s="28" t="s">
        <v>1078</v>
      </c>
      <c r="B2879" s="28">
        <v>0</v>
      </c>
      <c r="C2879" s="28">
        <v>0</v>
      </c>
      <c r="D2879" s="28">
        <v>0</v>
      </c>
      <c r="E2879" s="28">
        <v>0</v>
      </c>
      <c r="F2879" s="28">
        <v>60</v>
      </c>
      <c r="G2879" s="28">
        <v>0</v>
      </c>
      <c r="H2879" s="28">
        <v>0</v>
      </c>
      <c r="I2879" s="28">
        <v>0</v>
      </c>
      <c r="J2879" s="28">
        <v>0</v>
      </c>
      <c r="K2879" s="28">
        <v>0</v>
      </c>
      <c r="L2879" s="28">
        <v>0</v>
      </c>
      <c r="M2879" s="28">
        <v>0</v>
      </c>
    </row>
    <row r="2880" spans="1:13">
      <c r="A2880" s="28" t="s">
        <v>1079</v>
      </c>
      <c r="B2880" s="28">
        <v>0</v>
      </c>
      <c r="C2880" s="28">
        <v>0</v>
      </c>
      <c r="D2880" s="28">
        <v>0</v>
      </c>
      <c r="E2880" s="28">
        <v>60</v>
      </c>
      <c r="F2880" s="28">
        <v>0</v>
      </c>
      <c r="G2880" s="28">
        <v>0</v>
      </c>
      <c r="H2880" s="28">
        <v>0</v>
      </c>
      <c r="I2880" s="28">
        <v>0</v>
      </c>
      <c r="J2880" s="28">
        <v>0</v>
      </c>
      <c r="K2880" s="28">
        <v>0</v>
      </c>
      <c r="L2880" s="28">
        <v>0</v>
      </c>
      <c r="M2880" s="28">
        <v>0</v>
      </c>
    </row>
    <row r="2881" spans="1:13">
      <c r="A2881" s="28" t="s">
        <v>1080</v>
      </c>
      <c r="B2881" s="28">
        <v>0</v>
      </c>
      <c r="C2881" s="28">
        <v>0</v>
      </c>
      <c r="D2881" s="28">
        <v>60</v>
      </c>
      <c r="E2881" s="28">
        <v>0</v>
      </c>
      <c r="F2881" s="28">
        <v>0</v>
      </c>
      <c r="G2881" s="28">
        <v>0</v>
      </c>
      <c r="H2881" s="28">
        <v>0</v>
      </c>
      <c r="I2881" s="28">
        <v>0</v>
      </c>
      <c r="J2881" s="28">
        <v>0</v>
      </c>
      <c r="K2881" s="28">
        <v>0</v>
      </c>
      <c r="L2881" s="28">
        <v>0</v>
      </c>
      <c r="M2881" s="28">
        <v>0</v>
      </c>
    </row>
    <row r="2882" spans="1:13">
      <c r="A2882" s="28" t="s">
        <v>1081</v>
      </c>
      <c r="B2882" s="28">
        <v>0</v>
      </c>
      <c r="C2882" s="28">
        <v>0</v>
      </c>
      <c r="D2882" s="28">
        <v>0</v>
      </c>
      <c r="E2882" s="28">
        <v>60</v>
      </c>
      <c r="F2882" s="28">
        <v>0</v>
      </c>
      <c r="G2882" s="28">
        <v>0</v>
      </c>
      <c r="H2882" s="28">
        <v>0</v>
      </c>
      <c r="I2882" s="28">
        <v>0</v>
      </c>
      <c r="J2882" s="28">
        <v>0</v>
      </c>
      <c r="K2882" s="28">
        <v>0</v>
      </c>
      <c r="L2882" s="28">
        <v>0</v>
      </c>
      <c r="M2882" s="28">
        <v>0</v>
      </c>
    </row>
    <row r="2883" spans="1:13">
      <c r="A2883" s="28" t="s">
        <v>1082</v>
      </c>
      <c r="B2883" s="28">
        <v>0</v>
      </c>
      <c r="C2883" s="28">
        <v>0</v>
      </c>
      <c r="D2883" s="28">
        <v>0</v>
      </c>
      <c r="E2883" s="28">
        <v>60</v>
      </c>
      <c r="F2883" s="28">
        <v>0</v>
      </c>
      <c r="G2883" s="28">
        <v>0</v>
      </c>
      <c r="H2883" s="28">
        <v>0</v>
      </c>
      <c r="I2883" s="28">
        <v>0</v>
      </c>
      <c r="J2883" s="28">
        <v>0</v>
      </c>
      <c r="K2883" s="28">
        <v>0</v>
      </c>
      <c r="L2883" s="28">
        <v>0</v>
      </c>
      <c r="M2883" s="28">
        <v>0</v>
      </c>
    </row>
    <row r="2884" spans="1:13">
      <c r="A2884" s="28" t="s">
        <v>1083</v>
      </c>
      <c r="B2884" s="28">
        <v>0</v>
      </c>
      <c r="C2884" s="28">
        <v>40</v>
      </c>
      <c r="D2884" s="28">
        <v>0</v>
      </c>
      <c r="E2884" s="28">
        <v>0</v>
      </c>
      <c r="F2884" s="28">
        <v>0</v>
      </c>
      <c r="G2884" s="28">
        <v>0</v>
      </c>
      <c r="H2884" s="28">
        <v>0</v>
      </c>
      <c r="I2884" s="28">
        <v>0</v>
      </c>
      <c r="J2884" s="28">
        <v>0</v>
      </c>
      <c r="K2884" s="28">
        <v>0</v>
      </c>
      <c r="L2884" s="28">
        <v>0</v>
      </c>
      <c r="M2884" s="28">
        <v>0</v>
      </c>
    </row>
    <row r="2885" spans="1:13">
      <c r="A2885" s="28" t="s">
        <v>1084</v>
      </c>
      <c r="B2885" s="28">
        <v>0</v>
      </c>
      <c r="C2885" s="28">
        <v>60</v>
      </c>
      <c r="D2885" s="28">
        <v>0</v>
      </c>
      <c r="E2885" s="28">
        <v>40</v>
      </c>
      <c r="F2885" s="28">
        <v>0</v>
      </c>
      <c r="G2885" s="28">
        <v>0</v>
      </c>
      <c r="H2885" s="28">
        <v>0</v>
      </c>
      <c r="I2885" s="28">
        <v>0</v>
      </c>
      <c r="J2885" s="28">
        <v>0</v>
      </c>
      <c r="K2885" s="28">
        <v>0</v>
      </c>
      <c r="L2885" s="28">
        <v>0</v>
      </c>
      <c r="M2885" s="28">
        <v>0</v>
      </c>
    </row>
    <row r="2886" spans="1:13">
      <c r="A2886" s="28" t="s">
        <v>1085</v>
      </c>
      <c r="B2886" s="28">
        <v>0</v>
      </c>
      <c r="C2886" s="28">
        <v>0</v>
      </c>
      <c r="D2886" s="28">
        <v>0</v>
      </c>
      <c r="E2886" s="28">
        <v>0</v>
      </c>
      <c r="F2886" s="28">
        <v>40</v>
      </c>
      <c r="G2886" s="28">
        <v>0</v>
      </c>
      <c r="H2886" s="28">
        <v>0</v>
      </c>
      <c r="I2886" s="28">
        <v>0</v>
      </c>
      <c r="J2886" s="28">
        <v>0</v>
      </c>
      <c r="K2886" s="28">
        <v>0</v>
      </c>
      <c r="L2886" s="28">
        <v>0</v>
      </c>
      <c r="M2886" s="28">
        <v>0</v>
      </c>
    </row>
    <row r="2887" spans="1:13">
      <c r="A2887" s="28" t="s">
        <v>1086</v>
      </c>
      <c r="B2887" s="28">
        <v>0</v>
      </c>
      <c r="C2887" s="28">
        <v>0</v>
      </c>
      <c r="D2887" s="28">
        <v>0</v>
      </c>
      <c r="E2887" s="28">
        <v>0</v>
      </c>
      <c r="F2887" s="28">
        <v>20</v>
      </c>
      <c r="G2887" s="28">
        <v>0</v>
      </c>
      <c r="H2887" s="28">
        <v>0</v>
      </c>
      <c r="I2887" s="28">
        <v>0</v>
      </c>
      <c r="J2887" s="28">
        <v>0</v>
      </c>
      <c r="K2887" s="28">
        <v>0</v>
      </c>
      <c r="L2887" s="28">
        <v>0</v>
      </c>
      <c r="M2887" s="28">
        <v>0</v>
      </c>
    </row>
    <row r="2888" spans="1:13">
      <c r="A2888" s="28" t="s">
        <v>1087</v>
      </c>
      <c r="B2888" s="28">
        <v>0</v>
      </c>
      <c r="C2888" s="28">
        <v>0</v>
      </c>
      <c r="D2888" s="28">
        <v>0</v>
      </c>
      <c r="E2888" s="28">
        <v>0</v>
      </c>
      <c r="F2888" s="28">
        <v>0</v>
      </c>
      <c r="G2888" s="28">
        <v>60</v>
      </c>
      <c r="H2888" s="28">
        <v>0</v>
      </c>
      <c r="I2888" s="28">
        <v>0</v>
      </c>
      <c r="J2888" s="28">
        <v>0</v>
      </c>
      <c r="K2888" s="28">
        <v>0</v>
      </c>
      <c r="L2888" s="28">
        <v>0</v>
      </c>
      <c r="M2888" s="28">
        <v>0</v>
      </c>
    </row>
    <row r="2889" spans="1:13">
      <c r="A2889" s="28" t="s">
        <v>1088</v>
      </c>
      <c r="B2889" s="28">
        <v>0</v>
      </c>
      <c r="C2889" s="28">
        <v>0</v>
      </c>
      <c r="D2889" s="28">
        <v>0</v>
      </c>
      <c r="E2889" s="28">
        <v>0</v>
      </c>
      <c r="F2889" s="28">
        <v>60</v>
      </c>
      <c r="G2889" s="28">
        <v>0</v>
      </c>
      <c r="H2889" s="28">
        <v>0</v>
      </c>
      <c r="I2889" s="28">
        <v>0</v>
      </c>
      <c r="J2889" s="28">
        <v>0</v>
      </c>
      <c r="K2889" s="28">
        <v>0</v>
      </c>
      <c r="L2889" s="28">
        <v>0</v>
      </c>
      <c r="M2889" s="28">
        <v>0</v>
      </c>
    </row>
    <row r="2890" spans="1:13">
      <c r="A2890" s="28" t="s">
        <v>1089</v>
      </c>
      <c r="B2890" s="28">
        <v>0</v>
      </c>
      <c r="C2890" s="28">
        <v>0</v>
      </c>
      <c r="D2890" s="28">
        <v>0</v>
      </c>
      <c r="E2890" s="28">
        <v>0</v>
      </c>
      <c r="F2890" s="28">
        <v>40</v>
      </c>
      <c r="G2890" s="28">
        <v>0</v>
      </c>
      <c r="H2890" s="28">
        <v>0</v>
      </c>
      <c r="I2890" s="28">
        <v>0</v>
      </c>
      <c r="J2890" s="28">
        <v>0</v>
      </c>
      <c r="K2890" s="28">
        <v>0</v>
      </c>
      <c r="L2890" s="28">
        <v>0</v>
      </c>
      <c r="M2890" s="28">
        <v>0</v>
      </c>
    </row>
    <row r="2891" spans="1:13">
      <c r="A2891" s="28" t="s">
        <v>1090</v>
      </c>
      <c r="B2891" s="28">
        <v>120</v>
      </c>
      <c r="C2891" s="28">
        <v>0</v>
      </c>
      <c r="D2891" s="28">
        <v>0</v>
      </c>
      <c r="E2891" s="28">
        <v>0</v>
      </c>
      <c r="F2891" s="28">
        <v>0</v>
      </c>
      <c r="G2891" s="28">
        <v>0</v>
      </c>
      <c r="H2891" s="28">
        <v>0</v>
      </c>
      <c r="I2891" s="28">
        <v>0</v>
      </c>
      <c r="J2891" s="28">
        <v>0</v>
      </c>
      <c r="K2891" s="28">
        <v>0</v>
      </c>
      <c r="L2891" s="28">
        <v>0</v>
      </c>
      <c r="M2891" s="28">
        <v>0</v>
      </c>
    </row>
    <row r="2892" spans="1:13">
      <c r="A2892" s="28" t="s">
        <v>1091</v>
      </c>
      <c r="B2892" s="28">
        <v>60</v>
      </c>
      <c r="C2892" s="28">
        <v>0</v>
      </c>
      <c r="D2892" s="28">
        <v>0</v>
      </c>
      <c r="E2892" s="28">
        <v>0</v>
      </c>
      <c r="F2892" s="28">
        <v>0</v>
      </c>
      <c r="G2892" s="28">
        <v>0</v>
      </c>
      <c r="H2892" s="28">
        <v>0</v>
      </c>
      <c r="I2892" s="28">
        <v>0</v>
      </c>
      <c r="J2892" s="28">
        <v>0</v>
      </c>
      <c r="K2892" s="28">
        <v>0</v>
      </c>
      <c r="L2892" s="28">
        <v>0</v>
      </c>
      <c r="M2892" s="28">
        <v>0</v>
      </c>
    </row>
    <row r="2893" spans="1:13">
      <c r="A2893" s="28" t="s">
        <v>1092</v>
      </c>
      <c r="B2893" s="28">
        <v>0</v>
      </c>
      <c r="C2893" s="28">
        <v>0</v>
      </c>
      <c r="D2893" s="28">
        <v>0</v>
      </c>
      <c r="E2893" s="28">
        <v>0</v>
      </c>
      <c r="F2893" s="28">
        <v>160</v>
      </c>
      <c r="G2893" s="28">
        <v>0</v>
      </c>
      <c r="H2893" s="28">
        <v>0</v>
      </c>
      <c r="I2893" s="28">
        <v>0</v>
      </c>
      <c r="J2893" s="28">
        <v>0</v>
      </c>
      <c r="K2893" s="28">
        <v>0</v>
      </c>
      <c r="L2893" s="28">
        <v>0</v>
      </c>
      <c r="M2893" s="28">
        <v>0</v>
      </c>
    </row>
    <row r="2894" spans="1:13">
      <c r="A2894" s="28" t="s">
        <v>1093</v>
      </c>
      <c r="B2894" s="28">
        <v>0</v>
      </c>
      <c r="C2894" s="28">
        <v>0</v>
      </c>
      <c r="D2894" s="28">
        <v>0</v>
      </c>
      <c r="E2894" s="28">
        <v>0</v>
      </c>
      <c r="F2894" s="28">
        <v>20</v>
      </c>
      <c r="G2894" s="28">
        <v>0</v>
      </c>
      <c r="H2894" s="28">
        <v>0</v>
      </c>
      <c r="I2894" s="28">
        <v>0</v>
      </c>
      <c r="J2894" s="28">
        <v>0</v>
      </c>
      <c r="K2894" s="28">
        <v>0</v>
      </c>
      <c r="L2894" s="28">
        <v>0</v>
      </c>
      <c r="M2894" s="28">
        <v>0</v>
      </c>
    </row>
    <row r="2895" spans="1:13">
      <c r="A2895" s="28" t="s">
        <v>1227</v>
      </c>
      <c r="B2895" s="28">
        <v>0</v>
      </c>
      <c r="C2895" s="28">
        <v>10</v>
      </c>
      <c r="D2895" s="28">
        <v>0</v>
      </c>
      <c r="E2895" s="28">
        <v>0</v>
      </c>
      <c r="F2895" s="28">
        <v>0</v>
      </c>
      <c r="G2895" s="28">
        <v>0</v>
      </c>
      <c r="H2895" s="28">
        <v>0</v>
      </c>
      <c r="I2895" s="28">
        <v>0</v>
      </c>
      <c r="J2895" s="28">
        <v>0</v>
      </c>
      <c r="K2895" s="28">
        <v>0</v>
      </c>
      <c r="L2895" s="28">
        <v>0</v>
      </c>
      <c r="M2895" s="28">
        <v>0</v>
      </c>
    </row>
    <row r="2896" spans="1:13">
      <c r="A2896" s="28" t="s">
        <v>1094</v>
      </c>
      <c r="B2896" s="28">
        <v>0</v>
      </c>
      <c r="C2896" s="28">
        <v>0</v>
      </c>
      <c r="D2896" s="28">
        <v>0</v>
      </c>
      <c r="E2896" s="28">
        <v>60</v>
      </c>
      <c r="F2896" s="28">
        <v>0</v>
      </c>
      <c r="G2896" s="28">
        <v>40</v>
      </c>
      <c r="H2896" s="28">
        <v>0</v>
      </c>
      <c r="I2896" s="28">
        <v>0</v>
      </c>
      <c r="J2896" s="28">
        <v>0</v>
      </c>
      <c r="K2896" s="28">
        <v>0</v>
      </c>
      <c r="L2896" s="28">
        <v>0</v>
      </c>
      <c r="M2896" s="28">
        <v>0</v>
      </c>
    </row>
    <row r="2897" spans="1:13">
      <c r="A2897" s="28" t="s">
        <v>1095</v>
      </c>
      <c r="B2897" s="28">
        <v>0</v>
      </c>
      <c r="C2897" s="28">
        <v>0</v>
      </c>
      <c r="D2897" s="28">
        <v>100</v>
      </c>
      <c r="E2897" s="28">
        <v>0</v>
      </c>
      <c r="F2897" s="28">
        <v>0</v>
      </c>
      <c r="G2897" s="28">
        <v>0</v>
      </c>
      <c r="H2897" s="28">
        <v>0</v>
      </c>
      <c r="I2897" s="28">
        <v>0</v>
      </c>
      <c r="J2897" s="28">
        <v>0</v>
      </c>
      <c r="K2897" s="28">
        <v>0</v>
      </c>
      <c r="L2897" s="28">
        <v>0</v>
      </c>
      <c r="M2897" s="28">
        <v>0</v>
      </c>
    </row>
    <row r="2898" spans="1:13">
      <c r="A2898" s="28" t="s">
        <v>1096</v>
      </c>
      <c r="B2898" s="28">
        <v>0</v>
      </c>
      <c r="C2898" s="28">
        <v>100</v>
      </c>
      <c r="D2898" s="28">
        <v>0</v>
      </c>
      <c r="E2898" s="28">
        <v>0</v>
      </c>
      <c r="F2898" s="28">
        <v>0</v>
      </c>
      <c r="G2898" s="28">
        <v>0</v>
      </c>
      <c r="H2898" s="28">
        <v>0</v>
      </c>
      <c r="I2898" s="28">
        <v>0</v>
      </c>
      <c r="J2898" s="28">
        <v>0</v>
      </c>
      <c r="K2898" s="28">
        <v>0</v>
      </c>
      <c r="L2898" s="28">
        <v>0</v>
      </c>
      <c r="M2898" s="28">
        <v>0</v>
      </c>
    </row>
    <row r="2899" spans="1:13">
      <c r="A2899" s="28" t="s">
        <v>1097</v>
      </c>
      <c r="B2899" s="28">
        <v>0</v>
      </c>
      <c r="C2899" s="28">
        <v>200</v>
      </c>
      <c r="D2899" s="28">
        <v>0</v>
      </c>
      <c r="E2899" s="28">
        <v>0</v>
      </c>
      <c r="F2899" s="28">
        <v>0</v>
      </c>
      <c r="G2899" s="28">
        <v>0</v>
      </c>
      <c r="H2899" s="28">
        <v>0</v>
      </c>
      <c r="I2899" s="28">
        <v>0</v>
      </c>
      <c r="J2899" s="28">
        <v>0</v>
      </c>
      <c r="K2899" s="28">
        <v>0</v>
      </c>
      <c r="L2899" s="28">
        <v>0</v>
      </c>
      <c r="M2899" s="28">
        <v>0</v>
      </c>
    </row>
    <row r="2900" spans="1:13">
      <c r="A2900" s="28" t="s">
        <v>1098</v>
      </c>
      <c r="B2900" s="28">
        <v>120</v>
      </c>
      <c r="C2900" s="28">
        <v>0</v>
      </c>
      <c r="D2900" s="28">
        <v>0</v>
      </c>
      <c r="E2900" s="28">
        <v>0</v>
      </c>
      <c r="F2900" s="28">
        <v>0</v>
      </c>
      <c r="G2900" s="28">
        <v>0</v>
      </c>
      <c r="H2900" s="28">
        <v>0</v>
      </c>
      <c r="I2900" s="28">
        <v>0</v>
      </c>
      <c r="J2900" s="28">
        <v>0</v>
      </c>
      <c r="K2900" s="28">
        <v>0</v>
      </c>
      <c r="L2900" s="28">
        <v>0</v>
      </c>
      <c r="M2900" s="28">
        <v>0</v>
      </c>
    </row>
    <row r="2901" spans="1:13">
      <c r="A2901" s="28" t="s">
        <v>1099</v>
      </c>
      <c r="B2901" s="28">
        <v>0</v>
      </c>
      <c r="C2901" s="28">
        <v>0</v>
      </c>
      <c r="D2901" s="28">
        <v>0</v>
      </c>
      <c r="E2901" s="28">
        <v>0</v>
      </c>
      <c r="F2901" s="28">
        <v>0</v>
      </c>
      <c r="G2901" s="28">
        <v>40</v>
      </c>
      <c r="H2901" s="28">
        <v>0</v>
      </c>
      <c r="I2901" s="28">
        <v>0</v>
      </c>
      <c r="J2901" s="28">
        <v>0</v>
      </c>
      <c r="K2901" s="28">
        <v>0</v>
      </c>
      <c r="L2901" s="28">
        <v>0</v>
      </c>
      <c r="M2901" s="28">
        <v>0</v>
      </c>
    </row>
    <row r="2902" spans="1:13">
      <c r="A2902" s="28" t="s">
        <v>1100</v>
      </c>
      <c r="B2902" s="28">
        <v>0</v>
      </c>
      <c r="C2902" s="28">
        <v>0</v>
      </c>
      <c r="D2902" s="28">
        <v>540</v>
      </c>
      <c r="E2902" s="28">
        <v>0</v>
      </c>
      <c r="F2902" s="28">
        <v>0</v>
      </c>
      <c r="G2902" s="28">
        <v>0</v>
      </c>
      <c r="H2902" s="28">
        <v>0</v>
      </c>
      <c r="I2902" s="28">
        <v>0</v>
      </c>
      <c r="J2902" s="28">
        <v>0</v>
      </c>
      <c r="K2902" s="28">
        <v>0</v>
      </c>
      <c r="L2902" s="28">
        <v>0</v>
      </c>
      <c r="M2902" s="28">
        <v>0</v>
      </c>
    </row>
    <row r="2903" spans="1:13">
      <c r="A2903" s="28" t="s">
        <v>1101</v>
      </c>
      <c r="B2903" s="28">
        <v>0</v>
      </c>
      <c r="C2903" s="28">
        <v>300</v>
      </c>
      <c r="D2903" s="28">
        <v>0</v>
      </c>
      <c r="E2903" s="28">
        <v>0</v>
      </c>
      <c r="F2903" s="28">
        <v>0</v>
      </c>
      <c r="G2903" s="28">
        <v>0</v>
      </c>
      <c r="H2903" s="28">
        <v>0</v>
      </c>
      <c r="I2903" s="28">
        <v>0</v>
      </c>
      <c r="J2903" s="28">
        <v>0</v>
      </c>
      <c r="K2903" s="28">
        <v>0</v>
      </c>
      <c r="L2903" s="28">
        <v>0</v>
      </c>
      <c r="M2903" s="28">
        <v>0</v>
      </c>
    </row>
    <row r="2904" spans="1:13">
      <c r="A2904" s="28" t="s">
        <v>1102</v>
      </c>
      <c r="B2904" s="28">
        <v>0</v>
      </c>
      <c r="C2904" s="28">
        <v>0</v>
      </c>
      <c r="D2904" s="28">
        <v>200</v>
      </c>
      <c r="E2904" s="28">
        <v>0</v>
      </c>
      <c r="F2904" s="28">
        <v>0</v>
      </c>
      <c r="G2904" s="28">
        <v>0</v>
      </c>
      <c r="H2904" s="28">
        <v>0</v>
      </c>
      <c r="I2904" s="28">
        <v>0</v>
      </c>
      <c r="J2904" s="28">
        <v>0</v>
      </c>
      <c r="K2904" s="28">
        <v>0</v>
      </c>
      <c r="L2904" s="28">
        <v>0</v>
      </c>
      <c r="M2904" s="28">
        <v>0</v>
      </c>
    </row>
    <row r="2905" spans="1:13">
      <c r="A2905" s="28" t="s">
        <v>1103</v>
      </c>
      <c r="B2905" s="28">
        <v>10</v>
      </c>
      <c r="C2905" s="28">
        <v>40</v>
      </c>
      <c r="D2905" s="28">
        <v>0</v>
      </c>
      <c r="E2905" s="28">
        <v>0</v>
      </c>
      <c r="F2905" s="28">
        <v>0</v>
      </c>
      <c r="G2905" s="28">
        <v>0</v>
      </c>
      <c r="H2905" s="28">
        <v>0</v>
      </c>
      <c r="I2905" s="28">
        <v>0</v>
      </c>
      <c r="J2905" s="28">
        <v>0</v>
      </c>
      <c r="K2905" s="28">
        <v>0</v>
      </c>
      <c r="L2905" s="28">
        <v>0</v>
      </c>
      <c r="M2905" s="28">
        <v>0</v>
      </c>
    </row>
    <row r="2906" spans="1:13">
      <c r="A2906" s="28" t="s">
        <v>1104</v>
      </c>
      <c r="B2906" s="28">
        <v>0</v>
      </c>
      <c r="C2906" s="28">
        <v>0</v>
      </c>
      <c r="D2906" s="28">
        <v>120</v>
      </c>
      <c r="E2906" s="28">
        <v>0</v>
      </c>
      <c r="F2906" s="28">
        <v>0</v>
      </c>
      <c r="G2906" s="28">
        <v>0</v>
      </c>
      <c r="H2906" s="28">
        <v>0</v>
      </c>
      <c r="I2906" s="28">
        <v>0</v>
      </c>
      <c r="J2906" s="28">
        <v>0</v>
      </c>
      <c r="K2906" s="28">
        <v>0</v>
      </c>
      <c r="L2906" s="28">
        <v>0</v>
      </c>
      <c r="M2906" s="28">
        <v>0</v>
      </c>
    </row>
    <row r="2907" spans="1:13">
      <c r="A2907" s="28" t="s">
        <v>1105</v>
      </c>
      <c r="B2907" s="28">
        <v>0</v>
      </c>
      <c r="C2907" s="28">
        <v>0</v>
      </c>
      <c r="D2907" s="28">
        <v>100</v>
      </c>
      <c r="E2907" s="28">
        <v>0</v>
      </c>
      <c r="F2907" s="28">
        <v>0</v>
      </c>
      <c r="G2907" s="28">
        <v>0</v>
      </c>
      <c r="H2907" s="28">
        <v>0</v>
      </c>
      <c r="I2907" s="28">
        <v>0</v>
      </c>
      <c r="J2907" s="28">
        <v>0</v>
      </c>
      <c r="K2907" s="28">
        <v>0</v>
      </c>
      <c r="L2907" s="28">
        <v>0</v>
      </c>
      <c r="M2907" s="28">
        <v>0</v>
      </c>
    </row>
    <row r="2908" spans="1:13">
      <c r="A2908" s="28" t="s">
        <v>1106</v>
      </c>
      <c r="B2908" s="28">
        <v>40</v>
      </c>
      <c r="C2908" s="28">
        <v>0</v>
      </c>
      <c r="D2908" s="28">
        <v>0</v>
      </c>
      <c r="E2908" s="28">
        <v>0</v>
      </c>
      <c r="F2908" s="28">
        <v>0</v>
      </c>
      <c r="G2908" s="28">
        <v>0</v>
      </c>
      <c r="H2908" s="28">
        <v>0</v>
      </c>
      <c r="I2908" s="28">
        <v>0</v>
      </c>
      <c r="J2908" s="28">
        <v>0</v>
      </c>
      <c r="K2908" s="28">
        <v>0</v>
      </c>
      <c r="L2908" s="28">
        <v>0</v>
      </c>
      <c r="M2908" s="28">
        <v>0</v>
      </c>
    </row>
    <row r="2909" spans="1:13">
      <c r="A2909" s="28" t="s">
        <v>1107</v>
      </c>
      <c r="B2909" s="28">
        <v>0</v>
      </c>
      <c r="C2909" s="28">
        <v>0</v>
      </c>
      <c r="D2909" s="28">
        <v>0</v>
      </c>
      <c r="E2909" s="28">
        <v>0</v>
      </c>
      <c r="F2909" s="28">
        <v>0</v>
      </c>
      <c r="G2909" s="28">
        <v>40</v>
      </c>
      <c r="H2909" s="28">
        <v>0</v>
      </c>
      <c r="I2909" s="28">
        <v>0</v>
      </c>
      <c r="J2909" s="28">
        <v>0</v>
      </c>
      <c r="K2909" s="28">
        <v>0</v>
      </c>
      <c r="L2909" s="28">
        <v>0</v>
      </c>
      <c r="M2909" s="28">
        <v>0</v>
      </c>
    </row>
    <row r="2910" spans="1:13">
      <c r="A2910" s="28" t="s">
        <v>1108</v>
      </c>
      <c r="B2910" s="28">
        <v>0</v>
      </c>
      <c r="C2910" s="28">
        <v>40</v>
      </c>
      <c r="D2910" s="28">
        <v>0</v>
      </c>
      <c r="E2910" s="28">
        <v>0</v>
      </c>
      <c r="F2910" s="28">
        <v>0</v>
      </c>
      <c r="G2910" s="28">
        <v>0</v>
      </c>
      <c r="H2910" s="28">
        <v>0</v>
      </c>
      <c r="I2910" s="28">
        <v>0</v>
      </c>
      <c r="J2910" s="28">
        <v>0</v>
      </c>
      <c r="K2910" s="28">
        <v>0</v>
      </c>
      <c r="L2910" s="28">
        <v>0</v>
      </c>
      <c r="M2910" s="28">
        <v>0</v>
      </c>
    </row>
    <row r="2911" spans="1:13">
      <c r="A2911" s="28" t="s">
        <v>1109</v>
      </c>
      <c r="B2911" s="28">
        <v>0</v>
      </c>
      <c r="C2911" s="28">
        <v>0</v>
      </c>
      <c r="D2911" s="28">
        <v>0</v>
      </c>
      <c r="E2911" s="28">
        <v>0</v>
      </c>
      <c r="F2911" s="28">
        <v>0</v>
      </c>
      <c r="G2911" s="28">
        <v>40</v>
      </c>
      <c r="H2911" s="28">
        <v>0</v>
      </c>
      <c r="I2911" s="28">
        <v>0</v>
      </c>
      <c r="J2911" s="28">
        <v>0</v>
      </c>
      <c r="K2911" s="28">
        <v>0</v>
      </c>
      <c r="L2911" s="28">
        <v>0</v>
      </c>
      <c r="M2911" s="28">
        <v>0</v>
      </c>
    </row>
    <row r="2912" spans="1:13">
      <c r="A2912" s="28" t="s">
        <v>1110</v>
      </c>
      <c r="B2912" s="28">
        <v>0</v>
      </c>
      <c r="C2912" s="28">
        <v>0</v>
      </c>
      <c r="D2912" s="28">
        <v>40</v>
      </c>
      <c r="E2912" s="28">
        <v>0</v>
      </c>
      <c r="F2912" s="28">
        <v>0</v>
      </c>
      <c r="G2912" s="28">
        <v>0</v>
      </c>
      <c r="H2912" s="28">
        <v>0</v>
      </c>
      <c r="I2912" s="28">
        <v>0</v>
      </c>
      <c r="J2912" s="28">
        <v>0</v>
      </c>
      <c r="K2912" s="28">
        <v>0</v>
      </c>
      <c r="L2912" s="28">
        <v>0</v>
      </c>
      <c r="M2912" s="28">
        <v>0</v>
      </c>
    </row>
    <row r="2913" spans="1:13">
      <c r="A2913" s="28" t="s">
        <v>1111</v>
      </c>
      <c r="B2913" s="28">
        <v>1</v>
      </c>
      <c r="C2913" s="28">
        <v>4</v>
      </c>
      <c r="D2913" s="28">
        <v>6</v>
      </c>
      <c r="E2913" s="28">
        <v>2</v>
      </c>
      <c r="F2913" s="28">
        <v>6</v>
      </c>
      <c r="G2913" s="28">
        <v>0</v>
      </c>
      <c r="H2913" s="28">
        <v>0</v>
      </c>
      <c r="I2913" s="28">
        <v>0</v>
      </c>
      <c r="J2913" s="28">
        <v>0</v>
      </c>
      <c r="K2913" s="28">
        <v>0</v>
      </c>
      <c r="L2913" s="28">
        <v>0</v>
      </c>
      <c r="M2913" s="28">
        <v>0</v>
      </c>
    </row>
    <row r="2914" spans="1:13">
      <c r="A2914" s="28" t="s">
        <v>1112</v>
      </c>
      <c r="B2914" s="28">
        <v>0</v>
      </c>
      <c r="C2914" s="28">
        <v>0</v>
      </c>
      <c r="D2914" s="28">
        <v>0</v>
      </c>
      <c r="E2914" s="28">
        <v>0</v>
      </c>
      <c r="F2914" s="28">
        <v>0</v>
      </c>
      <c r="G2914" s="28">
        <v>40</v>
      </c>
      <c r="H2914" s="28">
        <v>0</v>
      </c>
      <c r="I2914" s="28">
        <v>0</v>
      </c>
      <c r="J2914" s="28">
        <v>0</v>
      </c>
      <c r="K2914" s="28">
        <v>0</v>
      </c>
      <c r="L2914" s="28">
        <v>0</v>
      </c>
      <c r="M2914" s="28">
        <v>0</v>
      </c>
    </row>
    <row r="2915" spans="1:13">
      <c r="A2915" s="28" t="s">
        <v>1113</v>
      </c>
      <c r="B2915" s="28">
        <v>0</v>
      </c>
      <c r="C2915" s="28">
        <v>0</v>
      </c>
      <c r="D2915" s="28">
        <v>40</v>
      </c>
      <c r="E2915" s="28">
        <v>0</v>
      </c>
      <c r="F2915" s="28">
        <v>0</v>
      </c>
      <c r="G2915" s="28">
        <v>0</v>
      </c>
      <c r="H2915" s="28">
        <v>0</v>
      </c>
      <c r="I2915" s="28">
        <v>0</v>
      </c>
      <c r="J2915" s="28">
        <v>0</v>
      </c>
      <c r="K2915" s="28">
        <v>0</v>
      </c>
      <c r="L2915" s="28">
        <v>0</v>
      </c>
      <c r="M2915" s="28">
        <v>0</v>
      </c>
    </row>
    <row r="2916" spans="1:13">
      <c r="A2916" s="28" t="s">
        <v>1114</v>
      </c>
      <c r="B2916" s="28">
        <v>0</v>
      </c>
      <c r="C2916" s="28">
        <v>0</v>
      </c>
      <c r="D2916" s="28">
        <v>40</v>
      </c>
      <c r="E2916" s="28">
        <v>0</v>
      </c>
      <c r="F2916" s="28">
        <v>0</v>
      </c>
      <c r="G2916" s="28">
        <v>0</v>
      </c>
      <c r="H2916" s="28">
        <v>0</v>
      </c>
      <c r="I2916" s="28">
        <v>0</v>
      </c>
      <c r="J2916" s="28">
        <v>0</v>
      </c>
      <c r="K2916" s="28">
        <v>0</v>
      </c>
      <c r="L2916" s="28">
        <v>0</v>
      </c>
      <c r="M2916" s="28">
        <v>0</v>
      </c>
    </row>
    <row r="2917" spans="1:13">
      <c r="A2917" s="28" t="s">
        <v>1115</v>
      </c>
      <c r="B2917" s="28">
        <v>0</v>
      </c>
      <c r="C2917" s="28">
        <v>0</v>
      </c>
      <c r="D2917" s="28">
        <v>0</v>
      </c>
      <c r="E2917" s="28">
        <v>0</v>
      </c>
      <c r="F2917" s="28">
        <v>0</v>
      </c>
      <c r="G2917" s="28">
        <v>0</v>
      </c>
      <c r="H2917" s="28">
        <v>100</v>
      </c>
      <c r="I2917" s="28">
        <v>0</v>
      </c>
      <c r="J2917" s="28">
        <v>0</v>
      </c>
      <c r="K2917" s="28">
        <v>0</v>
      </c>
      <c r="L2917" s="28">
        <v>0</v>
      </c>
      <c r="M2917" s="28">
        <v>0</v>
      </c>
    </row>
    <row r="2918" spans="1:13">
      <c r="A2918" s="28" t="s">
        <v>1116</v>
      </c>
      <c r="B2918" s="28">
        <v>0</v>
      </c>
      <c r="C2918" s="28">
        <v>0</v>
      </c>
      <c r="D2918" s="28">
        <v>0</v>
      </c>
      <c r="E2918" s="28">
        <v>0</v>
      </c>
      <c r="F2918" s="28">
        <v>20</v>
      </c>
      <c r="G2918" s="28">
        <v>0</v>
      </c>
      <c r="H2918" s="28">
        <v>0</v>
      </c>
      <c r="I2918" s="28">
        <v>0</v>
      </c>
      <c r="J2918" s="28">
        <v>0</v>
      </c>
      <c r="K2918" s="28">
        <v>0</v>
      </c>
      <c r="L2918" s="28">
        <v>0</v>
      </c>
      <c r="M2918" s="28">
        <v>0</v>
      </c>
    </row>
    <row r="2919" spans="1:13">
      <c r="A2919" s="28" t="s">
        <v>1117</v>
      </c>
      <c r="B2919" s="28">
        <v>0</v>
      </c>
      <c r="C2919" s="28">
        <v>40</v>
      </c>
      <c r="D2919" s="28">
        <v>0</v>
      </c>
      <c r="E2919" s="28">
        <v>0</v>
      </c>
      <c r="F2919" s="28">
        <v>0</v>
      </c>
      <c r="G2919" s="28">
        <v>0</v>
      </c>
      <c r="H2919" s="28">
        <v>0</v>
      </c>
      <c r="I2919" s="28">
        <v>0</v>
      </c>
      <c r="J2919" s="28">
        <v>0</v>
      </c>
      <c r="K2919" s="28">
        <v>0</v>
      </c>
      <c r="L2919" s="28">
        <v>0</v>
      </c>
      <c r="M2919" s="28">
        <v>0</v>
      </c>
    </row>
    <row r="2920" spans="1:13">
      <c r="A2920" s="28" t="s">
        <v>1118</v>
      </c>
      <c r="B2920" s="28">
        <v>0</v>
      </c>
      <c r="C2920" s="28">
        <v>0</v>
      </c>
      <c r="D2920" s="28">
        <v>40</v>
      </c>
      <c r="E2920" s="28">
        <v>0</v>
      </c>
      <c r="F2920" s="28">
        <v>40</v>
      </c>
      <c r="G2920" s="28">
        <v>0</v>
      </c>
      <c r="H2920" s="28">
        <v>0</v>
      </c>
      <c r="I2920" s="28">
        <v>0</v>
      </c>
      <c r="J2920" s="28">
        <v>0</v>
      </c>
      <c r="K2920" s="28">
        <v>0</v>
      </c>
      <c r="L2920" s="28">
        <v>0</v>
      </c>
      <c r="M2920" s="28">
        <v>0</v>
      </c>
    </row>
    <row r="2921" spans="1:13">
      <c r="A2921" s="28" t="s">
        <v>1119</v>
      </c>
      <c r="B2921" s="28">
        <v>0</v>
      </c>
      <c r="C2921" s="28">
        <v>0</v>
      </c>
      <c r="D2921" s="28">
        <v>200</v>
      </c>
      <c r="E2921" s="28">
        <v>0</v>
      </c>
      <c r="F2921" s="28">
        <v>200</v>
      </c>
      <c r="G2921" s="28">
        <v>0</v>
      </c>
      <c r="H2921" s="28">
        <v>0</v>
      </c>
      <c r="I2921" s="28">
        <v>0</v>
      </c>
      <c r="J2921" s="28">
        <v>0</v>
      </c>
      <c r="K2921" s="28">
        <v>0</v>
      </c>
      <c r="L2921" s="28">
        <v>0</v>
      </c>
      <c r="M2921" s="28">
        <v>0</v>
      </c>
    </row>
    <row r="2922" spans="1:13">
      <c r="A2922" s="28" t="s">
        <v>1228</v>
      </c>
      <c r="B2922" s="28">
        <v>100</v>
      </c>
      <c r="C2922" s="28">
        <v>0</v>
      </c>
      <c r="D2922" s="28">
        <v>0</v>
      </c>
      <c r="E2922" s="28">
        <v>0</v>
      </c>
      <c r="F2922" s="28">
        <v>0</v>
      </c>
      <c r="G2922" s="28">
        <v>0</v>
      </c>
      <c r="H2922" s="28">
        <v>0</v>
      </c>
      <c r="I2922" s="28">
        <v>0</v>
      </c>
      <c r="J2922" s="28">
        <v>0</v>
      </c>
      <c r="K2922" s="28">
        <v>0</v>
      </c>
      <c r="L2922" s="28">
        <v>0</v>
      </c>
      <c r="M2922" s="28">
        <v>0</v>
      </c>
    </row>
    <row r="2923" spans="1:13">
      <c r="A2923" s="28" t="s">
        <v>1120</v>
      </c>
      <c r="B2923" s="28">
        <v>0</v>
      </c>
      <c r="C2923" s="28">
        <v>0</v>
      </c>
      <c r="D2923" s="28">
        <v>100</v>
      </c>
      <c r="E2923" s="28">
        <v>0</v>
      </c>
      <c r="F2923" s="28">
        <v>0</v>
      </c>
      <c r="G2923" s="28">
        <v>0</v>
      </c>
      <c r="H2923" s="28">
        <v>0</v>
      </c>
      <c r="I2923" s="28">
        <v>0</v>
      </c>
      <c r="J2923" s="28">
        <v>0</v>
      </c>
      <c r="K2923" s="28">
        <v>0</v>
      </c>
      <c r="L2923" s="28">
        <v>0</v>
      </c>
      <c r="M2923" s="28">
        <v>0</v>
      </c>
    </row>
    <row r="2924" spans="1:13">
      <c r="A2924" s="28" t="s">
        <v>1121</v>
      </c>
      <c r="B2924" s="28">
        <v>0</v>
      </c>
      <c r="C2924" s="28">
        <v>40</v>
      </c>
      <c r="D2924" s="28">
        <v>0</v>
      </c>
      <c r="E2924" s="28">
        <v>0</v>
      </c>
      <c r="F2924" s="28">
        <v>0</v>
      </c>
      <c r="G2924" s="28">
        <v>0</v>
      </c>
      <c r="H2924" s="28">
        <v>0</v>
      </c>
      <c r="I2924" s="28">
        <v>0</v>
      </c>
      <c r="J2924" s="28">
        <v>0</v>
      </c>
      <c r="K2924" s="28">
        <v>0</v>
      </c>
      <c r="L2924" s="28">
        <v>0</v>
      </c>
      <c r="M2924" s="28">
        <v>0</v>
      </c>
    </row>
    <row r="2925" spans="1:13">
      <c r="A2925" s="28" t="s">
        <v>1122</v>
      </c>
      <c r="B2925" s="28">
        <v>0</v>
      </c>
      <c r="C2925" s="28">
        <v>0</v>
      </c>
      <c r="D2925" s="28">
        <v>0</v>
      </c>
      <c r="E2925" s="28">
        <v>0</v>
      </c>
      <c r="F2925" s="28">
        <v>40</v>
      </c>
      <c r="G2925" s="28">
        <v>20</v>
      </c>
      <c r="H2925" s="28">
        <v>0</v>
      </c>
      <c r="I2925" s="28">
        <v>0</v>
      </c>
      <c r="J2925" s="28">
        <v>0</v>
      </c>
      <c r="K2925" s="28">
        <v>0</v>
      </c>
      <c r="L2925" s="28">
        <v>0</v>
      </c>
      <c r="M2925" s="28">
        <v>0</v>
      </c>
    </row>
    <row r="2926" spans="1:13">
      <c r="A2926" s="28" t="s">
        <v>1123</v>
      </c>
      <c r="B2926" s="28">
        <v>20</v>
      </c>
      <c r="C2926" s="28">
        <v>0</v>
      </c>
      <c r="D2926" s="28">
        <v>0</v>
      </c>
      <c r="E2926" s="28">
        <v>0</v>
      </c>
      <c r="F2926" s="28">
        <v>0</v>
      </c>
      <c r="G2926" s="28">
        <v>0</v>
      </c>
      <c r="H2926" s="28">
        <v>0</v>
      </c>
      <c r="I2926" s="28">
        <v>0</v>
      </c>
      <c r="J2926" s="28">
        <v>0</v>
      </c>
      <c r="K2926" s="28">
        <v>0</v>
      </c>
      <c r="L2926" s="28">
        <v>0</v>
      </c>
      <c r="M2926" s="28">
        <v>0</v>
      </c>
    </row>
    <row r="2927" spans="1:13">
      <c r="A2927" s="28" t="s">
        <v>1124</v>
      </c>
      <c r="B2927" s="28">
        <v>0</v>
      </c>
      <c r="C2927" s="28">
        <v>40</v>
      </c>
      <c r="D2927" s="28">
        <v>0</v>
      </c>
      <c r="E2927" s="28">
        <v>0</v>
      </c>
      <c r="F2927" s="28">
        <v>0</v>
      </c>
      <c r="G2927" s="28">
        <v>0</v>
      </c>
      <c r="H2927" s="28">
        <v>0</v>
      </c>
      <c r="I2927" s="28">
        <v>0</v>
      </c>
      <c r="J2927" s="28">
        <v>0</v>
      </c>
      <c r="K2927" s="28">
        <v>0</v>
      </c>
      <c r="L2927" s="28">
        <v>0</v>
      </c>
      <c r="M2927" s="28">
        <v>0</v>
      </c>
    </row>
    <row r="2928" spans="1:13">
      <c r="A2928" s="28" t="s">
        <v>1125</v>
      </c>
      <c r="B2928" s="28">
        <v>0</v>
      </c>
      <c r="C2928" s="28">
        <v>80</v>
      </c>
      <c r="D2928" s="28">
        <v>0</v>
      </c>
      <c r="E2928" s="28">
        <v>0</v>
      </c>
      <c r="F2928" s="28">
        <v>0</v>
      </c>
      <c r="G2928" s="28">
        <v>0</v>
      </c>
      <c r="H2928" s="28">
        <v>0</v>
      </c>
      <c r="I2928" s="28">
        <v>0</v>
      </c>
      <c r="J2928" s="28">
        <v>0</v>
      </c>
      <c r="K2928" s="28">
        <v>0</v>
      </c>
      <c r="L2928" s="28">
        <v>0</v>
      </c>
      <c r="M2928" s="28">
        <v>0</v>
      </c>
    </row>
    <row r="2929" spans="1:13">
      <c r="A2929" s="28" t="s">
        <v>1126</v>
      </c>
      <c r="B2929" s="28">
        <v>0</v>
      </c>
      <c r="C2929" s="28">
        <v>60</v>
      </c>
      <c r="D2929" s="28">
        <v>0</v>
      </c>
      <c r="E2929" s="28">
        <v>0</v>
      </c>
      <c r="F2929" s="28">
        <v>0</v>
      </c>
      <c r="G2929" s="28">
        <v>0</v>
      </c>
      <c r="H2929" s="28">
        <v>0</v>
      </c>
      <c r="I2929" s="28">
        <v>0</v>
      </c>
      <c r="J2929" s="28">
        <v>0</v>
      </c>
      <c r="K2929" s="28">
        <v>0</v>
      </c>
      <c r="L2929" s="28">
        <v>0</v>
      </c>
      <c r="M2929" s="28">
        <v>0</v>
      </c>
    </row>
    <row r="2930" spans="1:13">
      <c r="A2930" s="28" t="s">
        <v>1127</v>
      </c>
      <c r="B2930" s="28">
        <v>0</v>
      </c>
      <c r="C2930" s="28">
        <v>0</v>
      </c>
      <c r="D2930" s="28">
        <v>0</v>
      </c>
      <c r="E2930" s="28">
        <v>0</v>
      </c>
      <c r="F2930" s="28">
        <v>0</v>
      </c>
      <c r="G2930" s="28">
        <v>0</v>
      </c>
      <c r="H2930" s="28">
        <v>40</v>
      </c>
      <c r="I2930" s="28">
        <v>0</v>
      </c>
      <c r="J2930" s="28">
        <v>0</v>
      </c>
      <c r="K2930" s="28">
        <v>0</v>
      </c>
      <c r="L2930" s="28">
        <v>0</v>
      </c>
      <c r="M2930" s="28">
        <v>0</v>
      </c>
    </row>
    <row r="2931" spans="1:13">
      <c r="A2931" s="28" t="s">
        <v>1128</v>
      </c>
      <c r="B2931" s="28">
        <v>40</v>
      </c>
      <c r="C2931" s="28">
        <v>0</v>
      </c>
      <c r="D2931" s="28">
        <v>0</v>
      </c>
      <c r="E2931" s="28">
        <v>0</v>
      </c>
      <c r="F2931" s="28">
        <v>0</v>
      </c>
      <c r="G2931" s="28">
        <v>0</v>
      </c>
      <c r="H2931" s="28">
        <v>0</v>
      </c>
      <c r="I2931" s="28">
        <v>0</v>
      </c>
      <c r="J2931" s="28">
        <v>0</v>
      </c>
      <c r="K2931" s="28">
        <v>0</v>
      </c>
      <c r="L2931" s="28">
        <v>0</v>
      </c>
      <c r="M2931" s="28">
        <v>0</v>
      </c>
    </row>
    <row r="2932" spans="1:13">
      <c r="A2932" s="28" t="s">
        <v>1129</v>
      </c>
      <c r="B2932" s="28">
        <v>0</v>
      </c>
      <c r="C2932" s="28">
        <v>0</v>
      </c>
      <c r="D2932" s="28">
        <v>0</v>
      </c>
      <c r="E2932" s="28">
        <v>2</v>
      </c>
      <c r="F2932" s="28">
        <v>0</v>
      </c>
      <c r="G2932" s="28">
        <v>10</v>
      </c>
      <c r="H2932" s="28">
        <v>0</v>
      </c>
      <c r="I2932" s="28">
        <v>0</v>
      </c>
      <c r="J2932" s="28">
        <v>0</v>
      </c>
      <c r="K2932" s="28">
        <v>0</v>
      </c>
      <c r="L2932" s="28">
        <v>0</v>
      </c>
      <c r="M2932" s="28">
        <v>0</v>
      </c>
    </row>
    <row r="2933" spans="1:13">
      <c r="A2933" s="28" t="s">
        <v>1130</v>
      </c>
      <c r="B2933" s="28">
        <v>0</v>
      </c>
      <c r="C2933" s="28">
        <v>0</v>
      </c>
      <c r="D2933" s="28">
        <v>0</v>
      </c>
      <c r="E2933" s="28">
        <v>2</v>
      </c>
      <c r="F2933" s="28">
        <v>0</v>
      </c>
      <c r="G2933" s="28">
        <v>0</v>
      </c>
      <c r="H2933" s="28">
        <v>0</v>
      </c>
      <c r="I2933" s="28">
        <v>0</v>
      </c>
      <c r="J2933" s="28">
        <v>0</v>
      </c>
      <c r="K2933" s="28">
        <v>0</v>
      </c>
      <c r="L2933" s="28">
        <v>0</v>
      </c>
      <c r="M2933" s="28">
        <v>0</v>
      </c>
    </row>
    <row r="2934" spans="1:13">
      <c r="A2934" s="28" t="s">
        <v>1131</v>
      </c>
      <c r="B2934" s="28">
        <v>0</v>
      </c>
      <c r="C2934" s="28">
        <v>0</v>
      </c>
      <c r="D2934" s="28">
        <v>0</v>
      </c>
      <c r="E2934" s="28">
        <v>2</v>
      </c>
      <c r="F2934" s="28">
        <v>0</v>
      </c>
      <c r="G2934" s="28">
        <v>0</v>
      </c>
      <c r="H2934" s="28">
        <v>0</v>
      </c>
      <c r="I2934" s="28">
        <v>0</v>
      </c>
      <c r="J2934" s="28">
        <v>0</v>
      </c>
      <c r="K2934" s="28">
        <v>0</v>
      </c>
      <c r="L2934" s="28">
        <v>0</v>
      </c>
      <c r="M2934" s="28">
        <v>0</v>
      </c>
    </row>
    <row r="2935" spans="1:13">
      <c r="A2935" s="28" t="s">
        <v>1132</v>
      </c>
      <c r="B2935" s="28">
        <v>0</v>
      </c>
      <c r="C2935" s="28">
        <v>0</v>
      </c>
      <c r="D2935" s="28">
        <v>0</v>
      </c>
      <c r="E2935" s="28">
        <v>0</v>
      </c>
      <c r="F2935" s="28">
        <v>0</v>
      </c>
      <c r="G2935" s="28">
        <v>10</v>
      </c>
      <c r="H2935" s="28">
        <v>0</v>
      </c>
      <c r="I2935" s="28">
        <v>0</v>
      </c>
      <c r="J2935" s="28">
        <v>0</v>
      </c>
      <c r="K2935" s="28">
        <v>0</v>
      </c>
      <c r="L2935" s="28">
        <v>0</v>
      </c>
      <c r="M2935" s="28">
        <v>0</v>
      </c>
    </row>
    <row r="2936" spans="1:13">
      <c r="A2936" s="28" t="s">
        <v>1133</v>
      </c>
      <c r="B2936" s="28">
        <v>0</v>
      </c>
      <c r="C2936" s="28">
        <v>0</v>
      </c>
      <c r="D2936" s="28">
        <v>500</v>
      </c>
      <c r="E2936" s="28">
        <v>0</v>
      </c>
      <c r="F2936" s="28">
        <v>0</v>
      </c>
      <c r="G2936" s="28">
        <v>0</v>
      </c>
      <c r="H2936" s="28">
        <v>0</v>
      </c>
      <c r="I2936" s="28">
        <v>0</v>
      </c>
      <c r="J2936" s="28">
        <v>0</v>
      </c>
      <c r="K2936" s="28">
        <v>0</v>
      </c>
      <c r="L2936" s="28">
        <v>0</v>
      </c>
      <c r="M2936" s="28">
        <v>0</v>
      </c>
    </row>
    <row r="2937" spans="1:13">
      <c r="A2937" s="28" t="s">
        <v>1134</v>
      </c>
      <c r="B2937" s="28">
        <v>0</v>
      </c>
      <c r="C2937" s="28">
        <v>0</v>
      </c>
      <c r="D2937" s="28">
        <v>200</v>
      </c>
      <c r="E2937" s="28">
        <v>0</v>
      </c>
      <c r="F2937" s="28">
        <v>0</v>
      </c>
      <c r="G2937" s="28">
        <v>0</v>
      </c>
      <c r="H2937" s="28">
        <v>0</v>
      </c>
      <c r="I2937" s="28">
        <v>0</v>
      </c>
      <c r="J2937" s="28">
        <v>0</v>
      </c>
      <c r="K2937" s="28">
        <v>0</v>
      </c>
      <c r="L2937" s="28">
        <v>0</v>
      </c>
      <c r="M2937" s="28">
        <v>0</v>
      </c>
    </row>
    <row r="2938" spans="1:13">
      <c r="A2938" s="28" t="s">
        <v>1135</v>
      </c>
      <c r="B2938" s="28">
        <v>200</v>
      </c>
      <c r="C2938" s="28">
        <v>0</v>
      </c>
      <c r="D2938" s="28">
        <v>0</v>
      </c>
      <c r="E2938" s="28">
        <v>0</v>
      </c>
      <c r="F2938" s="28">
        <v>0</v>
      </c>
      <c r="G2938" s="28">
        <v>0</v>
      </c>
      <c r="H2938" s="28">
        <v>0</v>
      </c>
      <c r="I2938" s="28">
        <v>0</v>
      </c>
      <c r="J2938" s="28">
        <v>0</v>
      </c>
      <c r="K2938" s="28">
        <v>0</v>
      </c>
      <c r="L2938" s="28">
        <v>0</v>
      </c>
      <c r="M2938" s="28">
        <v>0</v>
      </c>
    </row>
    <row r="2939" spans="1:13">
      <c r="A2939" s="28" t="s">
        <v>1136</v>
      </c>
      <c r="B2939" s="28">
        <v>200</v>
      </c>
      <c r="C2939" s="28">
        <v>0</v>
      </c>
      <c r="D2939" s="28">
        <v>0</v>
      </c>
      <c r="E2939" s="28">
        <v>0</v>
      </c>
      <c r="F2939" s="28">
        <v>0</v>
      </c>
      <c r="G2939" s="28">
        <v>0</v>
      </c>
      <c r="H2939" s="28">
        <v>0</v>
      </c>
      <c r="I2939" s="28">
        <v>0</v>
      </c>
      <c r="J2939" s="28">
        <v>0</v>
      </c>
      <c r="K2939" s="28">
        <v>0</v>
      </c>
      <c r="L2939" s="28">
        <v>0</v>
      </c>
      <c r="M2939" s="28">
        <v>0</v>
      </c>
    </row>
    <row r="2940" spans="1:13">
      <c r="A2940" s="28" t="s">
        <v>1137</v>
      </c>
      <c r="B2940" s="28">
        <v>0</v>
      </c>
      <c r="C2940" s="28">
        <v>40</v>
      </c>
      <c r="D2940" s="28">
        <v>0</v>
      </c>
      <c r="E2940" s="28">
        <v>0</v>
      </c>
      <c r="F2940" s="28">
        <v>0</v>
      </c>
      <c r="G2940" s="28">
        <v>0</v>
      </c>
      <c r="H2940" s="28">
        <v>0</v>
      </c>
      <c r="I2940" s="28">
        <v>0</v>
      </c>
      <c r="J2940" s="28">
        <v>0</v>
      </c>
      <c r="K2940" s="28">
        <v>0</v>
      </c>
      <c r="L2940" s="28">
        <v>0</v>
      </c>
      <c r="M2940" s="28">
        <v>0</v>
      </c>
    </row>
    <row r="2941" spans="1:13">
      <c r="A2941" s="28" t="s">
        <v>1138</v>
      </c>
      <c r="B2941" s="28">
        <v>0</v>
      </c>
      <c r="C2941" s="28">
        <v>0</v>
      </c>
      <c r="D2941" s="28">
        <v>0</v>
      </c>
      <c r="E2941" s="28">
        <v>60</v>
      </c>
      <c r="F2941" s="28">
        <v>0</v>
      </c>
      <c r="G2941" s="28">
        <v>0</v>
      </c>
      <c r="H2941" s="28">
        <v>0</v>
      </c>
      <c r="I2941" s="28">
        <v>0</v>
      </c>
      <c r="J2941" s="28">
        <v>0</v>
      </c>
      <c r="K2941" s="28">
        <v>0</v>
      </c>
      <c r="L2941" s="28">
        <v>0</v>
      </c>
      <c r="M2941" s="28">
        <v>0</v>
      </c>
    </row>
    <row r="2942" spans="1:13">
      <c r="A2942" s="28" t="s">
        <v>1139</v>
      </c>
      <c r="B2942" s="28">
        <v>200</v>
      </c>
      <c r="C2942" s="28">
        <v>0</v>
      </c>
      <c r="D2942" s="28">
        <v>0</v>
      </c>
      <c r="E2942" s="28">
        <v>0</v>
      </c>
      <c r="F2942" s="28">
        <v>0</v>
      </c>
      <c r="G2942" s="28">
        <v>0</v>
      </c>
      <c r="H2942" s="28">
        <v>0</v>
      </c>
      <c r="I2942" s="28">
        <v>0</v>
      </c>
      <c r="J2942" s="28">
        <v>0</v>
      </c>
      <c r="K2942" s="28">
        <v>0</v>
      </c>
      <c r="L2942" s="28">
        <v>0</v>
      </c>
      <c r="M2942" s="28">
        <v>0</v>
      </c>
    </row>
    <row r="2943" spans="1:13">
      <c r="A2943" s="28" t="s">
        <v>1140</v>
      </c>
      <c r="B2943" s="28">
        <v>0</v>
      </c>
      <c r="C2943" s="28">
        <v>0</v>
      </c>
      <c r="D2943" s="28">
        <v>0</v>
      </c>
      <c r="E2943" s="28">
        <v>80</v>
      </c>
      <c r="F2943" s="28">
        <v>0</v>
      </c>
      <c r="G2943" s="28">
        <v>0</v>
      </c>
      <c r="H2943" s="28">
        <v>0</v>
      </c>
      <c r="I2943" s="28">
        <v>0</v>
      </c>
      <c r="J2943" s="28">
        <v>0</v>
      </c>
      <c r="K2943" s="28">
        <v>0</v>
      </c>
      <c r="L2943" s="28">
        <v>0</v>
      </c>
      <c r="M2943" s="28">
        <v>0</v>
      </c>
    </row>
    <row r="2944" spans="1:13">
      <c r="A2944" s="28" t="s">
        <v>1141</v>
      </c>
      <c r="B2944" s="28">
        <v>0</v>
      </c>
      <c r="C2944" s="28">
        <v>0</v>
      </c>
      <c r="D2944" s="28">
        <v>0</v>
      </c>
      <c r="E2944" s="28">
        <v>0</v>
      </c>
      <c r="F2944" s="28">
        <v>0</v>
      </c>
      <c r="G2944" s="28">
        <v>40</v>
      </c>
      <c r="H2944" s="28">
        <v>0</v>
      </c>
      <c r="I2944" s="28">
        <v>0</v>
      </c>
      <c r="J2944" s="28">
        <v>0</v>
      </c>
      <c r="K2944" s="28">
        <v>0</v>
      </c>
      <c r="L2944" s="28">
        <v>0</v>
      </c>
      <c r="M2944" s="28">
        <v>0</v>
      </c>
    </row>
    <row r="2945" spans="1:13">
      <c r="A2945" s="28" t="s">
        <v>1142</v>
      </c>
      <c r="B2945" s="28">
        <v>100</v>
      </c>
      <c r="C2945" s="28">
        <v>120</v>
      </c>
      <c r="D2945" s="28">
        <v>0</v>
      </c>
      <c r="E2945" s="28">
        <v>0</v>
      </c>
      <c r="F2945" s="28">
        <v>0</v>
      </c>
      <c r="G2945" s="28">
        <v>0</v>
      </c>
      <c r="H2945" s="28">
        <v>0</v>
      </c>
      <c r="I2945" s="28">
        <v>0</v>
      </c>
      <c r="J2945" s="28">
        <v>0</v>
      </c>
      <c r="K2945" s="28">
        <v>0</v>
      </c>
      <c r="L2945" s="28">
        <v>0</v>
      </c>
      <c r="M2945" s="28">
        <v>0</v>
      </c>
    </row>
    <row r="2946" spans="1:13">
      <c r="A2946" s="28" t="s">
        <v>1143</v>
      </c>
      <c r="B2946" s="28">
        <v>0</v>
      </c>
      <c r="C2946" s="28">
        <v>0</v>
      </c>
      <c r="D2946" s="28">
        <v>0</v>
      </c>
      <c r="E2946" s="28">
        <v>0</v>
      </c>
      <c r="F2946" s="28">
        <v>0</v>
      </c>
      <c r="G2946" s="28">
        <v>20</v>
      </c>
      <c r="H2946" s="28">
        <v>0</v>
      </c>
      <c r="I2946" s="28">
        <v>0</v>
      </c>
      <c r="J2946" s="28">
        <v>0</v>
      </c>
      <c r="K2946" s="28">
        <v>0</v>
      </c>
      <c r="L2946" s="28">
        <v>0</v>
      </c>
      <c r="M2946" s="28">
        <v>0</v>
      </c>
    </row>
    <row r="2947" spans="1:13">
      <c r="A2947" s="28" t="s">
        <v>1144</v>
      </c>
      <c r="B2947" s="28">
        <v>20</v>
      </c>
      <c r="C2947" s="28">
        <v>0</v>
      </c>
      <c r="D2947" s="28">
        <v>0</v>
      </c>
      <c r="E2947" s="28">
        <v>0</v>
      </c>
      <c r="F2947" s="28">
        <v>0</v>
      </c>
      <c r="G2947" s="28">
        <v>0</v>
      </c>
      <c r="H2947" s="28">
        <v>0</v>
      </c>
      <c r="I2947" s="28">
        <v>0</v>
      </c>
      <c r="J2947" s="28">
        <v>0</v>
      </c>
      <c r="K2947" s="28">
        <v>0</v>
      </c>
      <c r="L2947" s="28">
        <v>0</v>
      </c>
      <c r="M2947" s="28">
        <v>0</v>
      </c>
    </row>
    <row r="2948" spans="1:13">
      <c r="A2948" s="28" t="s">
        <v>1145</v>
      </c>
      <c r="B2948" s="28">
        <v>0</v>
      </c>
      <c r="C2948" s="28">
        <v>100</v>
      </c>
      <c r="D2948" s="28">
        <v>0</v>
      </c>
      <c r="E2948" s="28">
        <v>0</v>
      </c>
      <c r="F2948" s="28">
        <v>0</v>
      </c>
      <c r="G2948" s="28">
        <v>0</v>
      </c>
      <c r="H2948" s="28">
        <v>0</v>
      </c>
      <c r="I2948" s="28">
        <v>0</v>
      </c>
      <c r="J2948" s="28">
        <v>0</v>
      </c>
      <c r="K2948" s="28">
        <v>0</v>
      </c>
      <c r="L2948" s="28">
        <v>0</v>
      </c>
      <c r="M2948" s="28">
        <v>0</v>
      </c>
    </row>
    <row r="2949" spans="1:13">
      <c r="A2949" s="28" t="s">
        <v>1146</v>
      </c>
      <c r="B2949" s="28">
        <v>200</v>
      </c>
      <c r="C2949" s="28">
        <v>0</v>
      </c>
      <c r="D2949" s="28">
        <v>0</v>
      </c>
      <c r="E2949" s="28">
        <v>0</v>
      </c>
      <c r="F2949" s="28">
        <v>0</v>
      </c>
      <c r="G2949" s="28">
        <v>0</v>
      </c>
      <c r="H2949" s="28">
        <v>0</v>
      </c>
      <c r="I2949" s="28">
        <v>0</v>
      </c>
      <c r="J2949" s="28">
        <v>0</v>
      </c>
      <c r="K2949" s="28">
        <v>0</v>
      </c>
      <c r="L2949" s="28">
        <v>0</v>
      </c>
      <c r="M2949" s="28">
        <v>0</v>
      </c>
    </row>
    <row r="2950" spans="1:13">
      <c r="A2950" s="28" t="s">
        <v>1147</v>
      </c>
      <c r="B2950" s="28">
        <v>0</v>
      </c>
      <c r="C2950" s="28">
        <v>100</v>
      </c>
      <c r="D2950" s="28">
        <v>0</v>
      </c>
      <c r="E2950" s="28">
        <v>0</v>
      </c>
      <c r="F2950" s="28">
        <v>0</v>
      </c>
      <c r="G2950" s="28">
        <v>0</v>
      </c>
      <c r="H2950" s="28">
        <v>0</v>
      </c>
      <c r="I2950" s="28">
        <v>0</v>
      </c>
      <c r="J2950" s="28">
        <v>0</v>
      </c>
      <c r="K2950" s="28">
        <v>0</v>
      </c>
      <c r="L2950" s="28">
        <v>0</v>
      </c>
      <c r="M2950" s="28">
        <v>0</v>
      </c>
    </row>
    <row r="2951" spans="1:13">
      <c r="A2951" s="28" t="s">
        <v>1148</v>
      </c>
      <c r="B2951" s="28">
        <v>0</v>
      </c>
      <c r="C2951" s="28">
        <v>0</v>
      </c>
      <c r="D2951" s="28">
        <v>0</v>
      </c>
      <c r="E2951" s="28">
        <v>0</v>
      </c>
      <c r="F2951" s="28">
        <v>60</v>
      </c>
      <c r="G2951" s="28">
        <v>0</v>
      </c>
      <c r="H2951" s="28">
        <v>0</v>
      </c>
      <c r="I2951" s="28">
        <v>0</v>
      </c>
      <c r="J2951" s="28">
        <v>0</v>
      </c>
      <c r="K2951" s="28">
        <v>0</v>
      </c>
      <c r="L2951" s="28">
        <v>0</v>
      </c>
      <c r="M2951" s="28">
        <v>0</v>
      </c>
    </row>
    <row r="2952" spans="1:13">
      <c r="A2952" s="28" t="s">
        <v>1149</v>
      </c>
      <c r="B2952" s="28">
        <v>60</v>
      </c>
      <c r="C2952" s="28">
        <v>0</v>
      </c>
      <c r="D2952" s="28">
        <v>0</v>
      </c>
      <c r="E2952" s="28">
        <v>0</v>
      </c>
      <c r="F2952" s="28">
        <v>0</v>
      </c>
      <c r="G2952" s="28">
        <v>0</v>
      </c>
      <c r="H2952" s="28">
        <v>0</v>
      </c>
      <c r="I2952" s="28">
        <v>0</v>
      </c>
      <c r="J2952" s="28">
        <v>0</v>
      </c>
      <c r="K2952" s="28">
        <v>0</v>
      </c>
      <c r="L2952" s="28">
        <v>0</v>
      </c>
      <c r="M2952" s="28">
        <v>0</v>
      </c>
    </row>
    <row r="2953" spans="1:13">
      <c r="A2953" s="28" t="s">
        <v>1150</v>
      </c>
      <c r="B2953" s="28">
        <v>0</v>
      </c>
      <c r="C2953" s="28">
        <v>0</v>
      </c>
      <c r="D2953" s="28">
        <v>10</v>
      </c>
      <c r="E2953" s="28">
        <v>0</v>
      </c>
      <c r="F2953" s="28">
        <v>0</v>
      </c>
      <c r="G2953" s="28">
        <v>0</v>
      </c>
      <c r="H2953" s="28">
        <v>0</v>
      </c>
      <c r="I2953" s="28">
        <v>0</v>
      </c>
      <c r="J2953" s="28">
        <v>0</v>
      </c>
      <c r="K2953" s="28">
        <v>0</v>
      </c>
      <c r="L2953" s="28">
        <v>0</v>
      </c>
      <c r="M2953" s="28">
        <v>0</v>
      </c>
    </row>
    <row r="2954" spans="1:13">
      <c r="A2954" s="28" t="s">
        <v>1151</v>
      </c>
      <c r="B2954" s="28">
        <v>0</v>
      </c>
      <c r="C2954" s="28">
        <v>0</v>
      </c>
      <c r="D2954" s="28">
        <v>0</v>
      </c>
      <c r="E2954" s="28">
        <v>0</v>
      </c>
      <c r="F2954" s="28">
        <v>60</v>
      </c>
      <c r="G2954" s="28">
        <v>0</v>
      </c>
      <c r="H2954" s="28">
        <v>0</v>
      </c>
      <c r="I2954" s="28">
        <v>0</v>
      </c>
      <c r="J2954" s="28">
        <v>0</v>
      </c>
      <c r="K2954" s="28">
        <v>0</v>
      </c>
      <c r="L2954" s="28">
        <v>0</v>
      </c>
      <c r="M2954" s="28">
        <v>0</v>
      </c>
    </row>
    <row r="2955" spans="1:13">
      <c r="A2955" s="28" t="s">
        <v>1152</v>
      </c>
      <c r="B2955" s="28">
        <v>0</v>
      </c>
      <c r="C2955" s="28">
        <v>0</v>
      </c>
      <c r="D2955" s="28">
        <v>60</v>
      </c>
      <c r="E2955" s="28">
        <v>0</v>
      </c>
      <c r="F2955" s="28">
        <v>0</v>
      </c>
      <c r="G2955" s="28">
        <v>0</v>
      </c>
      <c r="H2955" s="28">
        <v>0</v>
      </c>
      <c r="I2955" s="28">
        <v>0</v>
      </c>
      <c r="J2955" s="28">
        <v>0</v>
      </c>
      <c r="K2955" s="28">
        <v>0</v>
      </c>
      <c r="L2955" s="28">
        <v>0</v>
      </c>
      <c r="M2955" s="28">
        <v>0</v>
      </c>
    </row>
    <row r="2956" spans="1:13">
      <c r="A2956" s="28" t="s">
        <v>1153</v>
      </c>
      <c r="B2956" s="28">
        <v>0</v>
      </c>
      <c r="C2956" s="28">
        <v>0</v>
      </c>
      <c r="D2956" s="28">
        <v>0</v>
      </c>
      <c r="E2956" s="28">
        <v>60</v>
      </c>
      <c r="F2956" s="28">
        <v>0</v>
      </c>
      <c r="G2956" s="28">
        <v>0</v>
      </c>
      <c r="H2956" s="28">
        <v>0</v>
      </c>
      <c r="I2956" s="28">
        <v>0</v>
      </c>
      <c r="J2956" s="28">
        <v>0</v>
      </c>
      <c r="K2956" s="28">
        <v>0</v>
      </c>
      <c r="L2956" s="28">
        <v>0</v>
      </c>
      <c r="M2956" s="28">
        <v>0</v>
      </c>
    </row>
    <row r="2957" spans="1:13">
      <c r="A2957" s="28" t="s">
        <v>1154</v>
      </c>
      <c r="B2957" s="28">
        <v>0</v>
      </c>
      <c r="C2957" s="28">
        <v>60</v>
      </c>
      <c r="D2957" s="28">
        <v>0</v>
      </c>
      <c r="E2957" s="28">
        <v>0</v>
      </c>
      <c r="F2957" s="28">
        <v>0</v>
      </c>
      <c r="G2957" s="28">
        <v>0</v>
      </c>
      <c r="H2957" s="28">
        <v>0</v>
      </c>
      <c r="I2957" s="28">
        <v>0</v>
      </c>
      <c r="J2957" s="28">
        <v>0</v>
      </c>
      <c r="K2957" s="28">
        <v>0</v>
      </c>
      <c r="L2957" s="28">
        <v>0</v>
      </c>
      <c r="M2957" s="28">
        <v>0</v>
      </c>
    </row>
    <row r="2958" spans="1:13">
      <c r="A2958" s="28" t="s">
        <v>1155</v>
      </c>
      <c r="B2958" s="28">
        <v>0</v>
      </c>
      <c r="C2958" s="28">
        <v>0</v>
      </c>
      <c r="D2958" s="28">
        <v>60</v>
      </c>
      <c r="E2958" s="28">
        <v>0</v>
      </c>
      <c r="F2958" s="28">
        <v>0</v>
      </c>
      <c r="G2958" s="28">
        <v>0</v>
      </c>
      <c r="H2958" s="28">
        <v>0</v>
      </c>
      <c r="I2958" s="28">
        <v>0</v>
      </c>
      <c r="J2958" s="28">
        <v>0</v>
      </c>
      <c r="K2958" s="28">
        <v>0</v>
      </c>
      <c r="L2958" s="28">
        <v>0</v>
      </c>
      <c r="M2958" s="28">
        <v>0</v>
      </c>
    </row>
    <row r="2959" spans="1:13">
      <c r="A2959" s="28" t="s">
        <v>1156</v>
      </c>
      <c r="B2959" s="28">
        <v>2</v>
      </c>
      <c r="C2959" s="28">
        <v>0</v>
      </c>
      <c r="D2959" s="28">
        <v>0</v>
      </c>
      <c r="E2959" s="28">
        <v>0</v>
      </c>
      <c r="F2959" s="28">
        <v>0</v>
      </c>
      <c r="G2959" s="28">
        <v>0</v>
      </c>
      <c r="H2959" s="28">
        <v>0</v>
      </c>
      <c r="I2959" s="28">
        <v>0</v>
      </c>
      <c r="J2959" s="28">
        <v>0</v>
      </c>
      <c r="K2959" s="28">
        <v>0</v>
      </c>
      <c r="L2959" s="28">
        <v>0</v>
      </c>
      <c r="M2959" s="28">
        <v>0</v>
      </c>
    </row>
    <row r="2960" spans="1:13">
      <c r="A2960" s="28" t="s">
        <v>1157</v>
      </c>
      <c r="B2960" s="28">
        <v>20</v>
      </c>
      <c r="C2960" s="28">
        <v>0</v>
      </c>
      <c r="D2960" s="28">
        <v>0</v>
      </c>
      <c r="E2960" s="28">
        <v>0</v>
      </c>
      <c r="F2960" s="28">
        <v>0</v>
      </c>
      <c r="G2960" s="28">
        <v>0</v>
      </c>
      <c r="H2960" s="28">
        <v>0</v>
      </c>
      <c r="I2960" s="28">
        <v>0</v>
      </c>
      <c r="J2960" s="28">
        <v>0</v>
      </c>
      <c r="K2960" s="28">
        <v>0</v>
      </c>
      <c r="L2960" s="28">
        <v>0</v>
      </c>
      <c r="M2960" s="28">
        <v>0</v>
      </c>
    </row>
    <row r="2961" spans="1:13">
      <c r="A2961" s="28" t="s">
        <v>1158</v>
      </c>
      <c r="B2961" s="28">
        <v>0</v>
      </c>
      <c r="C2961" s="28">
        <v>0</v>
      </c>
      <c r="D2961" s="28">
        <v>0</v>
      </c>
      <c r="E2961" s="28">
        <v>0</v>
      </c>
      <c r="F2961" s="28">
        <v>0</v>
      </c>
      <c r="G2961" s="28">
        <v>20</v>
      </c>
      <c r="H2961" s="28">
        <v>0</v>
      </c>
      <c r="I2961" s="28">
        <v>0</v>
      </c>
      <c r="J2961" s="28">
        <v>0</v>
      </c>
      <c r="K2961" s="28">
        <v>0</v>
      </c>
      <c r="L2961" s="28">
        <v>0</v>
      </c>
      <c r="M2961" s="28">
        <v>0</v>
      </c>
    </row>
    <row r="2962" spans="1:13">
      <c r="A2962" s="28" t="s">
        <v>1159</v>
      </c>
      <c r="B2962" s="28">
        <v>0</v>
      </c>
      <c r="C2962" s="28">
        <v>0</v>
      </c>
      <c r="D2962" s="28">
        <v>0</v>
      </c>
      <c r="E2962" s="28">
        <v>0</v>
      </c>
      <c r="F2962" s="28">
        <v>20</v>
      </c>
      <c r="G2962" s="28">
        <v>0</v>
      </c>
      <c r="H2962" s="28">
        <v>0</v>
      </c>
      <c r="I2962" s="28">
        <v>0</v>
      </c>
      <c r="J2962" s="28">
        <v>0</v>
      </c>
      <c r="K2962" s="28">
        <v>0</v>
      </c>
      <c r="L2962" s="28">
        <v>0</v>
      </c>
      <c r="M2962" s="28">
        <v>0</v>
      </c>
    </row>
    <row r="2963" spans="1:13">
      <c r="A2963" s="28" t="s">
        <v>1160</v>
      </c>
      <c r="B2963" s="28">
        <v>220</v>
      </c>
      <c r="C2963" s="28">
        <v>0</v>
      </c>
      <c r="D2963" s="28">
        <v>0</v>
      </c>
      <c r="E2963" s="28">
        <v>0</v>
      </c>
      <c r="F2963" s="28">
        <v>0</v>
      </c>
      <c r="G2963" s="28">
        <v>0</v>
      </c>
      <c r="H2963" s="28">
        <v>0</v>
      </c>
      <c r="I2963" s="28">
        <v>0</v>
      </c>
      <c r="J2963" s="28">
        <v>0</v>
      </c>
      <c r="K2963" s="28">
        <v>0</v>
      </c>
      <c r="L2963" s="28">
        <v>0</v>
      </c>
      <c r="M2963" s="28">
        <v>0</v>
      </c>
    </row>
    <row r="2964" spans="1:13">
      <c r="A2964" s="28" t="s">
        <v>1161</v>
      </c>
      <c r="B2964" s="28">
        <v>0</v>
      </c>
      <c r="C2964" s="28">
        <v>40</v>
      </c>
      <c r="D2964" s="28">
        <v>0</v>
      </c>
      <c r="E2964" s="28">
        <v>0</v>
      </c>
      <c r="F2964" s="28">
        <v>0</v>
      </c>
      <c r="G2964" s="28">
        <v>0</v>
      </c>
      <c r="H2964" s="28">
        <v>0</v>
      </c>
      <c r="I2964" s="28">
        <v>0</v>
      </c>
      <c r="J2964" s="28">
        <v>0</v>
      </c>
      <c r="K2964" s="28">
        <v>0</v>
      </c>
      <c r="L2964" s="28">
        <v>0</v>
      </c>
      <c r="M2964" s="28">
        <v>0</v>
      </c>
    </row>
    <row r="2965" spans="1:13">
      <c r="A2965" s="28" t="s">
        <v>1162</v>
      </c>
      <c r="B2965" s="28">
        <v>0</v>
      </c>
      <c r="C2965" s="28">
        <v>0</v>
      </c>
      <c r="D2965" s="28">
        <v>0</v>
      </c>
      <c r="E2965" s="28">
        <v>20</v>
      </c>
      <c r="F2965" s="28">
        <v>0</v>
      </c>
      <c r="G2965" s="28">
        <v>0</v>
      </c>
      <c r="H2965" s="28">
        <v>0</v>
      </c>
      <c r="I2965" s="28">
        <v>0</v>
      </c>
      <c r="J2965" s="28">
        <v>0</v>
      </c>
      <c r="K2965" s="28">
        <v>0</v>
      </c>
      <c r="L2965" s="28">
        <v>0</v>
      </c>
      <c r="M2965" s="28">
        <v>0</v>
      </c>
    </row>
    <row r="2966" spans="1:13">
      <c r="A2966" s="28" t="s">
        <v>1163</v>
      </c>
      <c r="B2966" s="28">
        <v>0</v>
      </c>
      <c r="C2966" s="28">
        <v>0</v>
      </c>
      <c r="D2966" s="28">
        <v>60</v>
      </c>
      <c r="E2966" s="28">
        <v>0</v>
      </c>
      <c r="F2966" s="28">
        <v>0</v>
      </c>
      <c r="G2966" s="28">
        <v>0</v>
      </c>
      <c r="H2966" s="28">
        <v>0</v>
      </c>
      <c r="I2966" s="28">
        <v>0</v>
      </c>
      <c r="J2966" s="28">
        <v>0</v>
      </c>
      <c r="K2966" s="28">
        <v>0</v>
      </c>
      <c r="L2966" s="28">
        <v>0</v>
      </c>
      <c r="M2966" s="28">
        <v>0</v>
      </c>
    </row>
    <row r="2967" spans="1:13">
      <c r="A2967" s="28" t="s">
        <v>1164</v>
      </c>
      <c r="B2967" s="28">
        <v>0</v>
      </c>
      <c r="C2967" s="28">
        <v>0</v>
      </c>
      <c r="D2967" s="28">
        <v>60</v>
      </c>
      <c r="E2967" s="28">
        <v>0</v>
      </c>
      <c r="F2967" s="28">
        <v>0</v>
      </c>
      <c r="G2967" s="28">
        <v>60</v>
      </c>
      <c r="H2967" s="28">
        <v>0</v>
      </c>
      <c r="I2967" s="28">
        <v>0</v>
      </c>
      <c r="J2967" s="28">
        <v>0</v>
      </c>
      <c r="K2967" s="28">
        <v>0</v>
      </c>
      <c r="L2967" s="28">
        <v>0</v>
      </c>
      <c r="M2967" s="28">
        <v>0</v>
      </c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257"/>
  <sheetViews>
    <sheetView workbookViewId="0">
      <pane ySplit="1" topLeftCell="A2" activePane="bottomLeft" state="frozen"/>
      <selection pane="bottomLeft" activeCell="G8" sqref="G8"/>
    </sheetView>
  </sheetViews>
  <sheetFormatPr baseColWidth="10" defaultRowHeight="15"/>
  <cols>
    <col min="1" max="1" width="11.375" style="28" customWidth="1"/>
    <col min="2" max="4" width="8.875" style="28" customWidth="1"/>
    <col min="5" max="5" width="7" style="28" bestFit="1" customWidth="1"/>
    <col min="6" max="12" width="6.375" style="28" bestFit="1" customWidth="1"/>
    <col min="13" max="13" width="7.375" style="28" customWidth="1"/>
    <col min="14" max="16384" width="11" style="28"/>
  </cols>
  <sheetData>
    <row r="1" spans="1:13">
      <c r="A1" s="29" t="s">
        <v>2874</v>
      </c>
      <c r="B1" s="29" t="s">
        <v>1165</v>
      </c>
      <c r="C1" s="29" t="s">
        <v>1166</v>
      </c>
      <c r="D1" s="29" t="s">
        <v>1167</v>
      </c>
      <c r="E1" s="29" t="s">
        <v>1168</v>
      </c>
      <c r="F1" s="29" t="s">
        <v>1169</v>
      </c>
      <c r="G1" s="29" t="s">
        <v>1170</v>
      </c>
      <c r="H1" s="29" t="s">
        <v>1171</v>
      </c>
      <c r="I1" s="29" t="s">
        <v>1172</v>
      </c>
      <c r="J1" s="29" t="s">
        <v>1173</v>
      </c>
      <c r="K1" s="29" t="s">
        <v>1174</v>
      </c>
      <c r="L1" s="29" t="s">
        <v>1175</v>
      </c>
      <c r="M1" s="29" t="s">
        <v>1176</v>
      </c>
    </row>
    <row r="2" spans="1:13" ht="18" customHeight="1">
      <c r="A2" s="28" t="s">
        <v>1229</v>
      </c>
      <c r="B2" s="28">
        <v>12.535438057885946</v>
      </c>
      <c r="C2" s="28">
        <v>265.74671696174346</v>
      </c>
      <c r="D2" s="28">
        <v>371.76111253595144</v>
      </c>
      <c r="E2" s="28">
        <v>20</v>
      </c>
      <c r="F2" s="28">
        <v>360</v>
      </c>
      <c r="G2" s="28">
        <v>400</v>
      </c>
      <c r="H2" s="28">
        <v>980</v>
      </c>
      <c r="I2" s="28">
        <v>1060</v>
      </c>
      <c r="J2" s="28">
        <v>2860</v>
      </c>
      <c r="K2" s="28">
        <v>1160</v>
      </c>
      <c r="L2" s="28">
        <v>1160</v>
      </c>
      <c r="M2" s="28">
        <v>1380</v>
      </c>
    </row>
    <row r="3" spans="1:13">
      <c r="A3" s="28" t="s">
        <v>1230</v>
      </c>
      <c r="B3" s="28">
        <v>0</v>
      </c>
      <c r="C3" s="28">
        <v>0</v>
      </c>
      <c r="D3" s="28">
        <v>0</v>
      </c>
      <c r="E3" s="28">
        <v>0</v>
      </c>
      <c r="F3" s="28">
        <v>0</v>
      </c>
      <c r="G3" s="28">
        <v>0</v>
      </c>
      <c r="H3" s="28">
        <v>80</v>
      </c>
      <c r="I3" s="28">
        <v>0</v>
      </c>
      <c r="J3" s="28">
        <v>140</v>
      </c>
      <c r="K3" s="28">
        <v>0</v>
      </c>
      <c r="L3" s="28">
        <v>533</v>
      </c>
      <c r="M3" s="28">
        <v>333</v>
      </c>
    </row>
    <row r="4" spans="1:13">
      <c r="A4" s="28" t="s">
        <v>1231</v>
      </c>
      <c r="B4" s="28">
        <v>0</v>
      </c>
      <c r="C4" s="28">
        <v>141.66501309772573</v>
      </c>
      <c r="D4" s="28">
        <v>756.24311698168231</v>
      </c>
      <c r="E4" s="28">
        <v>0</v>
      </c>
      <c r="F4" s="28">
        <v>180</v>
      </c>
      <c r="G4" s="28">
        <v>1236</v>
      </c>
      <c r="H4" s="28">
        <v>224</v>
      </c>
      <c r="I4" s="28">
        <v>144</v>
      </c>
      <c r="J4" s="28">
        <v>504</v>
      </c>
      <c r="K4" s="28">
        <v>840</v>
      </c>
      <c r="L4" s="28">
        <v>476</v>
      </c>
      <c r="M4" s="28">
        <v>1959</v>
      </c>
    </row>
    <row r="5" spans="1:13">
      <c r="A5" s="28" t="s">
        <v>1232</v>
      </c>
      <c r="B5" s="28">
        <v>309.8642404290768</v>
      </c>
      <c r="C5" s="28">
        <v>0</v>
      </c>
      <c r="D5" s="28">
        <v>229.53228541647343</v>
      </c>
      <c r="E5" s="28">
        <v>380</v>
      </c>
      <c r="F5" s="28">
        <v>0</v>
      </c>
      <c r="G5" s="28">
        <v>300</v>
      </c>
      <c r="H5" s="28">
        <v>300</v>
      </c>
      <c r="I5" s="28">
        <v>60</v>
      </c>
      <c r="J5" s="28">
        <v>60</v>
      </c>
      <c r="K5" s="28">
        <v>260</v>
      </c>
      <c r="L5" s="28">
        <v>260</v>
      </c>
      <c r="M5" s="28">
        <v>220</v>
      </c>
    </row>
    <row r="6" spans="1:13">
      <c r="A6" s="28" t="s">
        <v>1236</v>
      </c>
      <c r="B6" s="28">
        <v>471.70562358222946</v>
      </c>
      <c r="C6" s="28">
        <v>537.15420146684528</v>
      </c>
      <c r="D6" s="28">
        <v>190.92528353257688</v>
      </c>
      <c r="E6" s="28">
        <v>440</v>
      </c>
      <c r="F6" s="28">
        <v>600</v>
      </c>
      <c r="G6" s="28">
        <v>360</v>
      </c>
      <c r="H6" s="28">
        <v>300</v>
      </c>
      <c r="I6" s="28">
        <v>360</v>
      </c>
      <c r="J6" s="28">
        <v>180</v>
      </c>
      <c r="K6" s="28">
        <v>400</v>
      </c>
      <c r="L6" s="28">
        <v>400</v>
      </c>
      <c r="M6" s="28">
        <v>400</v>
      </c>
    </row>
    <row r="7" spans="1:13">
      <c r="A7" s="28" t="s">
        <v>1237</v>
      </c>
      <c r="B7" s="28">
        <v>1894.1916793915263</v>
      </c>
      <c r="C7" s="28">
        <v>514.68350124636402</v>
      </c>
      <c r="D7" s="28">
        <v>903.49571333066876</v>
      </c>
      <c r="E7" s="28">
        <v>1449</v>
      </c>
      <c r="F7" s="28">
        <v>828</v>
      </c>
      <c r="G7" s="28">
        <v>972</v>
      </c>
      <c r="H7" s="28">
        <v>1162</v>
      </c>
      <c r="I7" s="28">
        <v>1327</v>
      </c>
      <c r="J7" s="28">
        <v>812</v>
      </c>
      <c r="K7" s="28">
        <v>1352</v>
      </c>
      <c r="L7" s="28">
        <v>712</v>
      </c>
      <c r="M7" s="28">
        <v>1116</v>
      </c>
    </row>
    <row r="8" spans="1:13">
      <c r="A8" s="28" t="s">
        <v>1238</v>
      </c>
      <c r="B8" s="28">
        <v>44.963570166548052</v>
      </c>
      <c r="C8" s="28">
        <v>1003.5680690364374</v>
      </c>
      <c r="D8" s="28">
        <v>266.21982236839796</v>
      </c>
      <c r="E8" s="28">
        <v>50</v>
      </c>
      <c r="F8" s="28">
        <v>1050</v>
      </c>
      <c r="G8" s="28">
        <v>290</v>
      </c>
      <c r="H8" s="28">
        <v>270</v>
      </c>
      <c r="I8" s="28">
        <v>930</v>
      </c>
      <c r="J8" s="28">
        <v>950</v>
      </c>
      <c r="K8" s="28">
        <v>1050</v>
      </c>
      <c r="L8" s="28">
        <v>1050</v>
      </c>
      <c r="M8" s="28">
        <v>70</v>
      </c>
    </row>
    <row r="9" spans="1:13">
      <c r="A9" s="28" t="s">
        <v>1239</v>
      </c>
      <c r="B9" s="28">
        <v>82.769728354572749</v>
      </c>
      <c r="C9" s="28">
        <v>172.97173538855193</v>
      </c>
      <c r="D9" s="28">
        <v>0</v>
      </c>
      <c r="E9" s="28">
        <v>160</v>
      </c>
      <c r="F9" s="28">
        <v>240</v>
      </c>
      <c r="G9" s="28">
        <v>0</v>
      </c>
      <c r="H9" s="28">
        <v>0</v>
      </c>
      <c r="I9" s="28">
        <v>258</v>
      </c>
      <c r="J9" s="28">
        <v>0</v>
      </c>
      <c r="K9" s="28">
        <v>260</v>
      </c>
      <c r="L9" s="28">
        <v>160</v>
      </c>
      <c r="M9" s="28">
        <v>40</v>
      </c>
    </row>
    <row r="10" spans="1:13">
      <c r="A10" s="28" t="s">
        <v>1241</v>
      </c>
      <c r="B10" s="28">
        <v>138.76526262774561</v>
      </c>
      <c r="C10" s="28">
        <v>79.335671393172262</v>
      </c>
      <c r="D10" s="28">
        <v>144.47100894816859</v>
      </c>
      <c r="E10" s="28">
        <v>120</v>
      </c>
      <c r="F10" s="28">
        <v>80</v>
      </c>
      <c r="G10" s="28">
        <v>220</v>
      </c>
      <c r="H10" s="28">
        <v>340</v>
      </c>
      <c r="I10" s="28">
        <v>240</v>
      </c>
      <c r="J10" s="28">
        <v>180</v>
      </c>
      <c r="K10" s="28">
        <v>1360</v>
      </c>
      <c r="L10" s="28">
        <v>1100</v>
      </c>
      <c r="M10" s="28">
        <v>3960</v>
      </c>
    </row>
    <row r="11" spans="1:13">
      <c r="A11" s="28" t="s">
        <v>1243</v>
      </c>
      <c r="B11" s="28">
        <v>9503.5503316197555</v>
      </c>
      <c r="C11" s="28">
        <v>4686.2067302048899</v>
      </c>
      <c r="D11" s="28">
        <v>4594.7301486684637</v>
      </c>
      <c r="E11" s="28">
        <v>10540</v>
      </c>
      <c r="F11" s="28">
        <v>3200</v>
      </c>
      <c r="G11" s="28">
        <v>3120</v>
      </c>
      <c r="H11" s="28">
        <v>6760</v>
      </c>
      <c r="I11" s="28">
        <v>4840</v>
      </c>
      <c r="J11" s="28">
        <v>7100</v>
      </c>
      <c r="K11" s="28">
        <v>4200</v>
      </c>
      <c r="L11" s="28">
        <v>9400</v>
      </c>
      <c r="M11" s="28">
        <v>6960</v>
      </c>
    </row>
    <row r="12" spans="1:13">
      <c r="A12" s="28" t="s">
        <v>1245</v>
      </c>
      <c r="B12" s="28">
        <v>2217.6246714932536</v>
      </c>
      <c r="C12" s="28">
        <v>615.45299927482779</v>
      </c>
      <c r="D12" s="28">
        <v>1000.5966653060605</v>
      </c>
      <c r="E12" s="28">
        <v>1700</v>
      </c>
      <c r="F12" s="28">
        <v>1100</v>
      </c>
      <c r="G12" s="28">
        <v>920</v>
      </c>
      <c r="H12" s="28">
        <v>600</v>
      </c>
      <c r="I12" s="28">
        <v>420</v>
      </c>
      <c r="J12" s="28">
        <v>1120</v>
      </c>
      <c r="K12" s="28">
        <v>20</v>
      </c>
      <c r="L12" s="28">
        <v>0</v>
      </c>
      <c r="M12" s="28">
        <v>520</v>
      </c>
    </row>
    <row r="13" spans="1:13">
      <c r="A13" s="28" t="s">
        <v>1246</v>
      </c>
      <c r="B13" s="28">
        <v>2124.9984582374368</v>
      </c>
      <c r="C13" s="28">
        <v>1456.6246241827828</v>
      </c>
      <c r="D13" s="28">
        <v>909.41898487736239</v>
      </c>
      <c r="E13" s="28">
        <v>3220</v>
      </c>
      <c r="F13" s="28">
        <v>1000</v>
      </c>
      <c r="G13" s="28">
        <v>1260</v>
      </c>
      <c r="H13" s="28">
        <v>2300</v>
      </c>
      <c r="I13" s="28">
        <v>2400</v>
      </c>
      <c r="J13" s="28">
        <v>3540</v>
      </c>
      <c r="K13" s="28">
        <v>420</v>
      </c>
      <c r="L13" s="28">
        <v>0</v>
      </c>
      <c r="M13" s="28">
        <v>2420</v>
      </c>
    </row>
    <row r="14" spans="1:13">
      <c r="A14" s="28" t="s">
        <v>1250</v>
      </c>
      <c r="B14" s="28">
        <v>757.63465303026624</v>
      </c>
      <c r="C14" s="28">
        <v>444.49602515981525</v>
      </c>
      <c r="D14" s="28">
        <v>207.31427454536384</v>
      </c>
      <c r="E14" s="28">
        <v>520</v>
      </c>
      <c r="F14" s="28">
        <v>340</v>
      </c>
      <c r="G14" s="28">
        <v>340</v>
      </c>
      <c r="H14" s="28">
        <v>240</v>
      </c>
      <c r="I14" s="28">
        <v>140</v>
      </c>
      <c r="J14" s="28">
        <v>0</v>
      </c>
      <c r="K14" s="28">
        <v>120</v>
      </c>
      <c r="L14" s="28">
        <v>120</v>
      </c>
      <c r="M14" s="28">
        <v>0</v>
      </c>
    </row>
    <row r="15" spans="1:13">
      <c r="A15" s="28" t="s">
        <v>1251</v>
      </c>
      <c r="B15" s="28">
        <v>594.06289012225761</v>
      </c>
      <c r="C15" s="28">
        <v>176.81528324571946</v>
      </c>
      <c r="D15" s="28">
        <v>1598.2294370550203</v>
      </c>
      <c r="E15" s="28">
        <v>1020</v>
      </c>
      <c r="F15" s="28">
        <v>160</v>
      </c>
      <c r="G15" s="28">
        <v>1180</v>
      </c>
      <c r="H15" s="28">
        <v>780</v>
      </c>
      <c r="I15" s="28">
        <v>1080</v>
      </c>
      <c r="J15" s="28">
        <v>860</v>
      </c>
      <c r="K15" s="28">
        <v>240</v>
      </c>
      <c r="L15" s="28">
        <v>240</v>
      </c>
      <c r="M15" s="28">
        <v>240</v>
      </c>
    </row>
    <row r="16" spans="1:13">
      <c r="A16" s="28" t="s">
        <v>1252</v>
      </c>
      <c r="B16" s="28">
        <v>1173.1256885962041</v>
      </c>
      <c r="C16" s="28">
        <v>198.46213127421004</v>
      </c>
      <c r="D16" s="28">
        <v>1339.0273158349585</v>
      </c>
      <c r="E16" s="28">
        <v>1381</v>
      </c>
      <c r="F16" s="28">
        <v>218</v>
      </c>
      <c r="G16" s="28">
        <v>1311</v>
      </c>
      <c r="H16" s="28">
        <v>1238</v>
      </c>
      <c r="I16" s="28">
        <v>898</v>
      </c>
      <c r="J16" s="28">
        <v>1511</v>
      </c>
      <c r="K16" s="28">
        <v>1017</v>
      </c>
      <c r="L16" s="28">
        <v>1298</v>
      </c>
      <c r="M16" s="28">
        <v>2362</v>
      </c>
    </row>
    <row r="17" spans="1:13">
      <c r="A17" s="28" t="s">
        <v>1253</v>
      </c>
      <c r="B17" s="28">
        <v>389.35790964796712</v>
      </c>
      <c r="C17" s="28">
        <v>1057.7393697999212</v>
      </c>
      <c r="D17" s="28">
        <v>1267.5243254142592</v>
      </c>
      <c r="E17" s="28">
        <v>500</v>
      </c>
      <c r="F17" s="28">
        <v>1080</v>
      </c>
      <c r="G17" s="28">
        <v>1617</v>
      </c>
      <c r="H17" s="28">
        <v>1860</v>
      </c>
      <c r="I17" s="28">
        <v>7756</v>
      </c>
      <c r="J17" s="28">
        <v>5501</v>
      </c>
      <c r="K17" s="28">
        <v>3757</v>
      </c>
      <c r="L17" s="28">
        <v>3395</v>
      </c>
      <c r="M17" s="28">
        <v>4492</v>
      </c>
    </row>
    <row r="18" spans="1:13">
      <c r="A18" s="28" t="s">
        <v>1254</v>
      </c>
      <c r="B18" s="28">
        <v>2006.265764843879</v>
      </c>
      <c r="C18" s="28">
        <v>2803.8777043706082</v>
      </c>
      <c r="D18" s="28">
        <v>637.52207943450651</v>
      </c>
      <c r="E18" s="28">
        <v>3572</v>
      </c>
      <c r="F18" s="28">
        <v>2126</v>
      </c>
      <c r="G18" s="28">
        <v>982</v>
      </c>
      <c r="H18" s="28">
        <v>11261</v>
      </c>
      <c r="I18" s="28">
        <v>8781</v>
      </c>
      <c r="J18" s="28">
        <v>7267</v>
      </c>
      <c r="K18" s="28">
        <v>2021</v>
      </c>
      <c r="L18" s="28">
        <v>2880</v>
      </c>
      <c r="M18" s="28">
        <v>2980</v>
      </c>
    </row>
    <row r="19" spans="1:13">
      <c r="A19" s="28" t="s">
        <v>1256</v>
      </c>
      <c r="B19" s="28">
        <v>932.91947434828376</v>
      </c>
      <c r="C19" s="28">
        <v>1112.5333270075403</v>
      </c>
      <c r="D19" s="28">
        <v>15.974755707074856</v>
      </c>
      <c r="E19" s="28">
        <v>1072</v>
      </c>
      <c r="F19" s="28">
        <v>1068</v>
      </c>
      <c r="G19" s="28">
        <v>22</v>
      </c>
      <c r="H19" s="28">
        <v>222</v>
      </c>
      <c r="I19" s="28">
        <v>22</v>
      </c>
      <c r="J19" s="28">
        <v>439</v>
      </c>
      <c r="K19" s="28">
        <v>387</v>
      </c>
      <c r="L19" s="28">
        <v>339</v>
      </c>
      <c r="M19" s="28">
        <v>1174</v>
      </c>
    </row>
    <row r="20" spans="1:13">
      <c r="A20" s="28" t="s">
        <v>1257</v>
      </c>
      <c r="B20" s="28">
        <v>147.86762122698173</v>
      </c>
      <c r="C20" s="28">
        <v>64.520385093715632</v>
      </c>
      <c r="D20" s="28">
        <v>65.268355381167538</v>
      </c>
      <c r="E20" s="28">
        <v>100</v>
      </c>
      <c r="F20" s="28">
        <v>50</v>
      </c>
      <c r="G20" s="28">
        <v>50</v>
      </c>
      <c r="H20" s="28">
        <v>50</v>
      </c>
      <c r="I20" s="28">
        <v>140</v>
      </c>
      <c r="J20" s="28">
        <v>0</v>
      </c>
      <c r="K20" s="28">
        <v>0</v>
      </c>
      <c r="L20" s="28">
        <v>440</v>
      </c>
      <c r="M20" s="28">
        <v>20</v>
      </c>
    </row>
    <row r="21" spans="1:13">
      <c r="A21" s="28" t="s">
        <v>1258</v>
      </c>
      <c r="B21" s="28">
        <v>4047.7014126062136</v>
      </c>
      <c r="C21" s="28">
        <v>651.7818969442684</v>
      </c>
      <c r="D21" s="28">
        <v>1184.1571999323592</v>
      </c>
      <c r="E21" s="28">
        <v>2840</v>
      </c>
      <c r="F21" s="28">
        <v>1160</v>
      </c>
      <c r="G21" s="28">
        <v>820</v>
      </c>
      <c r="H21" s="28">
        <v>1480</v>
      </c>
      <c r="I21" s="28">
        <v>3100</v>
      </c>
      <c r="J21" s="28">
        <v>4620</v>
      </c>
      <c r="K21" s="28">
        <v>1040</v>
      </c>
      <c r="L21" s="28">
        <v>100</v>
      </c>
      <c r="M21" s="28">
        <v>1700</v>
      </c>
    </row>
    <row r="22" spans="1:13">
      <c r="A22" s="28" t="s">
        <v>1259</v>
      </c>
      <c r="B22" s="28">
        <v>3846.8131865134587</v>
      </c>
      <c r="C22" s="28">
        <v>2142.6671590377814</v>
      </c>
      <c r="D22" s="28">
        <v>1590.2792985471049</v>
      </c>
      <c r="E22" s="28">
        <v>4680</v>
      </c>
      <c r="F22" s="28">
        <v>2800</v>
      </c>
      <c r="G22" s="28">
        <v>2580</v>
      </c>
      <c r="H22" s="28">
        <v>720</v>
      </c>
      <c r="I22" s="28">
        <v>1760</v>
      </c>
      <c r="J22" s="28">
        <v>3000</v>
      </c>
      <c r="K22" s="28">
        <v>3660</v>
      </c>
      <c r="L22" s="28">
        <v>2620</v>
      </c>
      <c r="M22" s="28">
        <v>4708</v>
      </c>
    </row>
    <row r="23" spans="1:13">
      <c r="A23" s="28" t="s">
        <v>1260</v>
      </c>
      <c r="B23" s="28">
        <v>0</v>
      </c>
      <c r="C23" s="28">
        <v>0</v>
      </c>
      <c r="D23" s="28">
        <v>0</v>
      </c>
      <c r="E23" s="28">
        <v>0</v>
      </c>
      <c r="F23" s="28">
        <v>0</v>
      </c>
      <c r="G23" s="28">
        <v>0</v>
      </c>
      <c r="H23" s="28">
        <v>0</v>
      </c>
      <c r="I23" s="28">
        <v>100</v>
      </c>
      <c r="J23" s="28">
        <v>940</v>
      </c>
      <c r="K23" s="28">
        <v>1380</v>
      </c>
      <c r="L23" s="28">
        <v>1380</v>
      </c>
      <c r="M23" s="28">
        <v>940</v>
      </c>
    </row>
    <row r="24" spans="1:13">
      <c r="A24" s="28" t="s">
        <v>1261</v>
      </c>
      <c r="B24" s="28">
        <v>645.47803479887284</v>
      </c>
      <c r="C24" s="28">
        <v>379.06673953840112</v>
      </c>
      <c r="D24" s="28">
        <v>811.14686975398877</v>
      </c>
      <c r="E24" s="28">
        <v>483</v>
      </c>
      <c r="F24" s="28">
        <v>407</v>
      </c>
      <c r="G24" s="28">
        <v>690</v>
      </c>
      <c r="H24" s="28">
        <v>428</v>
      </c>
      <c r="I24" s="28">
        <v>710</v>
      </c>
      <c r="J24" s="28">
        <v>2203</v>
      </c>
      <c r="K24" s="28">
        <v>848</v>
      </c>
      <c r="L24" s="28">
        <v>363</v>
      </c>
      <c r="M24" s="28">
        <v>1514</v>
      </c>
    </row>
    <row r="25" spans="1:13">
      <c r="A25" s="28" t="s">
        <v>2126</v>
      </c>
      <c r="B25" s="28">
        <v>0</v>
      </c>
      <c r="C25" s="28">
        <v>0</v>
      </c>
      <c r="D25" s="28">
        <v>0</v>
      </c>
      <c r="E25" s="28">
        <v>0</v>
      </c>
      <c r="F25" s="28">
        <v>0</v>
      </c>
      <c r="G25" s="28">
        <v>0</v>
      </c>
      <c r="H25" s="28">
        <v>400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</row>
    <row r="26" spans="1:13">
      <c r="A26" s="28" t="s">
        <v>1262</v>
      </c>
      <c r="B26" s="28">
        <v>15.631191023056033</v>
      </c>
      <c r="C26" s="28">
        <v>0</v>
      </c>
      <c r="D26" s="28">
        <v>57.215406170916104</v>
      </c>
      <c r="E26" s="28">
        <v>24</v>
      </c>
      <c r="F26" s="28">
        <v>0</v>
      </c>
      <c r="G26" s="28">
        <v>65</v>
      </c>
      <c r="H26" s="28">
        <v>3</v>
      </c>
      <c r="I26" s="28">
        <v>6</v>
      </c>
      <c r="J26" s="28">
        <v>52</v>
      </c>
      <c r="K26" s="28">
        <v>109</v>
      </c>
      <c r="L26" s="28">
        <v>52</v>
      </c>
      <c r="M26" s="28">
        <v>2</v>
      </c>
    </row>
    <row r="27" spans="1:13">
      <c r="A27" s="28" t="s">
        <v>1263</v>
      </c>
      <c r="B27" s="28">
        <v>32.728193567060821</v>
      </c>
      <c r="C27" s="28">
        <v>9.469565464479647</v>
      </c>
      <c r="D27" s="28">
        <v>94.139522175918486</v>
      </c>
      <c r="E27" s="28">
        <v>24</v>
      </c>
      <c r="F27" s="28">
        <v>11</v>
      </c>
      <c r="G27" s="28">
        <v>116</v>
      </c>
      <c r="H27" s="28">
        <v>110</v>
      </c>
      <c r="I27" s="28">
        <v>91</v>
      </c>
      <c r="J27" s="28">
        <v>68</v>
      </c>
      <c r="K27" s="28">
        <v>18</v>
      </c>
      <c r="L27" s="28">
        <v>14</v>
      </c>
      <c r="M27" s="28">
        <v>242</v>
      </c>
    </row>
    <row r="28" spans="1:13">
      <c r="A28" s="28" t="s">
        <v>1264</v>
      </c>
      <c r="B28" s="28">
        <v>199.14059462125491</v>
      </c>
      <c r="C28" s="28">
        <v>110.30292527351385</v>
      </c>
      <c r="D28" s="28">
        <v>3.7137947243599969</v>
      </c>
      <c r="E28" s="28">
        <v>238</v>
      </c>
      <c r="F28" s="28">
        <v>160</v>
      </c>
      <c r="G28" s="28">
        <v>5</v>
      </c>
      <c r="H28" s="28">
        <v>1</v>
      </c>
      <c r="I28" s="28">
        <v>63</v>
      </c>
      <c r="J28" s="28">
        <v>8</v>
      </c>
      <c r="K28" s="28">
        <v>2</v>
      </c>
      <c r="L28" s="28">
        <v>217</v>
      </c>
      <c r="M28" s="28">
        <v>4</v>
      </c>
    </row>
    <row r="29" spans="1:13">
      <c r="A29" s="28" t="s">
        <v>1265</v>
      </c>
      <c r="B29" s="28">
        <v>0.75923338469650492</v>
      </c>
      <c r="C29" s="28">
        <v>95.717317551848737</v>
      </c>
      <c r="D29" s="28">
        <v>60.155503257176626</v>
      </c>
      <c r="E29" s="28">
        <v>1</v>
      </c>
      <c r="F29" s="28">
        <v>149</v>
      </c>
      <c r="G29" s="28">
        <v>50</v>
      </c>
      <c r="H29" s="28">
        <v>8</v>
      </c>
      <c r="I29" s="28">
        <v>232</v>
      </c>
      <c r="J29" s="28">
        <v>76</v>
      </c>
      <c r="K29" s="28">
        <v>154</v>
      </c>
      <c r="L29" s="28">
        <v>78</v>
      </c>
      <c r="M29" s="28">
        <v>122</v>
      </c>
    </row>
    <row r="30" spans="1:13">
      <c r="A30" s="28" t="s">
        <v>1266</v>
      </c>
      <c r="B30" s="28">
        <v>209.59541355110059</v>
      </c>
      <c r="C30" s="28">
        <v>8.9509175298538821</v>
      </c>
      <c r="D30" s="28">
        <v>365.01234779813336</v>
      </c>
      <c r="E30" s="28">
        <v>173</v>
      </c>
      <c r="F30" s="28">
        <v>13</v>
      </c>
      <c r="G30" s="28">
        <v>284</v>
      </c>
      <c r="H30" s="28">
        <v>143</v>
      </c>
      <c r="I30" s="28">
        <v>0</v>
      </c>
      <c r="J30" s="28">
        <v>547</v>
      </c>
      <c r="K30" s="28">
        <v>150</v>
      </c>
      <c r="L30" s="28">
        <v>120</v>
      </c>
      <c r="M30" s="28">
        <v>8</v>
      </c>
    </row>
    <row r="31" spans="1:13">
      <c r="A31" s="28" t="s">
        <v>1267</v>
      </c>
      <c r="B31" s="28">
        <v>1.3272384429931172</v>
      </c>
      <c r="C31" s="28">
        <v>131.14438067054692</v>
      </c>
      <c r="D31" s="28">
        <v>96.326974469146151</v>
      </c>
      <c r="E31" s="28">
        <v>2</v>
      </c>
      <c r="F31" s="28">
        <v>213</v>
      </c>
      <c r="G31" s="28">
        <v>95</v>
      </c>
      <c r="H31" s="28">
        <v>62</v>
      </c>
      <c r="I31" s="28">
        <v>1</v>
      </c>
      <c r="J31" s="28">
        <v>159</v>
      </c>
      <c r="K31" s="28">
        <v>0</v>
      </c>
      <c r="L31" s="28">
        <v>0</v>
      </c>
      <c r="M31" s="28">
        <v>259</v>
      </c>
    </row>
    <row r="32" spans="1:13">
      <c r="A32" s="28" t="s">
        <v>1268</v>
      </c>
      <c r="B32" s="28">
        <v>44.876083497888402</v>
      </c>
      <c r="C32" s="28">
        <v>0.70007194795354977</v>
      </c>
      <c r="D32" s="28">
        <v>16.066124147118781</v>
      </c>
      <c r="E32" s="28">
        <v>43</v>
      </c>
      <c r="F32" s="28">
        <v>1</v>
      </c>
      <c r="G32" s="28">
        <v>26</v>
      </c>
      <c r="H32" s="28">
        <v>0</v>
      </c>
      <c r="I32" s="28">
        <v>123</v>
      </c>
      <c r="J32" s="28">
        <v>65</v>
      </c>
      <c r="K32" s="28">
        <v>188</v>
      </c>
      <c r="L32" s="28">
        <v>114</v>
      </c>
      <c r="M32" s="28">
        <v>59</v>
      </c>
    </row>
    <row r="33" spans="1:13">
      <c r="A33" s="28" t="s">
        <v>1269</v>
      </c>
      <c r="B33" s="28">
        <v>2.9727403374361696</v>
      </c>
      <c r="C33" s="28">
        <v>95.508445794817902</v>
      </c>
      <c r="D33" s="28">
        <v>103.05958987781631</v>
      </c>
      <c r="E33" s="28">
        <v>2</v>
      </c>
      <c r="F33" s="28">
        <v>112</v>
      </c>
      <c r="G33" s="28">
        <v>93</v>
      </c>
      <c r="H33" s="28">
        <v>71</v>
      </c>
      <c r="I33" s="28">
        <v>2</v>
      </c>
      <c r="J33" s="28">
        <v>99</v>
      </c>
      <c r="K33" s="28">
        <v>31</v>
      </c>
      <c r="L33" s="28">
        <v>31</v>
      </c>
      <c r="M33" s="28">
        <v>11</v>
      </c>
    </row>
    <row r="34" spans="1:13">
      <c r="A34" s="28" t="s">
        <v>1270</v>
      </c>
      <c r="B34" s="28">
        <v>310.46585862944892</v>
      </c>
      <c r="C34" s="28">
        <v>210.07890871075662</v>
      </c>
      <c r="D34" s="28">
        <v>384.09198291997001</v>
      </c>
      <c r="E34" s="28">
        <v>402</v>
      </c>
      <c r="F34" s="28">
        <v>210</v>
      </c>
      <c r="G34" s="28">
        <v>426</v>
      </c>
      <c r="H34" s="28">
        <v>54</v>
      </c>
      <c r="I34" s="28">
        <v>289</v>
      </c>
      <c r="J34" s="28">
        <v>33</v>
      </c>
      <c r="K34" s="28">
        <v>95</v>
      </c>
      <c r="L34" s="28">
        <v>42</v>
      </c>
      <c r="M34" s="28">
        <v>212</v>
      </c>
    </row>
    <row r="35" spans="1:13">
      <c r="A35" s="28" t="s">
        <v>1271</v>
      </c>
      <c r="B35" s="28">
        <v>0</v>
      </c>
      <c r="C35" s="28">
        <v>0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180</v>
      </c>
      <c r="L35" s="28">
        <v>0</v>
      </c>
      <c r="M35" s="28">
        <v>0</v>
      </c>
    </row>
    <row r="36" spans="1:13">
      <c r="A36" s="28" t="s">
        <v>1272</v>
      </c>
      <c r="B36" s="28">
        <v>1550.7306410198485</v>
      </c>
      <c r="C36" s="28">
        <v>3751.4351296646323</v>
      </c>
      <c r="D36" s="28">
        <v>506.58871678867951</v>
      </c>
      <c r="E36" s="28">
        <v>2432</v>
      </c>
      <c r="F36" s="28">
        <v>2616</v>
      </c>
      <c r="G36" s="28">
        <v>584</v>
      </c>
      <c r="H36" s="28">
        <v>2260</v>
      </c>
      <c r="I36" s="28">
        <v>2832</v>
      </c>
      <c r="J36" s="28">
        <v>692</v>
      </c>
      <c r="K36" s="28">
        <v>1324</v>
      </c>
      <c r="L36" s="28">
        <v>3304</v>
      </c>
      <c r="M36" s="28">
        <v>3024</v>
      </c>
    </row>
    <row r="37" spans="1:13">
      <c r="A37" s="28" t="s">
        <v>1273</v>
      </c>
      <c r="B37" s="28">
        <v>0</v>
      </c>
      <c r="C37" s="28">
        <v>0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1000</v>
      </c>
      <c r="L37" s="28">
        <v>1000</v>
      </c>
      <c r="M37" s="28">
        <v>0</v>
      </c>
    </row>
    <row r="38" spans="1:13">
      <c r="A38" s="28" t="s">
        <v>1274</v>
      </c>
      <c r="B38" s="28">
        <v>0</v>
      </c>
      <c r="C38" s="28">
        <v>130.07998425431842</v>
      </c>
      <c r="D38" s="28">
        <v>109.3264493289216</v>
      </c>
      <c r="E38" s="28">
        <v>0</v>
      </c>
      <c r="F38" s="28">
        <v>100</v>
      </c>
      <c r="G38" s="28">
        <v>80</v>
      </c>
      <c r="H38" s="28">
        <v>80</v>
      </c>
      <c r="I38" s="28">
        <v>420</v>
      </c>
      <c r="J38" s="28">
        <v>420</v>
      </c>
      <c r="K38" s="28">
        <v>420</v>
      </c>
      <c r="L38" s="28">
        <v>420</v>
      </c>
      <c r="M38" s="28">
        <v>300</v>
      </c>
    </row>
    <row r="39" spans="1:13">
      <c r="A39" s="28" t="s">
        <v>1275</v>
      </c>
      <c r="B39" s="28">
        <v>0</v>
      </c>
      <c r="C39" s="28">
        <v>0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40</v>
      </c>
      <c r="L39" s="28">
        <v>40</v>
      </c>
      <c r="M39" s="28">
        <v>0</v>
      </c>
    </row>
    <row r="40" spans="1:13">
      <c r="A40" s="28" t="s">
        <v>1276</v>
      </c>
      <c r="B40" s="28">
        <v>1030.109736443683</v>
      </c>
      <c r="C40" s="28">
        <v>273.39030804683546</v>
      </c>
      <c r="D40" s="28">
        <v>1758.6936880669466</v>
      </c>
      <c r="E40" s="28">
        <v>700</v>
      </c>
      <c r="F40" s="28">
        <v>420</v>
      </c>
      <c r="G40" s="28">
        <v>1780</v>
      </c>
      <c r="H40" s="28">
        <v>1180</v>
      </c>
      <c r="I40" s="28">
        <v>1780</v>
      </c>
      <c r="J40" s="28">
        <v>580</v>
      </c>
      <c r="K40" s="28">
        <v>1600</v>
      </c>
      <c r="L40" s="28">
        <v>800</v>
      </c>
      <c r="M40" s="28">
        <v>920</v>
      </c>
    </row>
    <row r="41" spans="1:13">
      <c r="A41" s="28" t="s">
        <v>1277</v>
      </c>
      <c r="B41" s="28">
        <v>17.862975519423486</v>
      </c>
      <c r="C41" s="28">
        <v>66.036465032191032</v>
      </c>
      <c r="D41" s="28">
        <v>2248.5614418604246</v>
      </c>
      <c r="E41" s="28">
        <v>20</v>
      </c>
      <c r="F41" s="28">
        <v>80</v>
      </c>
      <c r="G41" s="28">
        <v>2220</v>
      </c>
      <c r="H41" s="28">
        <v>320</v>
      </c>
      <c r="I41" s="28">
        <v>40</v>
      </c>
      <c r="J41" s="28">
        <v>370</v>
      </c>
      <c r="K41" s="28">
        <v>2310</v>
      </c>
      <c r="L41" s="28">
        <v>110</v>
      </c>
      <c r="M41" s="28">
        <v>3050</v>
      </c>
    </row>
    <row r="42" spans="1:13">
      <c r="A42" s="28" t="s">
        <v>1279</v>
      </c>
      <c r="B42" s="28">
        <v>0</v>
      </c>
      <c r="C42" s="28"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400</v>
      </c>
      <c r="J42" s="28">
        <v>0</v>
      </c>
      <c r="K42" s="28">
        <v>0</v>
      </c>
      <c r="L42" s="28">
        <v>0</v>
      </c>
      <c r="M42" s="28">
        <v>0</v>
      </c>
    </row>
    <row r="43" spans="1:13">
      <c r="A43" s="28" t="s">
        <v>1280</v>
      </c>
      <c r="B43" s="28">
        <v>1200.3202783877555</v>
      </c>
      <c r="C43" s="28">
        <v>439.52692788798822</v>
      </c>
      <c r="D43" s="28">
        <v>698.43460617886626</v>
      </c>
      <c r="E43" s="28">
        <v>892</v>
      </c>
      <c r="F43" s="28">
        <v>520</v>
      </c>
      <c r="G43" s="28">
        <v>516</v>
      </c>
      <c r="H43" s="28">
        <v>1116</v>
      </c>
      <c r="I43" s="28">
        <v>500</v>
      </c>
      <c r="J43" s="28">
        <v>1332</v>
      </c>
      <c r="K43" s="28">
        <v>88</v>
      </c>
      <c r="L43" s="28">
        <v>1028</v>
      </c>
      <c r="M43" s="28">
        <v>888</v>
      </c>
    </row>
    <row r="44" spans="1:13">
      <c r="A44" s="28" t="s">
        <v>1281</v>
      </c>
      <c r="B44" s="28">
        <v>0</v>
      </c>
      <c r="C44" s="28">
        <v>0</v>
      </c>
      <c r="D44" s="28">
        <v>0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280</v>
      </c>
      <c r="L44" s="28">
        <v>0</v>
      </c>
      <c r="M44" s="28">
        <v>0</v>
      </c>
    </row>
    <row r="45" spans="1:13">
      <c r="A45" s="28" t="s">
        <v>1282</v>
      </c>
      <c r="B45" s="28">
        <v>0</v>
      </c>
      <c r="C45" s="28">
        <v>256.13610345289436</v>
      </c>
      <c r="D45" s="28">
        <v>72.87974392591525</v>
      </c>
      <c r="E45" s="28">
        <v>0</v>
      </c>
      <c r="F45" s="28">
        <v>235</v>
      </c>
      <c r="G45" s="28">
        <v>140</v>
      </c>
      <c r="H45" s="28">
        <v>140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</row>
    <row r="46" spans="1:13">
      <c r="A46" s="28" t="s">
        <v>1283</v>
      </c>
      <c r="B46" s="28">
        <v>132.65756518016471</v>
      </c>
      <c r="C46" s="28">
        <v>0</v>
      </c>
      <c r="D46" s="28">
        <v>0</v>
      </c>
      <c r="E46" s="28">
        <v>120</v>
      </c>
      <c r="F46" s="28">
        <v>0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0</v>
      </c>
    </row>
    <row r="47" spans="1:13">
      <c r="A47" s="28" t="s">
        <v>1284</v>
      </c>
      <c r="B47" s="28">
        <v>568.4841895259492</v>
      </c>
      <c r="C47" s="28">
        <v>1079.0187032133892</v>
      </c>
      <c r="D47" s="28">
        <v>298.51574755503981</v>
      </c>
      <c r="E47" s="28">
        <v>460</v>
      </c>
      <c r="F47" s="28">
        <v>800</v>
      </c>
      <c r="G47" s="28">
        <v>580</v>
      </c>
      <c r="H47" s="28">
        <v>480</v>
      </c>
      <c r="I47" s="28">
        <v>440</v>
      </c>
      <c r="J47" s="28">
        <v>240</v>
      </c>
      <c r="K47" s="28">
        <v>40</v>
      </c>
      <c r="L47" s="28">
        <v>0</v>
      </c>
      <c r="M47" s="28">
        <v>540</v>
      </c>
    </row>
    <row r="48" spans="1:13">
      <c r="A48" s="28" t="s">
        <v>1285</v>
      </c>
      <c r="B48" s="28">
        <v>315.07262413951543</v>
      </c>
      <c r="C48" s="28">
        <v>1082.4121622206974</v>
      </c>
      <c r="D48" s="28">
        <v>913.26012876422908</v>
      </c>
      <c r="E48" s="28">
        <v>380</v>
      </c>
      <c r="F48" s="28">
        <v>917</v>
      </c>
      <c r="G48" s="28">
        <v>1197</v>
      </c>
      <c r="H48" s="28">
        <v>240</v>
      </c>
      <c r="I48" s="28">
        <v>240</v>
      </c>
      <c r="J48" s="28">
        <v>940</v>
      </c>
      <c r="K48" s="28">
        <v>3092</v>
      </c>
      <c r="L48" s="28">
        <v>3060</v>
      </c>
      <c r="M48" s="28">
        <v>1960</v>
      </c>
    </row>
    <row r="49" spans="1:13">
      <c r="A49" s="28" t="s">
        <v>1286</v>
      </c>
      <c r="B49" s="28">
        <v>4772.5112432830774</v>
      </c>
      <c r="C49" s="28">
        <v>11585.669218436957</v>
      </c>
      <c r="D49" s="28">
        <v>11578.503552019019</v>
      </c>
      <c r="E49" s="28">
        <v>5720</v>
      </c>
      <c r="F49" s="28">
        <v>8200</v>
      </c>
      <c r="G49" s="28">
        <v>9900</v>
      </c>
      <c r="H49" s="28">
        <v>4100</v>
      </c>
      <c r="I49" s="28">
        <v>9840</v>
      </c>
      <c r="J49" s="28">
        <v>5420</v>
      </c>
      <c r="K49" s="28">
        <v>8380</v>
      </c>
      <c r="L49" s="28">
        <v>9260</v>
      </c>
      <c r="M49" s="28">
        <v>4720</v>
      </c>
    </row>
    <row r="50" spans="1:13">
      <c r="A50" s="28" t="s">
        <v>1287</v>
      </c>
      <c r="B50" s="28">
        <v>473.34622145096677</v>
      </c>
      <c r="C50" s="28">
        <v>591.12049453515169</v>
      </c>
      <c r="D50" s="28">
        <v>0</v>
      </c>
      <c r="E50" s="28">
        <v>920</v>
      </c>
      <c r="F50" s="28">
        <v>500</v>
      </c>
      <c r="G50" s="28">
        <v>0</v>
      </c>
      <c r="H50" s="28">
        <v>80</v>
      </c>
      <c r="I50" s="28">
        <v>1100</v>
      </c>
      <c r="J50" s="28">
        <v>320</v>
      </c>
      <c r="K50" s="28">
        <v>2720</v>
      </c>
      <c r="L50" s="28">
        <v>0</v>
      </c>
      <c r="M50" s="28">
        <v>0</v>
      </c>
    </row>
    <row r="51" spans="1:13">
      <c r="A51" s="28" t="s">
        <v>1288</v>
      </c>
      <c r="B51" s="28">
        <v>4308.9667553512509</v>
      </c>
      <c r="C51" s="28">
        <v>14043.591066566945</v>
      </c>
      <c r="D51" s="28">
        <v>3173.638030360577</v>
      </c>
      <c r="E51" s="28">
        <v>6680</v>
      </c>
      <c r="F51" s="28">
        <v>10840</v>
      </c>
      <c r="G51" s="28">
        <v>4860</v>
      </c>
      <c r="H51" s="28">
        <v>9260</v>
      </c>
      <c r="I51" s="28">
        <v>23140</v>
      </c>
      <c r="J51" s="28">
        <v>30820</v>
      </c>
      <c r="K51" s="28">
        <v>15220</v>
      </c>
      <c r="L51" s="28">
        <v>12300</v>
      </c>
      <c r="M51" s="28">
        <v>9400</v>
      </c>
    </row>
    <row r="52" spans="1:13">
      <c r="A52" s="28" t="s">
        <v>1290</v>
      </c>
      <c r="B52" s="28">
        <v>82.693960393848997</v>
      </c>
      <c r="C52" s="28">
        <v>429.6049379683646</v>
      </c>
      <c r="D52" s="28">
        <v>177.49449525681854</v>
      </c>
      <c r="E52" s="28">
        <v>120</v>
      </c>
      <c r="F52" s="28">
        <v>420</v>
      </c>
      <c r="G52" s="28">
        <v>220</v>
      </c>
      <c r="H52" s="28">
        <v>220</v>
      </c>
      <c r="I52" s="28">
        <v>220</v>
      </c>
      <c r="J52" s="28">
        <v>0</v>
      </c>
      <c r="K52" s="28">
        <v>0</v>
      </c>
      <c r="L52" s="28">
        <v>0</v>
      </c>
      <c r="M52" s="28">
        <v>0</v>
      </c>
    </row>
    <row r="53" spans="1:13">
      <c r="A53" s="28" t="s">
        <v>1291</v>
      </c>
      <c r="B53" s="28">
        <v>55.677882406520851</v>
      </c>
      <c r="C53" s="28">
        <v>0</v>
      </c>
      <c r="D53" s="28">
        <v>0</v>
      </c>
      <c r="E53" s="28">
        <v>100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</row>
    <row r="54" spans="1:13">
      <c r="A54" s="28" t="s">
        <v>1292</v>
      </c>
      <c r="B54" s="28">
        <v>365.85805952985544</v>
      </c>
      <c r="C54" s="28">
        <v>395.20462871003508</v>
      </c>
      <c r="D54" s="28">
        <v>424.34127692674889</v>
      </c>
      <c r="E54" s="28">
        <v>318</v>
      </c>
      <c r="F54" s="28">
        <v>318</v>
      </c>
      <c r="G54" s="28">
        <v>742</v>
      </c>
      <c r="H54" s="28">
        <v>614</v>
      </c>
      <c r="I54" s="28">
        <v>360</v>
      </c>
      <c r="J54" s="28">
        <v>570</v>
      </c>
      <c r="K54" s="28">
        <v>570</v>
      </c>
      <c r="L54" s="28">
        <v>570</v>
      </c>
      <c r="M54" s="28">
        <v>370</v>
      </c>
    </row>
    <row r="55" spans="1:13">
      <c r="A55" s="28" t="s">
        <v>1293</v>
      </c>
      <c r="B55" s="28">
        <v>51.176502982296022</v>
      </c>
      <c r="C55" s="28">
        <v>2379.9991108152531</v>
      </c>
      <c r="D55" s="28">
        <v>3228.9558007637543</v>
      </c>
      <c r="E55" s="28">
        <v>40</v>
      </c>
      <c r="F55" s="28">
        <v>1800</v>
      </c>
      <c r="G55" s="28">
        <v>4300</v>
      </c>
      <c r="H55" s="28">
        <v>940</v>
      </c>
      <c r="I55" s="28">
        <v>3180</v>
      </c>
      <c r="J55" s="28">
        <v>1180</v>
      </c>
      <c r="K55" s="28">
        <v>2311</v>
      </c>
      <c r="L55" s="28">
        <v>1911</v>
      </c>
      <c r="M55" s="28">
        <v>2671</v>
      </c>
    </row>
    <row r="56" spans="1:13">
      <c r="A56" s="28" t="s">
        <v>1294</v>
      </c>
      <c r="B56" s="28">
        <v>398.22588000565906</v>
      </c>
      <c r="C56" s="28">
        <v>496.59367410328286</v>
      </c>
      <c r="D56" s="28">
        <v>260.93274625576254</v>
      </c>
      <c r="E56" s="28">
        <v>360</v>
      </c>
      <c r="F56" s="28">
        <v>480</v>
      </c>
      <c r="G56" s="28">
        <v>360</v>
      </c>
      <c r="H56" s="28">
        <v>380</v>
      </c>
      <c r="I56" s="28">
        <v>380</v>
      </c>
      <c r="J56" s="28">
        <v>380</v>
      </c>
      <c r="K56" s="28">
        <v>280</v>
      </c>
      <c r="L56" s="28">
        <v>280</v>
      </c>
      <c r="M56" s="28">
        <v>280</v>
      </c>
    </row>
    <row r="57" spans="1:13">
      <c r="A57" s="28" t="s">
        <v>1295</v>
      </c>
      <c r="B57" s="28">
        <v>13233.68492210039</v>
      </c>
      <c r="C57" s="28">
        <v>2376.9193423296751</v>
      </c>
      <c r="D57" s="28">
        <v>6283.2377566387904</v>
      </c>
      <c r="E57" s="28">
        <v>11020</v>
      </c>
      <c r="F57" s="28">
        <v>2280</v>
      </c>
      <c r="G57" s="28">
        <v>9144</v>
      </c>
      <c r="H57" s="28">
        <v>2620</v>
      </c>
      <c r="I57" s="28">
        <v>18980</v>
      </c>
      <c r="J57" s="28">
        <v>17600</v>
      </c>
      <c r="K57" s="28">
        <v>3940</v>
      </c>
      <c r="L57" s="28">
        <v>3380</v>
      </c>
      <c r="M57" s="28">
        <v>12640</v>
      </c>
    </row>
    <row r="58" spans="1:13">
      <c r="A58" s="28" t="s">
        <v>1296</v>
      </c>
      <c r="B58" s="28">
        <v>681.76824050705113</v>
      </c>
      <c r="C58" s="28">
        <v>650.19904680511763</v>
      </c>
      <c r="D58" s="28">
        <v>2164.0373306641864</v>
      </c>
      <c r="E58" s="28">
        <v>1040</v>
      </c>
      <c r="F58" s="28">
        <v>488</v>
      </c>
      <c r="G58" s="28">
        <v>1475</v>
      </c>
      <c r="H58" s="28">
        <v>625</v>
      </c>
      <c r="I58" s="28">
        <v>425</v>
      </c>
      <c r="J58" s="28">
        <v>0</v>
      </c>
      <c r="K58" s="28">
        <v>0</v>
      </c>
      <c r="L58" s="28">
        <v>0</v>
      </c>
      <c r="M58" s="28">
        <v>637</v>
      </c>
    </row>
    <row r="59" spans="1:13">
      <c r="A59" s="28" t="s">
        <v>1297</v>
      </c>
      <c r="B59" s="28">
        <v>1029.646086327122</v>
      </c>
      <c r="C59" s="28">
        <v>816.04451298492495</v>
      </c>
      <c r="D59" s="28">
        <v>507.58590211130576</v>
      </c>
      <c r="E59" s="28">
        <v>1573</v>
      </c>
      <c r="F59" s="28">
        <v>1033</v>
      </c>
      <c r="G59" s="28">
        <v>908</v>
      </c>
      <c r="H59" s="28">
        <v>1014</v>
      </c>
      <c r="I59" s="28">
        <v>534</v>
      </c>
      <c r="J59" s="28">
        <v>260</v>
      </c>
      <c r="K59" s="28">
        <v>2760</v>
      </c>
      <c r="L59" s="28">
        <v>2560</v>
      </c>
      <c r="M59" s="28">
        <v>1080</v>
      </c>
    </row>
    <row r="60" spans="1:13">
      <c r="A60" s="28" t="s">
        <v>2127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8">
        <v>0</v>
      </c>
      <c r="H60" s="28">
        <v>0</v>
      </c>
      <c r="I60" s="28">
        <v>2400</v>
      </c>
      <c r="J60" s="28">
        <v>0</v>
      </c>
      <c r="K60" s="28">
        <v>0</v>
      </c>
      <c r="L60" s="28">
        <v>0</v>
      </c>
      <c r="M60" s="28">
        <v>0</v>
      </c>
    </row>
    <row r="61" spans="1:13">
      <c r="A61" s="28" t="s">
        <v>1298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53</v>
      </c>
      <c r="M61" s="28">
        <v>0</v>
      </c>
    </row>
    <row r="62" spans="1:13">
      <c r="A62" s="28" t="s">
        <v>1299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1020</v>
      </c>
    </row>
    <row r="63" spans="1:13">
      <c r="A63" s="28" t="s">
        <v>1300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8">
        <v>60</v>
      </c>
      <c r="M63" s="28">
        <v>0</v>
      </c>
    </row>
    <row r="64" spans="1:13">
      <c r="A64" s="28" t="s">
        <v>1301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30</v>
      </c>
    </row>
    <row r="65" spans="1:13">
      <c r="A65" s="28" t="s">
        <v>1302</v>
      </c>
      <c r="B65" s="28">
        <v>239.08606888366398</v>
      </c>
      <c r="C65" s="28">
        <v>715.00361703448289</v>
      </c>
      <c r="D65" s="28">
        <v>0</v>
      </c>
      <c r="E65" s="28">
        <v>240</v>
      </c>
      <c r="F65" s="28">
        <v>880</v>
      </c>
      <c r="G65" s="28">
        <v>0</v>
      </c>
      <c r="H65" s="28">
        <v>20</v>
      </c>
      <c r="I65" s="28">
        <v>180</v>
      </c>
      <c r="J65" s="28">
        <v>20</v>
      </c>
      <c r="K65" s="28">
        <v>20</v>
      </c>
      <c r="L65" s="28">
        <v>20</v>
      </c>
      <c r="M65" s="28">
        <v>560</v>
      </c>
    </row>
    <row r="66" spans="1:13">
      <c r="A66" s="28" t="s">
        <v>1303</v>
      </c>
      <c r="B66" s="28">
        <v>775.30591143914523</v>
      </c>
      <c r="C66" s="28">
        <v>0</v>
      </c>
      <c r="D66" s="28">
        <v>0</v>
      </c>
      <c r="E66" s="28">
        <v>1080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</row>
    <row r="67" spans="1:13">
      <c r="A67" s="28" t="s">
        <v>1305</v>
      </c>
      <c r="B67" s="28">
        <v>0</v>
      </c>
      <c r="C67" s="28">
        <v>123.9352452594146</v>
      </c>
      <c r="D67" s="28">
        <v>0</v>
      </c>
      <c r="E67" s="28">
        <v>0</v>
      </c>
      <c r="F67" s="28">
        <v>176</v>
      </c>
      <c r="G67" s="28">
        <v>0</v>
      </c>
      <c r="H67" s="28">
        <v>0</v>
      </c>
      <c r="I67" s="28">
        <v>0</v>
      </c>
      <c r="J67" s="28">
        <v>16</v>
      </c>
      <c r="K67" s="28">
        <v>16</v>
      </c>
      <c r="L67" s="28">
        <v>16</v>
      </c>
      <c r="M67" s="28">
        <v>16</v>
      </c>
    </row>
    <row r="68" spans="1:13">
      <c r="A68" s="28" t="s">
        <v>1306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2060</v>
      </c>
      <c r="J68" s="28">
        <v>0</v>
      </c>
      <c r="K68" s="28">
        <v>1040</v>
      </c>
      <c r="L68" s="28">
        <v>0</v>
      </c>
      <c r="M68" s="28">
        <v>0</v>
      </c>
    </row>
    <row r="69" spans="1:13">
      <c r="A69" s="28" t="s">
        <v>1309</v>
      </c>
      <c r="B69" s="28">
        <v>0</v>
      </c>
      <c r="C69" s="28">
        <v>846.26228280529449</v>
      </c>
      <c r="D69" s="28">
        <v>0</v>
      </c>
      <c r="E69" s="28">
        <v>0</v>
      </c>
      <c r="F69" s="28">
        <v>580</v>
      </c>
      <c r="G69" s="28">
        <v>0</v>
      </c>
      <c r="H69" s="28">
        <v>600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</row>
    <row r="70" spans="1:13">
      <c r="A70" s="28" t="s">
        <v>1310</v>
      </c>
      <c r="B70" s="28">
        <v>0</v>
      </c>
      <c r="C70" s="28">
        <v>0</v>
      </c>
      <c r="D70" s="28">
        <v>0</v>
      </c>
      <c r="E70" s="28">
        <v>0</v>
      </c>
      <c r="F70" s="28">
        <v>0</v>
      </c>
      <c r="G70" s="28">
        <v>0</v>
      </c>
      <c r="H70" s="28">
        <v>400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</row>
    <row r="71" spans="1:13">
      <c r="A71" s="28" t="s">
        <v>1311</v>
      </c>
      <c r="B71" s="28">
        <v>291.48674446854289</v>
      </c>
      <c r="C71" s="28">
        <v>805.43400555966707</v>
      </c>
      <c r="D71" s="28">
        <v>227.60178093833338</v>
      </c>
      <c r="E71" s="28">
        <v>540</v>
      </c>
      <c r="F71" s="28">
        <v>540</v>
      </c>
      <c r="G71" s="28">
        <v>340</v>
      </c>
      <c r="H71" s="28">
        <v>340</v>
      </c>
      <c r="I71" s="28">
        <v>420</v>
      </c>
      <c r="J71" s="28">
        <v>100</v>
      </c>
      <c r="K71" s="28">
        <v>280</v>
      </c>
      <c r="L71" s="28">
        <v>280</v>
      </c>
      <c r="M71" s="28">
        <v>80</v>
      </c>
    </row>
    <row r="72" spans="1:13">
      <c r="A72" s="28" t="s">
        <v>1313</v>
      </c>
      <c r="B72" s="28">
        <v>0</v>
      </c>
      <c r="C72" s="28">
        <v>583.24879999786367</v>
      </c>
      <c r="D72" s="28">
        <v>710.29938382954481</v>
      </c>
      <c r="E72" s="28">
        <v>0</v>
      </c>
      <c r="F72" s="28">
        <v>480</v>
      </c>
      <c r="G72" s="28">
        <v>980</v>
      </c>
      <c r="H72" s="28">
        <v>480</v>
      </c>
      <c r="I72" s="28">
        <v>280</v>
      </c>
      <c r="J72" s="28">
        <v>280</v>
      </c>
      <c r="K72" s="28">
        <v>0</v>
      </c>
      <c r="L72" s="28">
        <v>0</v>
      </c>
      <c r="M72" s="28">
        <v>0</v>
      </c>
    </row>
    <row r="73" spans="1:13">
      <c r="A73" s="28" t="s">
        <v>1316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19</v>
      </c>
    </row>
    <row r="74" spans="1:13">
      <c r="A74" s="28" t="s">
        <v>1317</v>
      </c>
      <c r="B74" s="28">
        <v>0</v>
      </c>
      <c r="C74" s="28">
        <v>1870.2743536165808</v>
      </c>
      <c r="D74" s="28">
        <v>83.351185967039854</v>
      </c>
      <c r="E74" s="28">
        <v>0</v>
      </c>
      <c r="F74" s="28">
        <v>1500</v>
      </c>
      <c r="G74" s="28">
        <v>160</v>
      </c>
      <c r="H74" s="28">
        <v>620</v>
      </c>
      <c r="I74" s="28">
        <v>3020</v>
      </c>
      <c r="J74" s="28">
        <v>720</v>
      </c>
      <c r="K74" s="28">
        <v>600</v>
      </c>
      <c r="L74" s="28">
        <v>600</v>
      </c>
      <c r="M74" s="28">
        <v>720</v>
      </c>
    </row>
    <row r="75" spans="1:13">
      <c r="A75" s="28" t="s">
        <v>1318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8">
        <v>0</v>
      </c>
      <c r="H75" s="28">
        <v>430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</row>
    <row r="76" spans="1:13">
      <c r="A76" s="28" t="s">
        <v>1320</v>
      </c>
      <c r="B76" s="28">
        <v>0</v>
      </c>
      <c r="C76" s="28">
        <v>0</v>
      </c>
      <c r="D76" s="28">
        <v>214.49073187698394</v>
      </c>
      <c r="E76" s="28">
        <v>0</v>
      </c>
      <c r="F76" s="28">
        <v>0</v>
      </c>
      <c r="G76" s="28">
        <v>200</v>
      </c>
      <c r="H76" s="28">
        <v>5340</v>
      </c>
      <c r="I76" s="28">
        <v>320</v>
      </c>
      <c r="J76" s="28">
        <v>0</v>
      </c>
      <c r="K76" s="28">
        <v>680</v>
      </c>
      <c r="L76" s="28">
        <v>680</v>
      </c>
      <c r="M76" s="28">
        <v>0</v>
      </c>
    </row>
    <row r="77" spans="1:13">
      <c r="A77" s="28" t="s">
        <v>1321</v>
      </c>
      <c r="B77" s="28">
        <v>0</v>
      </c>
      <c r="C77" s="28">
        <v>973.35433016972934</v>
      </c>
      <c r="D77" s="28">
        <v>0</v>
      </c>
      <c r="E77" s="28">
        <v>0</v>
      </c>
      <c r="F77" s="28">
        <v>945</v>
      </c>
      <c r="G77" s="28">
        <v>0</v>
      </c>
      <c r="H77" s="28">
        <v>0</v>
      </c>
      <c r="I77" s="28">
        <v>0</v>
      </c>
      <c r="J77" s="28">
        <v>0</v>
      </c>
      <c r="K77" s="28">
        <v>3960</v>
      </c>
      <c r="L77" s="28">
        <v>0</v>
      </c>
      <c r="M77" s="28">
        <v>0</v>
      </c>
    </row>
    <row r="78" spans="1:13">
      <c r="A78" s="28" t="s">
        <v>1322</v>
      </c>
      <c r="B78" s="28">
        <v>0</v>
      </c>
      <c r="C78" s="28">
        <v>0</v>
      </c>
      <c r="D78" s="28">
        <v>0</v>
      </c>
      <c r="E78" s="28">
        <v>0</v>
      </c>
      <c r="F78" s="28">
        <v>0</v>
      </c>
      <c r="G78" s="28">
        <v>0</v>
      </c>
      <c r="H78" s="28">
        <v>0</v>
      </c>
      <c r="I78" s="28">
        <v>0</v>
      </c>
      <c r="J78" s="28">
        <v>0</v>
      </c>
      <c r="K78" s="28">
        <v>180</v>
      </c>
      <c r="L78" s="28">
        <v>0</v>
      </c>
      <c r="M78" s="28">
        <v>0</v>
      </c>
    </row>
    <row r="79" spans="1:13">
      <c r="A79" s="28" t="s">
        <v>1323</v>
      </c>
      <c r="B79" s="28">
        <v>0</v>
      </c>
      <c r="C79" s="28">
        <v>44.353126493483892</v>
      </c>
      <c r="D79" s="28">
        <v>0</v>
      </c>
      <c r="E79" s="28">
        <v>0</v>
      </c>
      <c r="F79" s="28">
        <v>56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8">
        <v>0</v>
      </c>
      <c r="M79" s="28">
        <v>0</v>
      </c>
    </row>
    <row r="80" spans="1:13">
      <c r="A80" s="28" t="s">
        <v>1325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8">
        <v>0</v>
      </c>
      <c r="H80" s="28">
        <v>0</v>
      </c>
      <c r="I80" s="28">
        <v>0</v>
      </c>
      <c r="J80" s="28">
        <v>213</v>
      </c>
      <c r="K80" s="28">
        <v>0</v>
      </c>
      <c r="L80" s="28">
        <v>0</v>
      </c>
      <c r="M80" s="28">
        <v>0</v>
      </c>
    </row>
    <row r="81" spans="1:13">
      <c r="A81" s="28" t="s">
        <v>1326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8">
        <v>0</v>
      </c>
      <c r="H81" s="28">
        <v>0</v>
      </c>
      <c r="I81" s="28">
        <v>0</v>
      </c>
      <c r="J81" s="28">
        <v>980</v>
      </c>
      <c r="K81" s="28">
        <v>6688</v>
      </c>
      <c r="L81" s="28">
        <v>0</v>
      </c>
      <c r="M81" s="28">
        <v>20</v>
      </c>
    </row>
    <row r="82" spans="1:13">
      <c r="A82" s="28" t="s">
        <v>1327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8">
        <v>0</v>
      </c>
      <c r="H82" s="28">
        <v>0</v>
      </c>
      <c r="I82" s="28">
        <v>0</v>
      </c>
      <c r="J82" s="28">
        <v>0</v>
      </c>
      <c r="K82" s="28">
        <v>200</v>
      </c>
      <c r="L82" s="28">
        <v>160</v>
      </c>
      <c r="M82" s="28">
        <v>400</v>
      </c>
    </row>
    <row r="83" spans="1:13">
      <c r="A83" s="28" t="s">
        <v>1331</v>
      </c>
      <c r="B83" s="28">
        <v>714.29990935776095</v>
      </c>
      <c r="C83" s="28">
        <v>449.29984257010847</v>
      </c>
      <c r="D83" s="28">
        <v>279.02533905863982</v>
      </c>
      <c r="E83" s="28">
        <v>520</v>
      </c>
      <c r="F83" s="28">
        <v>520</v>
      </c>
      <c r="G83" s="28">
        <v>300</v>
      </c>
      <c r="H83" s="28">
        <v>620</v>
      </c>
      <c r="I83" s="28">
        <v>720</v>
      </c>
      <c r="J83" s="28">
        <v>680</v>
      </c>
      <c r="K83" s="28">
        <v>0</v>
      </c>
      <c r="L83" s="28">
        <v>0</v>
      </c>
      <c r="M83" s="28">
        <v>0</v>
      </c>
    </row>
    <row r="84" spans="1:13">
      <c r="A84" s="28" t="s">
        <v>1333</v>
      </c>
      <c r="B84" s="28">
        <v>0</v>
      </c>
      <c r="C84" s="28">
        <v>0</v>
      </c>
      <c r="D84" s="28">
        <v>0</v>
      </c>
      <c r="E84" s="28">
        <v>0</v>
      </c>
      <c r="F84" s="28">
        <v>0</v>
      </c>
      <c r="G84" s="28">
        <v>0</v>
      </c>
      <c r="H84" s="28">
        <v>0</v>
      </c>
      <c r="I84" s="28">
        <v>0</v>
      </c>
      <c r="J84" s="28">
        <v>0</v>
      </c>
      <c r="K84" s="28">
        <v>20</v>
      </c>
      <c r="L84" s="28">
        <v>20</v>
      </c>
      <c r="M84" s="28">
        <v>20</v>
      </c>
    </row>
    <row r="85" spans="1:13">
      <c r="A85" s="28" t="s">
        <v>1334</v>
      </c>
      <c r="B85" s="28">
        <v>0</v>
      </c>
      <c r="C85" s="28">
        <v>0</v>
      </c>
      <c r="D85" s="28">
        <v>0</v>
      </c>
      <c r="E85" s="28">
        <v>0</v>
      </c>
      <c r="F85" s="28">
        <v>0</v>
      </c>
      <c r="G85" s="28">
        <v>0</v>
      </c>
      <c r="H85" s="28">
        <v>0</v>
      </c>
      <c r="I85" s="28">
        <v>0</v>
      </c>
      <c r="J85" s="28">
        <v>0</v>
      </c>
      <c r="K85" s="28">
        <v>0</v>
      </c>
      <c r="L85" s="28">
        <v>44</v>
      </c>
      <c r="M85" s="28">
        <v>0</v>
      </c>
    </row>
    <row r="86" spans="1:13">
      <c r="A86" s="28" t="s">
        <v>1336</v>
      </c>
      <c r="B86" s="28">
        <v>0</v>
      </c>
      <c r="C86" s="28">
        <v>0</v>
      </c>
      <c r="D86" s="28">
        <v>657.30344839361999</v>
      </c>
      <c r="E86" s="28">
        <v>0</v>
      </c>
      <c r="F86" s="28">
        <v>0</v>
      </c>
      <c r="G86" s="28">
        <v>680</v>
      </c>
      <c r="H86" s="28">
        <v>900</v>
      </c>
      <c r="I86" s="28">
        <v>0</v>
      </c>
      <c r="J86" s="28">
        <v>1180</v>
      </c>
      <c r="K86" s="28">
        <v>0</v>
      </c>
      <c r="L86" s="28">
        <v>0</v>
      </c>
      <c r="M86" s="28">
        <v>0</v>
      </c>
    </row>
    <row r="87" spans="1:13">
      <c r="A87" s="28" t="s">
        <v>1342</v>
      </c>
      <c r="B87" s="28">
        <v>0</v>
      </c>
      <c r="C87" s="28">
        <v>0</v>
      </c>
      <c r="D87" s="28">
        <v>0</v>
      </c>
      <c r="E87" s="28">
        <v>0</v>
      </c>
      <c r="F87" s="28">
        <v>0</v>
      </c>
      <c r="G87" s="28">
        <v>0</v>
      </c>
      <c r="H87" s="28">
        <v>0</v>
      </c>
      <c r="I87" s="28">
        <v>0</v>
      </c>
      <c r="J87" s="28">
        <v>0</v>
      </c>
      <c r="K87" s="28">
        <v>100</v>
      </c>
      <c r="L87" s="28">
        <v>0</v>
      </c>
      <c r="M87" s="28">
        <v>0</v>
      </c>
    </row>
    <row r="88" spans="1:13">
      <c r="A88" s="28" t="s">
        <v>1357</v>
      </c>
      <c r="B88" s="28">
        <v>0</v>
      </c>
      <c r="C88" s="28">
        <v>591.00366633409351</v>
      </c>
      <c r="D88" s="28">
        <v>663.07573426435977</v>
      </c>
      <c r="E88" s="28">
        <v>0</v>
      </c>
      <c r="F88" s="28">
        <v>400</v>
      </c>
      <c r="G88" s="28">
        <v>800</v>
      </c>
      <c r="H88" s="28">
        <v>340</v>
      </c>
      <c r="I88" s="28">
        <v>580</v>
      </c>
      <c r="J88" s="28">
        <v>200</v>
      </c>
      <c r="K88" s="28">
        <v>0</v>
      </c>
      <c r="L88" s="28">
        <v>0</v>
      </c>
      <c r="M88" s="28">
        <v>540</v>
      </c>
    </row>
    <row r="89" spans="1:13">
      <c r="A89" s="28" t="s">
        <v>1362</v>
      </c>
      <c r="B89" s="28">
        <v>5779.1420189333885</v>
      </c>
      <c r="C89" s="28">
        <v>3314.6899287005731</v>
      </c>
      <c r="D89" s="28">
        <v>4679.4118601576865</v>
      </c>
      <c r="E89" s="28">
        <v>4500</v>
      </c>
      <c r="F89" s="28">
        <v>3820</v>
      </c>
      <c r="G89" s="28">
        <v>4300</v>
      </c>
      <c r="H89" s="28">
        <v>1040</v>
      </c>
      <c r="I89" s="28">
        <v>440</v>
      </c>
      <c r="J89" s="28">
        <v>1840</v>
      </c>
      <c r="K89" s="28">
        <v>4500</v>
      </c>
      <c r="L89" s="28">
        <v>3600</v>
      </c>
      <c r="M89" s="28">
        <v>4340</v>
      </c>
    </row>
    <row r="90" spans="1:13">
      <c r="A90" s="28" t="s">
        <v>1363</v>
      </c>
      <c r="B90" s="28">
        <v>1229.6959168438057</v>
      </c>
      <c r="C90" s="28">
        <v>779.26068310544929</v>
      </c>
      <c r="D90" s="28">
        <v>1567.6796495758522</v>
      </c>
      <c r="E90" s="28">
        <v>1620</v>
      </c>
      <c r="F90" s="28">
        <v>740</v>
      </c>
      <c r="G90" s="28">
        <v>1240</v>
      </c>
      <c r="H90" s="28">
        <v>1520</v>
      </c>
      <c r="I90" s="28">
        <v>800</v>
      </c>
      <c r="J90" s="28">
        <v>200</v>
      </c>
      <c r="K90" s="28">
        <v>780</v>
      </c>
      <c r="L90" s="28">
        <v>1600</v>
      </c>
      <c r="M90" s="28">
        <v>980</v>
      </c>
    </row>
    <row r="91" spans="1:13">
      <c r="A91" s="28" t="s">
        <v>1364</v>
      </c>
      <c r="B91" s="28">
        <v>1438.7952925161462</v>
      </c>
      <c r="C91" s="28">
        <v>776.55228942455506</v>
      </c>
      <c r="D91" s="28">
        <v>0</v>
      </c>
      <c r="E91" s="28">
        <v>980</v>
      </c>
      <c r="F91" s="28">
        <v>780</v>
      </c>
      <c r="G91" s="28">
        <v>0</v>
      </c>
      <c r="H91" s="28">
        <v>400</v>
      </c>
      <c r="I91" s="28">
        <v>460</v>
      </c>
      <c r="J91" s="28">
        <v>280</v>
      </c>
      <c r="K91" s="28">
        <v>1500</v>
      </c>
      <c r="L91" s="28">
        <v>460</v>
      </c>
      <c r="M91" s="28">
        <v>4160</v>
      </c>
    </row>
    <row r="92" spans="1:13">
      <c r="A92" s="28" t="s">
        <v>1365</v>
      </c>
      <c r="B92" s="28">
        <v>1044.3140703847546</v>
      </c>
      <c r="C92" s="28">
        <v>281.50697922212305</v>
      </c>
      <c r="D92" s="28">
        <v>434.95981826406711</v>
      </c>
      <c r="E92" s="28">
        <v>1060</v>
      </c>
      <c r="F92" s="28">
        <v>320</v>
      </c>
      <c r="G92" s="28">
        <v>520</v>
      </c>
      <c r="H92" s="28">
        <v>1720</v>
      </c>
      <c r="I92" s="28">
        <v>620</v>
      </c>
      <c r="J92" s="28">
        <v>1180</v>
      </c>
      <c r="K92" s="28">
        <v>960</v>
      </c>
      <c r="L92" s="28">
        <v>80</v>
      </c>
      <c r="M92" s="28">
        <v>900</v>
      </c>
    </row>
    <row r="93" spans="1:13">
      <c r="A93" s="28" t="s">
        <v>1366</v>
      </c>
      <c r="B93" s="28">
        <v>3900.7414818571683</v>
      </c>
      <c r="C93" s="28">
        <v>2935.0364990649523</v>
      </c>
      <c r="D93" s="28">
        <v>5169.0075760147247</v>
      </c>
      <c r="E93" s="28">
        <v>2960</v>
      </c>
      <c r="F93" s="28">
        <v>5840</v>
      </c>
      <c r="G93" s="28">
        <v>5180</v>
      </c>
      <c r="H93" s="28">
        <v>640</v>
      </c>
      <c r="I93" s="28">
        <v>2260</v>
      </c>
      <c r="J93" s="28">
        <v>6120</v>
      </c>
      <c r="K93" s="28">
        <v>1620</v>
      </c>
      <c r="L93" s="28">
        <v>1020</v>
      </c>
      <c r="M93" s="28">
        <v>5660</v>
      </c>
    </row>
    <row r="94" spans="1:13">
      <c r="A94" s="28" t="s">
        <v>1367</v>
      </c>
      <c r="B94" s="28">
        <v>0</v>
      </c>
      <c r="C94" s="28">
        <v>64.776348924857231</v>
      </c>
      <c r="D94" s="28">
        <v>142.80562571994489</v>
      </c>
      <c r="E94" s="28">
        <v>0</v>
      </c>
      <c r="F94" s="28">
        <v>60</v>
      </c>
      <c r="G94" s="28">
        <v>140</v>
      </c>
      <c r="H94" s="28">
        <v>80</v>
      </c>
      <c r="I94" s="28">
        <v>0</v>
      </c>
      <c r="J94" s="28">
        <v>0</v>
      </c>
      <c r="K94" s="28">
        <v>400</v>
      </c>
      <c r="L94" s="28">
        <v>200</v>
      </c>
      <c r="M94" s="28">
        <v>100</v>
      </c>
    </row>
    <row r="95" spans="1:13">
      <c r="A95" s="28" t="s">
        <v>1368</v>
      </c>
      <c r="B95" s="28">
        <v>26185.25863757258</v>
      </c>
      <c r="C95" s="28">
        <v>8807.3539901060922</v>
      </c>
      <c r="D95" s="28">
        <v>12462.603418862052</v>
      </c>
      <c r="E95" s="28">
        <v>22840</v>
      </c>
      <c r="F95" s="28">
        <v>13692</v>
      </c>
      <c r="G95" s="28">
        <v>22592</v>
      </c>
      <c r="H95" s="28">
        <v>6928</v>
      </c>
      <c r="I95" s="28">
        <v>13840</v>
      </c>
      <c r="J95" s="28">
        <v>13828</v>
      </c>
      <c r="K95" s="28">
        <v>13848</v>
      </c>
      <c r="L95" s="28">
        <v>20128</v>
      </c>
      <c r="M95" s="28">
        <v>15924</v>
      </c>
    </row>
    <row r="96" spans="1:13">
      <c r="A96" s="28" t="s">
        <v>1369</v>
      </c>
      <c r="B96" s="28">
        <v>194.76076257115605</v>
      </c>
      <c r="C96" s="28">
        <v>206.48607245584881</v>
      </c>
      <c r="D96" s="28">
        <v>431.16537859052875</v>
      </c>
      <c r="E96" s="28">
        <v>200</v>
      </c>
      <c r="F96" s="28">
        <v>220</v>
      </c>
      <c r="G96" s="28">
        <v>460</v>
      </c>
      <c r="H96" s="28">
        <v>240</v>
      </c>
      <c r="I96" s="28">
        <v>480</v>
      </c>
      <c r="J96" s="28">
        <v>380</v>
      </c>
      <c r="K96" s="28">
        <v>180</v>
      </c>
      <c r="L96" s="28">
        <v>180</v>
      </c>
      <c r="M96" s="28">
        <v>0</v>
      </c>
    </row>
    <row r="97" spans="1:13">
      <c r="A97" s="28" t="s">
        <v>1370</v>
      </c>
      <c r="B97" s="28">
        <v>649.90494917803926</v>
      </c>
      <c r="C97" s="28">
        <v>173.19795876175132</v>
      </c>
      <c r="D97" s="28">
        <v>143.11462275372133</v>
      </c>
      <c r="E97" s="28">
        <v>520</v>
      </c>
      <c r="F97" s="28">
        <v>260</v>
      </c>
      <c r="G97" s="28">
        <v>100</v>
      </c>
      <c r="H97" s="28">
        <v>520</v>
      </c>
      <c r="I97" s="28">
        <v>100</v>
      </c>
      <c r="J97" s="28">
        <v>20</v>
      </c>
      <c r="K97" s="28">
        <v>340</v>
      </c>
      <c r="L97" s="28">
        <v>300</v>
      </c>
      <c r="M97" s="28">
        <v>60</v>
      </c>
    </row>
    <row r="98" spans="1:13">
      <c r="A98" s="28" t="s">
        <v>1371</v>
      </c>
      <c r="B98" s="28">
        <v>126.64659748313092</v>
      </c>
      <c r="C98" s="28">
        <v>7755.9966450708889</v>
      </c>
      <c r="D98" s="28">
        <v>2796.6401930351767</v>
      </c>
      <c r="E98" s="28">
        <v>200</v>
      </c>
      <c r="F98" s="28">
        <v>6504</v>
      </c>
      <c r="G98" s="28">
        <v>3892</v>
      </c>
      <c r="H98" s="28">
        <v>4436</v>
      </c>
      <c r="I98" s="28">
        <v>44</v>
      </c>
      <c r="J98" s="28">
        <v>2476</v>
      </c>
      <c r="K98" s="28">
        <v>6040</v>
      </c>
      <c r="L98" s="28">
        <v>180</v>
      </c>
      <c r="M98" s="28">
        <v>11840</v>
      </c>
    </row>
    <row r="99" spans="1:13">
      <c r="A99" s="28" t="s">
        <v>1372</v>
      </c>
      <c r="B99" s="28">
        <v>0</v>
      </c>
      <c r="C99" s="28">
        <v>2377.0835718928547</v>
      </c>
      <c r="D99" s="28">
        <v>2344.6954911321686</v>
      </c>
      <c r="E99" s="28">
        <v>0</v>
      </c>
      <c r="F99" s="28">
        <v>1800</v>
      </c>
      <c r="G99" s="28">
        <v>2780</v>
      </c>
      <c r="H99" s="28">
        <v>1860</v>
      </c>
      <c r="I99" s="28">
        <v>3600</v>
      </c>
      <c r="J99" s="28">
        <v>2700</v>
      </c>
      <c r="K99" s="28">
        <v>840</v>
      </c>
      <c r="L99" s="28">
        <v>580</v>
      </c>
      <c r="M99" s="28">
        <v>2240</v>
      </c>
    </row>
    <row r="100" spans="1:13">
      <c r="A100" s="28" t="s">
        <v>1373</v>
      </c>
      <c r="B100" s="28">
        <v>502.59357174565577</v>
      </c>
      <c r="C100" s="28">
        <v>352.98834399426937</v>
      </c>
      <c r="D100" s="28">
        <v>647.98918940846704</v>
      </c>
      <c r="E100" s="28">
        <v>376</v>
      </c>
      <c r="F100" s="28">
        <v>444</v>
      </c>
      <c r="G100" s="28">
        <v>594</v>
      </c>
      <c r="H100" s="28">
        <v>556</v>
      </c>
      <c r="I100" s="28">
        <v>735</v>
      </c>
      <c r="J100" s="28">
        <v>482</v>
      </c>
      <c r="K100" s="28">
        <v>1175</v>
      </c>
      <c r="L100" s="28">
        <v>926</v>
      </c>
      <c r="M100" s="28">
        <v>683</v>
      </c>
    </row>
    <row r="101" spans="1:13">
      <c r="A101" s="28" t="s">
        <v>2146</v>
      </c>
      <c r="B101" s="28">
        <v>182.19586218673155</v>
      </c>
      <c r="C101" s="28">
        <v>157.11151246504784</v>
      </c>
      <c r="D101" s="28">
        <v>251.19197953110807</v>
      </c>
      <c r="E101" s="28">
        <v>295</v>
      </c>
      <c r="F101" s="28">
        <v>199</v>
      </c>
      <c r="G101" s="28">
        <v>267</v>
      </c>
      <c r="H101" s="28">
        <v>514</v>
      </c>
      <c r="I101" s="28">
        <v>379</v>
      </c>
      <c r="J101" s="28">
        <v>506</v>
      </c>
      <c r="K101" s="28">
        <v>337</v>
      </c>
      <c r="L101" s="28">
        <v>312</v>
      </c>
      <c r="M101" s="28">
        <v>223</v>
      </c>
    </row>
    <row r="102" spans="1:13">
      <c r="A102" s="28" t="s">
        <v>2146</v>
      </c>
      <c r="B102" s="28">
        <v>89.82259955613381</v>
      </c>
      <c r="C102" s="28">
        <v>1321.4023700316941</v>
      </c>
      <c r="D102" s="28">
        <v>149.71212854536037</v>
      </c>
      <c r="E102" s="28">
        <v>120</v>
      </c>
      <c r="F102" s="28">
        <v>916</v>
      </c>
      <c r="G102" s="28">
        <v>192</v>
      </c>
      <c r="H102" s="28">
        <v>0</v>
      </c>
      <c r="I102" s="28">
        <v>200</v>
      </c>
      <c r="J102" s="28">
        <v>212</v>
      </c>
      <c r="K102" s="28">
        <v>208</v>
      </c>
      <c r="L102" s="28">
        <v>144</v>
      </c>
      <c r="M102" s="28">
        <v>300</v>
      </c>
    </row>
    <row r="103" spans="1:13">
      <c r="A103" s="28" t="s">
        <v>1375</v>
      </c>
      <c r="B103" s="28">
        <v>468.51384668687444</v>
      </c>
      <c r="C103" s="28">
        <v>226.03790674187269</v>
      </c>
      <c r="D103" s="28">
        <v>425.64947788238061</v>
      </c>
      <c r="E103" s="28">
        <v>377</v>
      </c>
      <c r="F103" s="28">
        <v>191</v>
      </c>
      <c r="G103" s="28">
        <v>519</v>
      </c>
      <c r="H103" s="28">
        <v>462</v>
      </c>
      <c r="I103" s="28">
        <v>435</v>
      </c>
      <c r="J103" s="28">
        <v>362</v>
      </c>
      <c r="K103" s="28">
        <v>136</v>
      </c>
      <c r="L103" s="28">
        <v>104</v>
      </c>
      <c r="M103" s="28">
        <v>423</v>
      </c>
    </row>
    <row r="104" spans="1:13">
      <c r="A104" s="28" t="s">
        <v>1376</v>
      </c>
      <c r="B104" s="28">
        <v>605.2953816782225</v>
      </c>
      <c r="C104" s="28">
        <v>1632.5446355463839</v>
      </c>
      <c r="D104" s="28">
        <v>1621.5294572339387</v>
      </c>
      <c r="E104" s="28">
        <v>1115</v>
      </c>
      <c r="F104" s="28">
        <v>2344</v>
      </c>
      <c r="G104" s="28">
        <v>1226</v>
      </c>
      <c r="H104" s="28">
        <v>974</v>
      </c>
      <c r="I104" s="28">
        <v>2060</v>
      </c>
      <c r="J104" s="28">
        <v>1680</v>
      </c>
      <c r="K104" s="28">
        <v>2249</v>
      </c>
      <c r="L104" s="28">
        <v>1809</v>
      </c>
      <c r="M104" s="28">
        <v>981</v>
      </c>
    </row>
    <row r="105" spans="1:13">
      <c r="A105" s="28" t="s">
        <v>1377</v>
      </c>
      <c r="B105" s="28">
        <v>563.07559166697388</v>
      </c>
      <c r="C105" s="28">
        <v>670.32938444394779</v>
      </c>
      <c r="D105" s="28">
        <v>487.3612947197463</v>
      </c>
      <c r="E105" s="28">
        <v>826</v>
      </c>
      <c r="F105" s="28">
        <v>618</v>
      </c>
      <c r="G105" s="28">
        <v>603</v>
      </c>
      <c r="H105" s="28">
        <v>598</v>
      </c>
      <c r="I105" s="28">
        <v>481</v>
      </c>
      <c r="J105" s="28">
        <v>745</v>
      </c>
      <c r="K105" s="28">
        <v>237</v>
      </c>
      <c r="L105" s="28">
        <v>196</v>
      </c>
      <c r="M105" s="28">
        <v>1053</v>
      </c>
    </row>
    <row r="106" spans="1:13">
      <c r="A106" s="28" t="s">
        <v>1378</v>
      </c>
      <c r="B106" s="28">
        <v>412.95643822050619</v>
      </c>
      <c r="C106" s="28">
        <v>933.86518959090495</v>
      </c>
      <c r="D106" s="28">
        <v>1405.2748570422286</v>
      </c>
      <c r="E106" s="28">
        <v>750</v>
      </c>
      <c r="F106" s="28">
        <v>1265</v>
      </c>
      <c r="G106" s="28">
        <v>1003</v>
      </c>
      <c r="H106" s="28">
        <v>810</v>
      </c>
      <c r="I106" s="28">
        <v>1264</v>
      </c>
      <c r="J106" s="28">
        <v>812</v>
      </c>
      <c r="K106" s="28">
        <v>1172</v>
      </c>
      <c r="L106" s="28">
        <v>961</v>
      </c>
      <c r="M106" s="28">
        <v>575</v>
      </c>
    </row>
    <row r="107" spans="1:13">
      <c r="A107" s="28" t="s">
        <v>2147</v>
      </c>
      <c r="B107" s="28">
        <v>515.52280444358689</v>
      </c>
      <c r="C107" s="28">
        <v>194.67560339252293</v>
      </c>
      <c r="D107" s="28">
        <v>376.25092813961993</v>
      </c>
      <c r="E107" s="28">
        <v>475</v>
      </c>
      <c r="F107" s="28">
        <v>185</v>
      </c>
      <c r="G107" s="28">
        <v>440</v>
      </c>
      <c r="H107" s="28">
        <v>315</v>
      </c>
      <c r="I107" s="28">
        <v>1390</v>
      </c>
      <c r="J107" s="28">
        <v>1050</v>
      </c>
      <c r="K107" s="28">
        <v>100</v>
      </c>
      <c r="L107" s="28">
        <v>520</v>
      </c>
      <c r="M107" s="28">
        <v>1295</v>
      </c>
    </row>
    <row r="108" spans="1:13">
      <c r="A108" s="28" t="s">
        <v>2147</v>
      </c>
      <c r="B108" s="28">
        <v>117.27596029238015</v>
      </c>
      <c r="C108" s="28">
        <v>56.225461465368795</v>
      </c>
      <c r="D108" s="28">
        <v>59.276481386920103</v>
      </c>
      <c r="E108" s="28">
        <v>90</v>
      </c>
      <c r="F108" s="28">
        <v>90</v>
      </c>
      <c r="G108" s="28">
        <v>90</v>
      </c>
      <c r="H108" s="28">
        <v>90</v>
      </c>
      <c r="I108" s="28">
        <v>75</v>
      </c>
      <c r="J108" s="28">
        <v>60</v>
      </c>
      <c r="K108" s="28">
        <v>15</v>
      </c>
      <c r="L108" s="28">
        <v>15</v>
      </c>
      <c r="M108" s="28">
        <v>0</v>
      </c>
    </row>
    <row r="109" spans="1:13">
      <c r="A109" s="28" t="s">
        <v>1379</v>
      </c>
      <c r="B109" s="28">
        <v>141.2603075383457</v>
      </c>
      <c r="C109" s="28">
        <v>501.18360256683349</v>
      </c>
      <c r="D109" s="28">
        <v>416.87284238329948</v>
      </c>
      <c r="E109" s="28">
        <v>245</v>
      </c>
      <c r="F109" s="28">
        <v>685</v>
      </c>
      <c r="G109" s="28">
        <v>525</v>
      </c>
      <c r="H109" s="28">
        <v>595</v>
      </c>
      <c r="I109" s="28">
        <v>345</v>
      </c>
      <c r="J109" s="28">
        <v>1540</v>
      </c>
      <c r="K109" s="28">
        <v>670</v>
      </c>
      <c r="L109" s="28">
        <v>520</v>
      </c>
      <c r="M109" s="28">
        <v>280</v>
      </c>
    </row>
    <row r="110" spans="1:13">
      <c r="A110" s="28" t="s">
        <v>1380</v>
      </c>
      <c r="B110" s="28">
        <v>677.1962148037137</v>
      </c>
      <c r="C110" s="28">
        <v>450.44414386005633</v>
      </c>
      <c r="D110" s="28">
        <v>210.74554537233996</v>
      </c>
      <c r="E110" s="28">
        <v>629</v>
      </c>
      <c r="F110" s="28">
        <v>616</v>
      </c>
      <c r="G110" s="28">
        <v>291</v>
      </c>
      <c r="H110" s="28">
        <v>738</v>
      </c>
      <c r="I110" s="28">
        <v>476</v>
      </c>
      <c r="J110" s="28">
        <v>1852</v>
      </c>
      <c r="K110" s="28">
        <v>1576</v>
      </c>
      <c r="L110" s="28">
        <v>2776</v>
      </c>
      <c r="M110" s="28">
        <v>748</v>
      </c>
    </row>
    <row r="111" spans="1:13">
      <c r="A111" s="28" t="s">
        <v>1382</v>
      </c>
      <c r="B111" s="28">
        <v>381.18398194398213</v>
      </c>
      <c r="C111" s="28">
        <v>401.50146233579051</v>
      </c>
      <c r="D111" s="28">
        <v>365.18812115576077</v>
      </c>
      <c r="E111" s="28">
        <v>300</v>
      </c>
      <c r="F111" s="28">
        <v>444</v>
      </c>
      <c r="G111" s="28">
        <v>312</v>
      </c>
      <c r="H111" s="28">
        <v>312</v>
      </c>
      <c r="I111" s="28">
        <v>690</v>
      </c>
      <c r="J111" s="28">
        <v>641</v>
      </c>
      <c r="K111" s="28">
        <v>577</v>
      </c>
      <c r="L111" s="28">
        <v>577</v>
      </c>
      <c r="M111" s="28">
        <v>513</v>
      </c>
    </row>
    <row r="112" spans="1:13">
      <c r="A112" s="28" t="s">
        <v>1383</v>
      </c>
      <c r="B112" s="28">
        <v>478.4006313394375</v>
      </c>
      <c r="C112" s="28">
        <v>754.35611559487234</v>
      </c>
      <c r="D112" s="28">
        <v>947.13270565790106</v>
      </c>
      <c r="E112" s="28">
        <v>751</v>
      </c>
      <c r="F112" s="28">
        <v>552</v>
      </c>
      <c r="G112" s="28">
        <v>647</v>
      </c>
      <c r="H112" s="28">
        <v>627</v>
      </c>
      <c r="I112" s="28">
        <v>357</v>
      </c>
      <c r="J112" s="28">
        <v>275</v>
      </c>
      <c r="K112" s="28">
        <v>126</v>
      </c>
      <c r="L112" s="28">
        <v>494</v>
      </c>
      <c r="M112" s="28">
        <v>279</v>
      </c>
    </row>
    <row r="113" spans="1:13">
      <c r="A113" s="28" t="s">
        <v>1385</v>
      </c>
      <c r="B113" s="28">
        <v>206.25172006981396</v>
      </c>
      <c r="C113" s="28">
        <v>254.06839564281063</v>
      </c>
      <c r="D113" s="28">
        <v>44.599764130388799</v>
      </c>
      <c r="E113" s="28">
        <v>170</v>
      </c>
      <c r="F113" s="28">
        <v>170</v>
      </c>
      <c r="G113" s="28">
        <v>50</v>
      </c>
      <c r="H113" s="28">
        <v>50</v>
      </c>
      <c r="I113" s="28">
        <v>30</v>
      </c>
      <c r="J113" s="28">
        <v>90</v>
      </c>
      <c r="K113" s="28">
        <v>335</v>
      </c>
      <c r="L113" s="28">
        <v>85</v>
      </c>
      <c r="M113" s="28">
        <v>75</v>
      </c>
    </row>
    <row r="114" spans="1:13">
      <c r="A114" s="28" t="s">
        <v>1386</v>
      </c>
      <c r="B114" s="28">
        <v>0</v>
      </c>
      <c r="C114" s="28">
        <v>191.00841050088675</v>
      </c>
      <c r="D114" s="28">
        <v>527.53634414485771</v>
      </c>
      <c r="E114" s="28">
        <v>0</v>
      </c>
      <c r="F114" s="28">
        <v>190</v>
      </c>
      <c r="G114" s="28">
        <v>395</v>
      </c>
      <c r="H114" s="28">
        <v>0</v>
      </c>
      <c r="I114" s="28">
        <v>238</v>
      </c>
      <c r="J114" s="28">
        <v>238</v>
      </c>
      <c r="K114" s="28">
        <v>179</v>
      </c>
      <c r="L114" s="28">
        <v>0</v>
      </c>
      <c r="M114" s="28">
        <v>340</v>
      </c>
    </row>
    <row r="115" spans="1:13">
      <c r="A115" s="28" t="s">
        <v>1387</v>
      </c>
      <c r="B115" s="28">
        <v>3039.5268729199647</v>
      </c>
      <c r="C115" s="28">
        <v>3240.6049032335609</v>
      </c>
      <c r="D115" s="28">
        <v>929.77461408835939</v>
      </c>
      <c r="E115" s="28">
        <v>3556</v>
      </c>
      <c r="F115" s="28">
        <v>4000</v>
      </c>
      <c r="G115" s="28">
        <v>1316</v>
      </c>
      <c r="H115" s="28">
        <v>2280</v>
      </c>
      <c r="I115" s="28">
        <v>856</v>
      </c>
      <c r="J115" s="28">
        <v>3464</v>
      </c>
      <c r="K115" s="28">
        <v>2628</v>
      </c>
      <c r="L115" s="28">
        <v>2888</v>
      </c>
      <c r="M115" s="28">
        <v>2432</v>
      </c>
    </row>
    <row r="116" spans="1:13">
      <c r="A116" s="28" t="s">
        <v>1388</v>
      </c>
      <c r="B116" s="28">
        <v>336.55911291367818</v>
      </c>
      <c r="C116" s="28">
        <v>130.60371586033375</v>
      </c>
      <c r="D116" s="28">
        <v>208.62917433927967</v>
      </c>
      <c r="E116" s="28">
        <v>604</v>
      </c>
      <c r="F116" s="28">
        <v>204</v>
      </c>
      <c r="G116" s="28">
        <v>276</v>
      </c>
      <c r="H116" s="28">
        <v>628</v>
      </c>
      <c r="I116" s="28">
        <v>1320</v>
      </c>
      <c r="J116" s="28">
        <v>760</v>
      </c>
      <c r="K116" s="28">
        <v>320</v>
      </c>
      <c r="L116" s="28">
        <v>220</v>
      </c>
      <c r="M116" s="28">
        <v>220</v>
      </c>
    </row>
    <row r="117" spans="1:13">
      <c r="A117" s="28" t="s">
        <v>1389</v>
      </c>
      <c r="B117" s="28">
        <v>2594.3463911027493</v>
      </c>
      <c r="C117" s="28">
        <v>937.26324525110567</v>
      </c>
      <c r="D117" s="28">
        <v>1435.8064707982426</v>
      </c>
      <c r="E117" s="28">
        <v>1836</v>
      </c>
      <c r="F117" s="28">
        <v>1332</v>
      </c>
      <c r="G117" s="28">
        <v>1868</v>
      </c>
      <c r="H117" s="28">
        <v>2600</v>
      </c>
      <c r="I117" s="28">
        <v>2820</v>
      </c>
      <c r="J117" s="28">
        <v>968</v>
      </c>
      <c r="K117" s="28">
        <v>924</v>
      </c>
      <c r="L117" s="28">
        <v>1796</v>
      </c>
      <c r="M117" s="28">
        <v>3736</v>
      </c>
    </row>
    <row r="118" spans="1:13">
      <c r="A118" s="28" t="s">
        <v>1390</v>
      </c>
      <c r="B118" s="28">
        <v>129.25907278204082</v>
      </c>
      <c r="C118" s="28">
        <v>578.77032658134419</v>
      </c>
      <c r="D118" s="28">
        <v>396.55328140928452</v>
      </c>
      <c r="E118" s="28">
        <v>160</v>
      </c>
      <c r="F118" s="28">
        <v>447</v>
      </c>
      <c r="G118" s="28">
        <v>299</v>
      </c>
      <c r="H118" s="28">
        <v>484</v>
      </c>
      <c r="I118" s="28">
        <v>884</v>
      </c>
      <c r="J118" s="28">
        <v>412</v>
      </c>
      <c r="K118" s="28">
        <v>124</v>
      </c>
      <c r="L118" s="28">
        <v>1000</v>
      </c>
      <c r="M118" s="28">
        <v>400</v>
      </c>
    </row>
    <row r="119" spans="1:13">
      <c r="A119" s="28" t="s">
        <v>2148</v>
      </c>
      <c r="B119" s="28">
        <v>1101.0505235552889</v>
      </c>
      <c r="C119" s="28">
        <v>435.55165240580186</v>
      </c>
      <c r="D119" s="28">
        <v>465.73558245893497</v>
      </c>
      <c r="E119" s="28">
        <v>1004</v>
      </c>
      <c r="F119" s="28">
        <v>796</v>
      </c>
      <c r="G119" s="28">
        <v>456</v>
      </c>
      <c r="H119" s="28">
        <v>268</v>
      </c>
      <c r="I119" s="28">
        <v>700</v>
      </c>
      <c r="J119" s="28">
        <v>140</v>
      </c>
      <c r="K119" s="28">
        <v>464</v>
      </c>
      <c r="L119" s="28">
        <v>324</v>
      </c>
      <c r="M119" s="28">
        <v>208</v>
      </c>
    </row>
    <row r="120" spans="1:13">
      <c r="A120" s="28" t="s">
        <v>2148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v>180</v>
      </c>
      <c r="K120" s="28">
        <v>0</v>
      </c>
      <c r="L120" s="28">
        <v>0</v>
      </c>
      <c r="M120" s="28">
        <v>0</v>
      </c>
    </row>
    <row r="121" spans="1:13">
      <c r="A121" s="28" t="s">
        <v>1391</v>
      </c>
      <c r="B121" s="28">
        <v>68.311032501479318</v>
      </c>
      <c r="C121" s="28">
        <v>509.05188978978998</v>
      </c>
      <c r="D121" s="28">
        <v>181.36498855383144</v>
      </c>
      <c r="E121" s="28">
        <v>108</v>
      </c>
      <c r="F121" s="28">
        <v>468</v>
      </c>
      <c r="G121" s="28">
        <v>264</v>
      </c>
      <c r="H121" s="28">
        <v>1056</v>
      </c>
      <c r="I121" s="28">
        <v>912</v>
      </c>
      <c r="J121" s="28">
        <v>836</v>
      </c>
      <c r="K121" s="28">
        <v>428</v>
      </c>
      <c r="L121" s="28">
        <v>392</v>
      </c>
      <c r="M121" s="28">
        <v>192</v>
      </c>
    </row>
    <row r="122" spans="1:13">
      <c r="A122" s="28" t="s">
        <v>1392</v>
      </c>
      <c r="B122" s="28">
        <v>87.294484495482649</v>
      </c>
      <c r="C122" s="28">
        <v>140.26493013509901</v>
      </c>
      <c r="D122" s="28">
        <v>63.01155680725374</v>
      </c>
      <c r="E122" s="28">
        <v>100</v>
      </c>
      <c r="F122" s="28">
        <v>100</v>
      </c>
      <c r="G122" s="28">
        <v>100</v>
      </c>
      <c r="H122" s="28">
        <v>20</v>
      </c>
      <c r="I122" s="28">
        <v>20</v>
      </c>
      <c r="J122" s="28">
        <v>0</v>
      </c>
      <c r="K122" s="28">
        <v>0</v>
      </c>
      <c r="L122" s="28">
        <v>0</v>
      </c>
      <c r="M122" s="28">
        <v>100</v>
      </c>
    </row>
    <row r="123" spans="1:13">
      <c r="A123" s="28" t="s">
        <v>1393</v>
      </c>
      <c r="B123" s="28">
        <v>341.15764756736598</v>
      </c>
      <c r="C123" s="28">
        <v>172.65485910122695</v>
      </c>
      <c r="D123" s="28">
        <v>54.235911086655378</v>
      </c>
      <c r="E123" s="28">
        <v>300</v>
      </c>
      <c r="F123" s="28">
        <v>300</v>
      </c>
      <c r="G123" s="28">
        <v>40</v>
      </c>
      <c r="H123" s="28">
        <v>120</v>
      </c>
      <c r="I123" s="28">
        <v>436</v>
      </c>
      <c r="J123" s="28">
        <v>160</v>
      </c>
      <c r="K123" s="28">
        <v>296</v>
      </c>
      <c r="L123" s="28">
        <v>1036</v>
      </c>
      <c r="M123" s="28">
        <v>616</v>
      </c>
    </row>
    <row r="124" spans="1:13">
      <c r="A124" s="28" t="s">
        <v>2130</v>
      </c>
      <c r="B124" s="28">
        <v>54.732656306551597</v>
      </c>
      <c r="C124" s="28">
        <v>15.836211219134599</v>
      </c>
      <c r="D124" s="28">
        <v>32.713558120900636</v>
      </c>
      <c r="E124" s="28">
        <v>46</v>
      </c>
      <c r="F124" s="28">
        <v>25</v>
      </c>
      <c r="G124" s="28">
        <v>25</v>
      </c>
      <c r="H124" s="28">
        <v>25</v>
      </c>
      <c r="I124" s="28">
        <v>25</v>
      </c>
      <c r="J124" s="28">
        <v>0</v>
      </c>
      <c r="K124" s="28">
        <v>0</v>
      </c>
      <c r="L124" s="28">
        <v>0</v>
      </c>
      <c r="M124" s="28">
        <v>0</v>
      </c>
    </row>
    <row r="125" spans="1:13">
      <c r="A125" s="28" t="s">
        <v>1394</v>
      </c>
      <c r="B125" s="28">
        <v>298.93440423612014</v>
      </c>
      <c r="C125" s="28">
        <v>840.04237969094856</v>
      </c>
      <c r="D125" s="28">
        <v>182.69028408480176</v>
      </c>
      <c r="E125" s="28">
        <v>225</v>
      </c>
      <c r="F125" s="28">
        <v>615</v>
      </c>
      <c r="G125" s="28">
        <v>195</v>
      </c>
      <c r="H125" s="28">
        <v>1095</v>
      </c>
      <c r="I125" s="28">
        <v>1991</v>
      </c>
      <c r="J125" s="28">
        <v>1691</v>
      </c>
      <c r="K125" s="28">
        <v>1391</v>
      </c>
      <c r="L125" s="28">
        <v>1391</v>
      </c>
      <c r="M125" s="28">
        <v>596</v>
      </c>
    </row>
    <row r="126" spans="1:13">
      <c r="A126" s="28" t="s">
        <v>1397</v>
      </c>
      <c r="B126" s="28">
        <v>180.26283280351092</v>
      </c>
      <c r="C126" s="28">
        <v>3850.0045441325974</v>
      </c>
      <c r="D126" s="28">
        <v>2262.6018242508417</v>
      </c>
      <c r="E126" s="28">
        <v>144</v>
      </c>
      <c r="F126" s="28">
        <v>2776</v>
      </c>
      <c r="G126" s="28">
        <v>2660</v>
      </c>
      <c r="H126" s="28">
        <v>2656</v>
      </c>
      <c r="I126" s="28">
        <v>3432</v>
      </c>
      <c r="J126" s="28">
        <v>2564</v>
      </c>
      <c r="K126" s="28">
        <v>3580</v>
      </c>
      <c r="L126" s="28">
        <v>2140</v>
      </c>
      <c r="M126" s="28">
        <v>2672</v>
      </c>
    </row>
    <row r="127" spans="1:13">
      <c r="A127" s="28" t="s">
        <v>1398</v>
      </c>
      <c r="B127" s="28">
        <v>249.36938814013496</v>
      </c>
      <c r="C127" s="28">
        <v>331.76305617756492</v>
      </c>
      <c r="D127" s="28">
        <v>320.66699086504275</v>
      </c>
      <c r="E127" s="28">
        <v>194</v>
      </c>
      <c r="F127" s="28">
        <v>273</v>
      </c>
      <c r="G127" s="28">
        <v>273</v>
      </c>
      <c r="H127" s="28">
        <v>171</v>
      </c>
      <c r="I127" s="28">
        <v>376</v>
      </c>
      <c r="J127" s="28">
        <v>513</v>
      </c>
      <c r="K127" s="28">
        <v>239</v>
      </c>
      <c r="L127" s="28">
        <v>217</v>
      </c>
      <c r="M127" s="28">
        <v>205</v>
      </c>
    </row>
    <row r="128" spans="1:13">
      <c r="A128" s="28" t="s">
        <v>1399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8">
        <v>0</v>
      </c>
      <c r="H128" s="28">
        <v>0</v>
      </c>
      <c r="I128" s="28">
        <v>0</v>
      </c>
      <c r="J128" s="28">
        <v>0</v>
      </c>
      <c r="K128" s="28">
        <v>2025</v>
      </c>
      <c r="L128" s="28">
        <v>0</v>
      </c>
      <c r="M128" s="28">
        <v>0</v>
      </c>
    </row>
    <row r="129" spans="1:13">
      <c r="A129" s="28" t="s">
        <v>2131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8">
        <v>0</v>
      </c>
      <c r="H129" s="28">
        <v>0</v>
      </c>
      <c r="I129" s="28">
        <v>0</v>
      </c>
      <c r="J129" s="28">
        <v>1200</v>
      </c>
      <c r="K129" s="28">
        <v>0</v>
      </c>
      <c r="L129" s="28">
        <v>0</v>
      </c>
      <c r="M129" s="28">
        <v>1200</v>
      </c>
    </row>
    <row r="130" spans="1:13">
      <c r="A130" s="28" t="s">
        <v>1402</v>
      </c>
      <c r="B130" s="28">
        <v>61.822692887441619</v>
      </c>
      <c r="C130" s="28">
        <v>0</v>
      </c>
      <c r="D130" s="28">
        <v>0</v>
      </c>
      <c r="E130" s="28">
        <v>108</v>
      </c>
      <c r="F130" s="28">
        <v>0</v>
      </c>
      <c r="G130" s="28">
        <v>0</v>
      </c>
      <c r="H130" s="28">
        <v>270</v>
      </c>
      <c r="I130" s="28">
        <v>0</v>
      </c>
      <c r="J130" s="28">
        <v>0</v>
      </c>
      <c r="K130" s="28">
        <v>0</v>
      </c>
      <c r="L130" s="28">
        <v>0</v>
      </c>
      <c r="M130" s="28">
        <v>0</v>
      </c>
    </row>
    <row r="131" spans="1:13">
      <c r="A131" s="28" t="s">
        <v>1403</v>
      </c>
      <c r="B131" s="28">
        <v>1244.2167260147394</v>
      </c>
      <c r="C131" s="28">
        <v>2190.5893907546042</v>
      </c>
      <c r="D131" s="28">
        <v>0</v>
      </c>
      <c r="E131" s="28">
        <v>1600</v>
      </c>
      <c r="F131" s="28">
        <v>1600</v>
      </c>
      <c r="G131" s="28">
        <v>0</v>
      </c>
      <c r="H131" s="28">
        <v>0</v>
      </c>
      <c r="I131" s="28">
        <v>0</v>
      </c>
      <c r="J131" s="28">
        <v>325</v>
      </c>
      <c r="K131" s="28">
        <v>0</v>
      </c>
      <c r="L131" s="28">
        <v>0</v>
      </c>
      <c r="M131" s="28">
        <v>0</v>
      </c>
    </row>
    <row r="132" spans="1:13">
      <c r="A132" s="28" t="s">
        <v>1405</v>
      </c>
      <c r="B132" s="28">
        <v>732.98272891189072</v>
      </c>
      <c r="C132" s="28">
        <v>1289.9908186782561</v>
      </c>
      <c r="D132" s="28">
        <v>666.13875881410206</v>
      </c>
      <c r="E132" s="28">
        <v>1025</v>
      </c>
      <c r="F132" s="28">
        <v>1025</v>
      </c>
      <c r="G132" s="28">
        <v>550</v>
      </c>
      <c r="H132" s="28">
        <v>550</v>
      </c>
      <c r="I132" s="28">
        <v>3100</v>
      </c>
      <c r="J132" s="28">
        <v>700</v>
      </c>
      <c r="K132" s="28">
        <v>700</v>
      </c>
      <c r="L132" s="28">
        <v>700</v>
      </c>
      <c r="M132" s="28">
        <v>700</v>
      </c>
    </row>
    <row r="133" spans="1:13">
      <c r="A133" s="28" t="s">
        <v>1408</v>
      </c>
      <c r="B133" s="28">
        <v>161.01478479380552</v>
      </c>
      <c r="C133" s="28">
        <v>121.00142527099092</v>
      </c>
      <c r="D133" s="28">
        <v>197.26298640177018</v>
      </c>
      <c r="E133" s="28">
        <v>158</v>
      </c>
      <c r="F133" s="28">
        <v>200</v>
      </c>
      <c r="G133" s="28">
        <v>200</v>
      </c>
      <c r="H133" s="28">
        <v>200</v>
      </c>
      <c r="I133" s="28">
        <v>0</v>
      </c>
      <c r="J133" s="28">
        <v>560</v>
      </c>
      <c r="K133" s="28">
        <v>560</v>
      </c>
      <c r="L133" s="28">
        <v>560</v>
      </c>
      <c r="M133" s="28">
        <v>260</v>
      </c>
    </row>
    <row r="134" spans="1:13">
      <c r="A134" s="28" t="s">
        <v>1411</v>
      </c>
      <c r="B134" s="28">
        <v>0</v>
      </c>
      <c r="C134" s="28">
        <v>0</v>
      </c>
      <c r="D134" s="28">
        <v>0</v>
      </c>
      <c r="E134" s="28">
        <v>0</v>
      </c>
      <c r="F134" s="28">
        <v>0</v>
      </c>
      <c r="G134" s="28">
        <v>0</v>
      </c>
      <c r="H134" s="28">
        <v>0</v>
      </c>
      <c r="I134" s="28">
        <v>0</v>
      </c>
      <c r="J134" s="28">
        <v>0</v>
      </c>
      <c r="K134" s="28">
        <v>0</v>
      </c>
      <c r="L134" s="28">
        <v>0</v>
      </c>
      <c r="M134" s="28">
        <v>2000</v>
      </c>
    </row>
    <row r="135" spans="1:13">
      <c r="A135" s="28" t="s">
        <v>1413</v>
      </c>
      <c r="B135" s="28">
        <v>0</v>
      </c>
      <c r="C135" s="28">
        <v>0</v>
      </c>
      <c r="D135" s="28">
        <v>0</v>
      </c>
      <c r="E135" s="28">
        <v>0</v>
      </c>
      <c r="F135" s="28">
        <v>0</v>
      </c>
      <c r="G135" s="28">
        <v>0</v>
      </c>
      <c r="H135" s="28">
        <v>0</v>
      </c>
      <c r="I135" s="28">
        <v>120</v>
      </c>
      <c r="J135" s="28">
        <v>0</v>
      </c>
      <c r="K135" s="28">
        <v>0</v>
      </c>
      <c r="L135" s="28">
        <v>0</v>
      </c>
      <c r="M135" s="28">
        <v>0</v>
      </c>
    </row>
    <row r="136" spans="1:13">
      <c r="A136" s="28" t="s">
        <v>1414</v>
      </c>
      <c r="B136" s="28">
        <v>548.23191417049793</v>
      </c>
      <c r="C136" s="28">
        <v>708.50298846073053</v>
      </c>
      <c r="D136" s="28">
        <v>665.52935255498983</v>
      </c>
      <c r="E136" s="28">
        <v>960</v>
      </c>
      <c r="F136" s="28">
        <v>960</v>
      </c>
      <c r="G136" s="28">
        <v>495</v>
      </c>
      <c r="H136" s="28">
        <v>95</v>
      </c>
      <c r="I136" s="28">
        <v>1290</v>
      </c>
      <c r="J136" s="28">
        <v>1100</v>
      </c>
      <c r="K136" s="28">
        <v>1090</v>
      </c>
      <c r="L136" s="28">
        <v>1090</v>
      </c>
      <c r="M136" s="28">
        <v>510</v>
      </c>
    </row>
    <row r="137" spans="1:13">
      <c r="A137" s="28" t="s">
        <v>1415</v>
      </c>
      <c r="B137" s="28">
        <v>620.61118938527841</v>
      </c>
      <c r="C137" s="28">
        <v>667.69474903981268</v>
      </c>
      <c r="D137" s="28">
        <v>1462.4059768584798</v>
      </c>
      <c r="E137" s="28">
        <v>852</v>
      </c>
      <c r="F137" s="28">
        <v>672</v>
      </c>
      <c r="G137" s="28">
        <v>1132</v>
      </c>
      <c r="H137" s="28">
        <v>1132</v>
      </c>
      <c r="I137" s="28">
        <v>1016</v>
      </c>
      <c r="J137" s="28">
        <v>1528</v>
      </c>
      <c r="K137" s="28">
        <v>1380</v>
      </c>
      <c r="L137" s="28">
        <v>1380</v>
      </c>
      <c r="M137" s="28">
        <v>1200</v>
      </c>
    </row>
    <row r="138" spans="1:13">
      <c r="A138" s="28" t="s">
        <v>1416</v>
      </c>
      <c r="B138" s="28">
        <v>176.5917154519548</v>
      </c>
      <c r="C138" s="28">
        <v>156.82323364796449</v>
      </c>
      <c r="D138" s="28">
        <v>190.56343665928406</v>
      </c>
      <c r="E138" s="28">
        <v>140</v>
      </c>
      <c r="F138" s="28">
        <v>140</v>
      </c>
      <c r="G138" s="28">
        <v>140</v>
      </c>
      <c r="H138" s="28">
        <v>1095</v>
      </c>
      <c r="I138" s="28">
        <v>2175</v>
      </c>
      <c r="J138" s="28">
        <v>1725</v>
      </c>
      <c r="K138" s="28">
        <v>1625</v>
      </c>
      <c r="L138" s="28">
        <v>1625</v>
      </c>
      <c r="M138" s="28">
        <v>965</v>
      </c>
    </row>
    <row r="139" spans="1:13">
      <c r="A139" s="28" t="s">
        <v>1417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8">
        <v>0</v>
      </c>
      <c r="H139" s="28">
        <v>0</v>
      </c>
      <c r="I139" s="28">
        <v>420</v>
      </c>
      <c r="J139" s="28">
        <v>220</v>
      </c>
      <c r="K139" s="28">
        <v>220</v>
      </c>
      <c r="L139" s="28">
        <v>220</v>
      </c>
      <c r="M139" s="28">
        <v>0</v>
      </c>
    </row>
    <row r="140" spans="1:13">
      <c r="A140" s="28" t="s">
        <v>1418</v>
      </c>
      <c r="B140" s="28">
        <v>0</v>
      </c>
      <c r="C140" s="28">
        <v>0</v>
      </c>
      <c r="D140" s="28">
        <v>31.672340250361753</v>
      </c>
      <c r="E140" s="28">
        <v>0</v>
      </c>
      <c r="F140" s="28">
        <v>0</v>
      </c>
      <c r="G140" s="28">
        <v>25</v>
      </c>
      <c r="H140" s="28">
        <v>0</v>
      </c>
      <c r="I140" s="28">
        <v>0</v>
      </c>
      <c r="J140" s="28">
        <v>1000</v>
      </c>
      <c r="K140" s="28">
        <v>0</v>
      </c>
      <c r="L140" s="28">
        <v>0</v>
      </c>
      <c r="M140" s="28">
        <v>50</v>
      </c>
    </row>
    <row r="141" spans="1:13">
      <c r="A141" s="28" t="s">
        <v>1420</v>
      </c>
      <c r="B141" s="28">
        <v>0</v>
      </c>
      <c r="C141" s="28">
        <v>0</v>
      </c>
      <c r="D141" s="28">
        <v>0</v>
      </c>
      <c r="E141" s="28">
        <v>0</v>
      </c>
      <c r="F141" s="28">
        <v>0</v>
      </c>
      <c r="G141" s="28">
        <v>0</v>
      </c>
      <c r="H141" s="28">
        <v>500</v>
      </c>
      <c r="I141" s="28">
        <v>0</v>
      </c>
      <c r="J141" s="28">
        <v>0</v>
      </c>
      <c r="K141" s="28">
        <v>0</v>
      </c>
      <c r="L141" s="28">
        <v>0</v>
      </c>
      <c r="M141" s="28">
        <v>0</v>
      </c>
    </row>
    <row r="142" spans="1:13">
      <c r="A142" s="28" t="s">
        <v>1422</v>
      </c>
      <c r="B142" s="28">
        <v>0</v>
      </c>
      <c r="C142" s="28">
        <v>288.98592671569759</v>
      </c>
      <c r="D142" s="28">
        <v>0</v>
      </c>
      <c r="E142" s="28">
        <v>0</v>
      </c>
      <c r="F142" s="28">
        <v>475</v>
      </c>
      <c r="G142" s="28">
        <v>0</v>
      </c>
      <c r="H142" s="28">
        <v>0</v>
      </c>
      <c r="I142" s="28">
        <v>488</v>
      </c>
      <c r="J142" s="28">
        <v>0</v>
      </c>
      <c r="K142" s="28">
        <v>0</v>
      </c>
      <c r="L142" s="28">
        <v>0</v>
      </c>
      <c r="M142" s="28">
        <v>0</v>
      </c>
    </row>
    <row r="143" spans="1:13">
      <c r="A143" s="28" t="s">
        <v>1423</v>
      </c>
      <c r="B143" s="28">
        <v>390.11979635889679</v>
      </c>
      <c r="C143" s="28">
        <v>0</v>
      </c>
      <c r="D143" s="28">
        <v>0</v>
      </c>
      <c r="E143" s="28">
        <v>320</v>
      </c>
      <c r="F143" s="28">
        <v>0</v>
      </c>
      <c r="G143" s="28">
        <v>0</v>
      </c>
      <c r="H143" s="28">
        <v>0</v>
      </c>
      <c r="I143" s="28">
        <v>0</v>
      </c>
      <c r="J143" s="28">
        <v>0</v>
      </c>
      <c r="K143" s="28">
        <v>0</v>
      </c>
      <c r="L143" s="28">
        <v>0</v>
      </c>
      <c r="M143" s="28">
        <v>0</v>
      </c>
    </row>
    <row r="144" spans="1:13">
      <c r="A144" s="28" t="s">
        <v>1425</v>
      </c>
      <c r="B144" s="28">
        <v>151.04669400063236</v>
      </c>
      <c r="C144" s="28">
        <v>240.50212720084608</v>
      </c>
      <c r="D144" s="28">
        <v>0</v>
      </c>
      <c r="E144" s="28">
        <v>132</v>
      </c>
      <c r="F144" s="28">
        <v>183</v>
      </c>
      <c r="G144" s="28">
        <v>0</v>
      </c>
      <c r="H144" s="28">
        <v>0</v>
      </c>
      <c r="I144" s="28">
        <v>0</v>
      </c>
      <c r="J144" s="28">
        <v>0</v>
      </c>
      <c r="K144" s="28">
        <v>146</v>
      </c>
      <c r="L144" s="28">
        <v>146</v>
      </c>
      <c r="M144" s="28">
        <v>240</v>
      </c>
    </row>
    <row r="145" spans="1:13">
      <c r="A145" s="28" t="s">
        <v>1426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8">
        <v>0</v>
      </c>
      <c r="H145" s="28">
        <v>0</v>
      </c>
      <c r="I145" s="28">
        <v>0</v>
      </c>
      <c r="J145" s="28">
        <v>500</v>
      </c>
      <c r="K145" s="28">
        <v>0</v>
      </c>
      <c r="L145" s="28">
        <v>0</v>
      </c>
      <c r="M145" s="28">
        <v>0</v>
      </c>
    </row>
    <row r="146" spans="1:13">
      <c r="A146" s="28" t="s">
        <v>1427</v>
      </c>
      <c r="B146" s="28">
        <v>0</v>
      </c>
      <c r="C146" s="28">
        <v>263.14461504380961</v>
      </c>
      <c r="D146" s="28">
        <v>413.31393628742893</v>
      </c>
      <c r="E146" s="28">
        <v>0</v>
      </c>
      <c r="F146" s="28">
        <v>316</v>
      </c>
      <c r="G146" s="28">
        <v>806</v>
      </c>
      <c r="H146" s="28">
        <v>806</v>
      </c>
      <c r="I146" s="28">
        <v>406</v>
      </c>
      <c r="J146" s="28">
        <v>1062</v>
      </c>
      <c r="K146" s="28">
        <v>262</v>
      </c>
      <c r="L146" s="28">
        <v>262</v>
      </c>
      <c r="M146" s="28">
        <v>712</v>
      </c>
    </row>
    <row r="147" spans="1:13">
      <c r="A147" s="28" t="s">
        <v>1428</v>
      </c>
      <c r="B147" s="28">
        <v>0</v>
      </c>
      <c r="C147" s="28">
        <v>0</v>
      </c>
      <c r="D147" s="28">
        <v>175.26007637547963</v>
      </c>
      <c r="E147" s="28">
        <v>0</v>
      </c>
      <c r="F147" s="28">
        <v>0</v>
      </c>
      <c r="G147" s="28">
        <v>165</v>
      </c>
      <c r="H147" s="28">
        <v>1220</v>
      </c>
      <c r="I147" s="28">
        <v>1170</v>
      </c>
      <c r="J147" s="28">
        <v>920</v>
      </c>
      <c r="K147" s="28">
        <v>390</v>
      </c>
      <c r="L147" s="28">
        <v>265</v>
      </c>
      <c r="M147" s="28">
        <v>400</v>
      </c>
    </row>
    <row r="148" spans="1:13">
      <c r="A148" s="28" t="s">
        <v>1429</v>
      </c>
      <c r="B148" s="28">
        <v>912.69831368924156</v>
      </c>
      <c r="C148" s="28">
        <v>949.61456204184469</v>
      </c>
      <c r="D148" s="28">
        <v>397.16152899628946</v>
      </c>
      <c r="E148" s="28">
        <v>660</v>
      </c>
      <c r="F148" s="28">
        <v>660</v>
      </c>
      <c r="G148" s="28">
        <v>520</v>
      </c>
      <c r="H148" s="28">
        <v>520</v>
      </c>
      <c r="I148" s="28">
        <v>445</v>
      </c>
      <c r="J148" s="28">
        <v>395</v>
      </c>
      <c r="K148" s="28">
        <v>270</v>
      </c>
      <c r="L148" s="28">
        <v>270</v>
      </c>
      <c r="M148" s="28">
        <v>155</v>
      </c>
    </row>
    <row r="149" spans="1:13">
      <c r="A149" s="28" t="s">
        <v>1430</v>
      </c>
      <c r="B149" s="28">
        <v>0</v>
      </c>
      <c r="C149" s="28">
        <v>0</v>
      </c>
      <c r="D149" s="28">
        <v>447.47875105382536</v>
      </c>
      <c r="E149" s="28">
        <v>0</v>
      </c>
      <c r="F149" s="28">
        <v>0</v>
      </c>
      <c r="G149" s="28">
        <v>400</v>
      </c>
      <c r="H149" s="28">
        <v>400</v>
      </c>
      <c r="I149" s="28">
        <v>400</v>
      </c>
      <c r="J149" s="28">
        <v>400</v>
      </c>
      <c r="K149" s="28">
        <v>400</v>
      </c>
      <c r="L149" s="28">
        <v>400</v>
      </c>
      <c r="M149" s="28">
        <v>400</v>
      </c>
    </row>
    <row r="150" spans="1:13">
      <c r="A150" s="28" t="s">
        <v>1431</v>
      </c>
      <c r="B150" s="28">
        <v>513.89185690325655</v>
      </c>
      <c r="C150" s="28">
        <v>609.42024188278219</v>
      </c>
      <c r="D150" s="28">
        <v>292.40548656210893</v>
      </c>
      <c r="E150" s="28">
        <v>485</v>
      </c>
      <c r="F150" s="28">
        <v>485</v>
      </c>
      <c r="G150" s="28">
        <v>445</v>
      </c>
      <c r="H150" s="28">
        <v>445</v>
      </c>
      <c r="I150" s="28">
        <v>395</v>
      </c>
      <c r="J150" s="28">
        <v>585</v>
      </c>
      <c r="K150" s="28">
        <v>545</v>
      </c>
      <c r="L150" s="28">
        <v>545</v>
      </c>
      <c r="M150" s="28">
        <v>370</v>
      </c>
    </row>
    <row r="151" spans="1:13">
      <c r="A151" s="28" t="s">
        <v>1435</v>
      </c>
      <c r="B151" s="28">
        <v>0</v>
      </c>
      <c r="C151" s="28">
        <v>0</v>
      </c>
      <c r="D151" s="28">
        <v>0</v>
      </c>
      <c r="E151" s="28">
        <v>0</v>
      </c>
      <c r="F151" s="28">
        <v>0</v>
      </c>
      <c r="G151" s="28">
        <v>0</v>
      </c>
      <c r="H151" s="28">
        <v>0</v>
      </c>
      <c r="I151" s="28">
        <v>0</v>
      </c>
      <c r="J151" s="28">
        <v>0</v>
      </c>
      <c r="K151" s="28">
        <v>2050</v>
      </c>
      <c r="L151" s="28">
        <v>0</v>
      </c>
      <c r="M151" s="28">
        <v>0</v>
      </c>
    </row>
    <row r="152" spans="1:13">
      <c r="A152" s="28" t="s">
        <v>1438</v>
      </c>
      <c r="B152" s="28">
        <v>0</v>
      </c>
      <c r="C152" s="28">
        <v>0</v>
      </c>
      <c r="D152" s="28">
        <v>0</v>
      </c>
      <c r="E152" s="28">
        <v>0</v>
      </c>
      <c r="F152" s="28">
        <v>0</v>
      </c>
      <c r="G152" s="28">
        <v>0</v>
      </c>
      <c r="H152" s="28">
        <v>0</v>
      </c>
      <c r="I152" s="28">
        <v>0</v>
      </c>
      <c r="J152" s="28">
        <v>0</v>
      </c>
      <c r="K152" s="28">
        <v>0</v>
      </c>
      <c r="L152" s="28">
        <v>0</v>
      </c>
      <c r="M152" s="28">
        <v>512</v>
      </c>
    </row>
    <row r="153" spans="1:13">
      <c r="A153" s="28" t="s">
        <v>1441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8">
        <v>0</v>
      </c>
      <c r="H153" s="28">
        <v>0</v>
      </c>
      <c r="I153" s="28">
        <v>0</v>
      </c>
      <c r="J153" s="28">
        <v>0</v>
      </c>
      <c r="K153" s="28">
        <v>324</v>
      </c>
      <c r="L153" s="28">
        <v>140</v>
      </c>
      <c r="M153" s="28">
        <v>769</v>
      </c>
    </row>
    <row r="154" spans="1:13">
      <c r="A154" s="28" t="s">
        <v>1443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8">
        <v>0</v>
      </c>
      <c r="H154" s="28">
        <v>0</v>
      </c>
      <c r="I154" s="28">
        <v>0</v>
      </c>
      <c r="J154" s="28">
        <v>1300</v>
      </c>
      <c r="K154" s="28">
        <v>0</v>
      </c>
      <c r="L154" s="28">
        <v>0</v>
      </c>
      <c r="M154" s="28">
        <v>0</v>
      </c>
    </row>
    <row r="155" spans="1:13">
      <c r="A155" s="28" t="s">
        <v>1447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8">
        <v>0</v>
      </c>
      <c r="H155" s="28">
        <v>0</v>
      </c>
      <c r="I155" s="28">
        <v>0</v>
      </c>
      <c r="J155" s="28">
        <v>360</v>
      </c>
      <c r="K155" s="28">
        <v>0</v>
      </c>
      <c r="L155" s="28">
        <v>0</v>
      </c>
      <c r="M155" s="28">
        <v>464</v>
      </c>
    </row>
    <row r="156" spans="1:13">
      <c r="A156" s="28" t="s">
        <v>1448</v>
      </c>
      <c r="B156" s="28">
        <v>0</v>
      </c>
      <c r="C156" s="28">
        <v>0</v>
      </c>
      <c r="D156" s="28">
        <v>0</v>
      </c>
      <c r="E156" s="28">
        <v>0</v>
      </c>
      <c r="F156" s="28">
        <v>0</v>
      </c>
      <c r="G156" s="28">
        <v>0</v>
      </c>
      <c r="H156" s="28">
        <v>0</v>
      </c>
      <c r="I156" s="28">
        <v>0</v>
      </c>
      <c r="J156" s="28">
        <v>0</v>
      </c>
      <c r="K156" s="28">
        <v>190</v>
      </c>
      <c r="L156" s="28">
        <v>0</v>
      </c>
      <c r="M156" s="28">
        <v>0</v>
      </c>
    </row>
    <row r="157" spans="1:13">
      <c r="A157" s="28" t="s">
        <v>1454</v>
      </c>
      <c r="B157" s="28">
        <v>0</v>
      </c>
      <c r="C157" s="28">
        <v>0</v>
      </c>
      <c r="D157" s="28">
        <v>0</v>
      </c>
      <c r="E157" s="28">
        <v>0</v>
      </c>
      <c r="F157" s="28">
        <v>0</v>
      </c>
      <c r="G157" s="28">
        <v>0</v>
      </c>
      <c r="H157" s="28">
        <v>0</v>
      </c>
      <c r="I157" s="28">
        <v>0</v>
      </c>
      <c r="J157" s="28">
        <v>0</v>
      </c>
      <c r="K157" s="28">
        <v>190</v>
      </c>
      <c r="L157" s="28">
        <v>0</v>
      </c>
      <c r="M157" s="28">
        <v>260</v>
      </c>
    </row>
    <row r="158" spans="1:13">
      <c r="A158" s="28" t="s">
        <v>1456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8">
        <v>0</v>
      </c>
      <c r="H158" s="28">
        <v>0</v>
      </c>
      <c r="I158" s="28">
        <v>0</v>
      </c>
      <c r="J158" s="28">
        <v>0</v>
      </c>
      <c r="K158" s="28">
        <v>0</v>
      </c>
      <c r="L158" s="28">
        <v>0</v>
      </c>
      <c r="M158" s="28">
        <v>180</v>
      </c>
    </row>
    <row r="159" spans="1:13">
      <c r="A159" s="28" t="s">
        <v>1459</v>
      </c>
      <c r="B159" s="28">
        <v>0</v>
      </c>
      <c r="C159" s="28">
        <v>0</v>
      </c>
      <c r="D159" s="28">
        <v>0</v>
      </c>
      <c r="E159" s="28">
        <v>0</v>
      </c>
      <c r="F159" s="28">
        <v>0</v>
      </c>
      <c r="G159" s="28">
        <v>0</v>
      </c>
      <c r="H159" s="28">
        <v>0</v>
      </c>
      <c r="I159" s="28">
        <v>0</v>
      </c>
      <c r="J159" s="28">
        <v>0</v>
      </c>
      <c r="K159" s="28">
        <v>192</v>
      </c>
      <c r="L159" s="28">
        <v>0</v>
      </c>
      <c r="M159" s="28">
        <v>0</v>
      </c>
    </row>
    <row r="160" spans="1:13">
      <c r="A160" s="28" t="s">
        <v>1460</v>
      </c>
      <c r="B160" s="28">
        <v>0</v>
      </c>
      <c r="C160" s="28">
        <v>0</v>
      </c>
      <c r="D160" s="28">
        <v>0</v>
      </c>
      <c r="E160" s="28">
        <v>0</v>
      </c>
      <c r="F160" s="28">
        <v>0</v>
      </c>
      <c r="G160" s="28">
        <v>0</v>
      </c>
      <c r="H160" s="28">
        <v>0</v>
      </c>
      <c r="I160" s="28">
        <v>0</v>
      </c>
      <c r="J160" s="28">
        <v>0</v>
      </c>
      <c r="K160" s="28">
        <v>0</v>
      </c>
      <c r="L160" s="28">
        <v>0</v>
      </c>
      <c r="M160" s="28">
        <v>45</v>
      </c>
    </row>
    <row r="161" spans="1:13">
      <c r="A161" s="28" t="s">
        <v>1470</v>
      </c>
      <c r="B161" s="28">
        <v>73.287464297862968</v>
      </c>
      <c r="C161" s="28">
        <v>87.74597785886057</v>
      </c>
      <c r="D161" s="28">
        <v>52.621657872168974</v>
      </c>
      <c r="E161" s="28">
        <v>84</v>
      </c>
      <c r="F161" s="28">
        <v>119</v>
      </c>
      <c r="G161" s="28">
        <v>63</v>
      </c>
      <c r="H161" s="28">
        <v>63</v>
      </c>
      <c r="I161" s="28">
        <v>7</v>
      </c>
      <c r="J161" s="28">
        <v>7</v>
      </c>
      <c r="K161" s="28">
        <v>7</v>
      </c>
      <c r="L161" s="28">
        <v>0</v>
      </c>
      <c r="M161" s="28">
        <v>0</v>
      </c>
    </row>
    <row r="162" spans="1:13">
      <c r="A162" s="28" t="s">
        <v>1472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8">
        <v>0</v>
      </c>
      <c r="H162" s="28">
        <v>0</v>
      </c>
      <c r="I162" s="28">
        <v>0</v>
      </c>
      <c r="J162" s="28">
        <v>0</v>
      </c>
      <c r="K162" s="28">
        <v>0</v>
      </c>
      <c r="L162" s="28">
        <v>2080</v>
      </c>
      <c r="M162" s="28">
        <v>0</v>
      </c>
    </row>
    <row r="163" spans="1:13">
      <c r="A163" s="28" t="s">
        <v>1479</v>
      </c>
      <c r="B163" s="28">
        <v>711.1534429855601</v>
      </c>
      <c r="C163" s="28">
        <v>721.51676103766636</v>
      </c>
      <c r="D163" s="28">
        <v>808.73060128604732</v>
      </c>
      <c r="E163" s="28">
        <v>784</v>
      </c>
      <c r="F163" s="28">
        <v>1064</v>
      </c>
      <c r="G163" s="28">
        <v>808</v>
      </c>
      <c r="H163" s="28">
        <v>924</v>
      </c>
      <c r="I163" s="28">
        <v>344</v>
      </c>
      <c r="J163" s="28">
        <v>480</v>
      </c>
      <c r="K163" s="28">
        <v>272</v>
      </c>
      <c r="L163" s="28">
        <v>964</v>
      </c>
      <c r="M163" s="28">
        <v>720</v>
      </c>
    </row>
    <row r="164" spans="1:13">
      <c r="A164" s="28" t="s">
        <v>1484</v>
      </c>
      <c r="B164" s="28">
        <v>51.813943254081565</v>
      </c>
      <c r="C164" s="28">
        <v>124.17878233504752</v>
      </c>
      <c r="D164" s="28">
        <v>36.297555457009238</v>
      </c>
      <c r="E164" s="28">
        <v>92</v>
      </c>
      <c r="F164" s="28">
        <v>92</v>
      </c>
      <c r="G164" s="28">
        <v>28</v>
      </c>
      <c r="H164" s="28">
        <v>12</v>
      </c>
      <c r="I164" s="28">
        <v>76</v>
      </c>
      <c r="J164" s="28">
        <v>520</v>
      </c>
      <c r="K164" s="28">
        <v>32</v>
      </c>
      <c r="L164" s="28">
        <v>212</v>
      </c>
      <c r="M164" s="28">
        <v>0</v>
      </c>
    </row>
    <row r="165" spans="1:13">
      <c r="A165" s="28" t="s">
        <v>1485</v>
      </c>
      <c r="B165" s="28">
        <v>629.74599935763081</v>
      </c>
      <c r="C165" s="28">
        <v>572.94703390270638</v>
      </c>
      <c r="D165" s="28">
        <v>664.5434485436416</v>
      </c>
      <c r="E165" s="28">
        <v>697</v>
      </c>
      <c r="F165" s="28">
        <v>994</v>
      </c>
      <c r="G165" s="28">
        <v>610</v>
      </c>
      <c r="H165" s="28">
        <v>498</v>
      </c>
      <c r="I165" s="28">
        <v>116</v>
      </c>
      <c r="J165" s="28">
        <v>505</v>
      </c>
      <c r="K165" s="28">
        <v>121</v>
      </c>
      <c r="L165" s="28">
        <v>121</v>
      </c>
      <c r="M165" s="28">
        <v>605</v>
      </c>
    </row>
    <row r="166" spans="1:13">
      <c r="A166" s="28" t="s">
        <v>1486</v>
      </c>
      <c r="B166" s="28">
        <v>65.394813507547596</v>
      </c>
      <c r="C166" s="28">
        <v>2394.6522946466603</v>
      </c>
      <c r="D166" s="28">
        <v>621.34433977961191</v>
      </c>
      <c r="E166" s="28">
        <v>64</v>
      </c>
      <c r="F166" s="28">
        <v>1916</v>
      </c>
      <c r="G166" s="28">
        <v>915</v>
      </c>
      <c r="H166" s="28">
        <v>1162</v>
      </c>
      <c r="I166" s="28">
        <v>1496</v>
      </c>
      <c r="J166" s="28">
        <v>487</v>
      </c>
      <c r="K166" s="28">
        <v>911</v>
      </c>
      <c r="L166" s="28">
        <v>867</v>
      </c>
      <c r="M166" s="28">
        <v>1365</v>
      </c>
    </row>
    <row r="167" spans="1:13">
      <c r="A167" s="28" t="s">
        <v>1487</v>
      </c>
      <c r="B167" s="28">
        <v>147.21708489842709</v>
      </c>
      <c r="C167" s="28">
        <v>66.025430452502121</v>
      </c>
      <c r="D167" s="28">
        <v>56.996043432514895</v>
      </c>
      <c r="E167" s="28">
        <v>109</v>
      </c>
      <c r="F167" s="28">
        <v>109</v>
      </c>
      <c r="G167" s="28">
        <v>49</v>
      </c>
      <c r="H167" s="28">
        <v>25</v>
      </c>
      <c r="I167" s="28">
        <v>46</v>
      </c>
      <c r="J167" s="28">
        <v>118</v>
      </c>
      <c r="K167" s="28">
        <v>70</v>
      </c>
      <c r="L167" s="28">
        <v>62</v>
      </c>
      <c r="M167" s="28">
        <v>46</v>
      </c>
    </row>
    <row r="168" spans="1:13">
      <c r="A168" s="28" t="s">
        <v>1488</v>
      </c>
      <c r="B168" s="28">
        <v>1236.9862201085527</v>
      </c>
      <c r="C168" s="28">
        <v>2405.6712225926976</v>
      </c>
      <c r="D168" s="28">
        <v>985.48079434064471</v>
      </c>
      <c r="E168" s="28">
        <v>1988</v>
      </c>
      <c r="F168" s="28">
        <v>2192</v>
      </c>
      <c r="G168" s="28">
        <v>1824</v>
      </c>
      <c r="H168" s="28">
        <v>1756</v>
      </c>
      <c r="I168" s="28">
        <v>1524</v>
      </c>
      <c r="J168" s="28">
        <v>528</v>
      </c>
      <c r="K168" s="28">
        <v>1588</v>
      </c>
      <c r="L168" s="28">
        <v>1080</v>
      </c>
      <c r="M168" s="28">
        <v>1804</v>
      </c>
    </row>
    <row r="169" spans="1:13">
      <c r="A169" s="28" t="s">
        <v>2132</v>
      </c>
      <c r="B169" s="28">
        <v>58.966286164487769</v>
      </c>
      <c r="C169" s="28">
        <v>0</v>
      </c>
      <c r="D169" s="28">
        <v>0</v>
      </c>
      <c r="E169" s="28">
        <v>60</v>
      </c>
      <c r="F169" s="28">
        <v>0</v>
      </c>
      <c r="G169" s="28">
        <v>0</v>
      </c>
      <c r="H169" s="28">
        <v>0</v>
      </c>
      <c r="I169" s="28">
        <v>0</v>
      </c>
      <c r="J169" s="28">
        <v>0</v>
      </c>
      <c r="K169" s="28">
        <v>0</v>
      </c>
      <c r="L169" s="28">
        <v>0</v>
      </c>
      <c r="M169" s="28">
        <v>0</v>
      </c>
    </row>
    <row r="170" spans="1:13">
      <c r="A170" s="28" t="s">
        <v>1491</v>
      </c>
      <c r="B170" s="28">
        <v>21.16028058150669</v>
      </c>
      <c r="C170" s="28">
        <v>28.821419977192686</v>
      </c>
      <c r="D170" s="28">
        <v>25.759254641774913</v>
      </c>
      <c r="E170" s="28">
        <v>27</v>
      </c>
      <c r="F170" s="28">
        <v>27</v>
      </c>
      <c r="G170" s="28">
        <v>35</v>
      </c>
      <c r="H170" s="28">
        <v>25</v>
      </c>
      <c r="I170" s="28">
        <v>14</v>
      </c>
      <c r="J170" s="28">
        <v>9</v>
      </c>
      <c r="K170" s="28">
        <v>1</v>
      </c>
      <c r="L170" s="28">
        <v>1</v>
      </c>
      <c r="M170" s="28">
        <v>16</v>
      </c>
    </row>
    <row r="171" spans="1:13">
      <c r="A171" s="28" t="s">
        <v>1492</v>
      </c>
      <c r="B171" s="28">
        <v>0</v>
      </c>
      <c r="C171" s="28">
        <v>21.521752004329198</v>
      </c>
      <c r="D171" s="28">
        <v>29.352974517050221</v>
      </c>
      <c r="E171" s="28">
        <v>0</v>
      </c>
      <c r="F171" s="28">
        <v>20</v>
      </c>
      <c r="G171" s="28">
        <v>20</v>
      </c>
      <c r="H171" s="28">
        <v>20</v>
      </c>
      <c r="I171" s="28">
        <v>20</v>
      </c>
      <c r="J171" s="28">
        <v>20</v>
      </c>
      <c r="K171" s="28">
        <v>20</v>
      </c>
      <c r="L171" s="28">
        <v>20</v>
      </c>
      <c r="M171" s="28">
        <v>20</v>
      </c>
    </row>
    <row r="172" spans="1:13">
      <c r="A172" s="28" t="s">
        <v>1493</v>
      </c>
      <c r="B172" s="28">
        <v>653.97809639138882</v>
      </c>
      <c r="C172" s="28">
        <v>325.8736038374106</v>
      </c>
      <c r="D172" s="28">
        <v>523.72400297300908</v>
      </c>
      <c r="E172" s="28">
        <v>872</v>
      </c>
      <c r="F172" s="28">
        <v>456</v>
      </c>
      <c r="G172" s="28">
        <v>815</v>
      </c>
      <c r="H172" s="28">
        <v>1191</v>
      </c>
      <c r="I172" s="28">
        <v>1436</v>
      </c>
      <c r="J172" s="28">
        <v>1346</v>
      </c>
      <c r="K172" s="28">
        <v>317</v>
      </c>
      <c r="L172" s="28">
        <v>1045</v>
      </c>
      <c r="M172" s="28">
        <v>955</v>
      </c>
    </row>
    <row r="173" spans="1:13">
      <c r="A173" s="28" t="s">
        <v>2133</v>
      </c>
      <c r="B173" s="28">
        <v>22.072165013489077</v>
      </c>
      <c r="C173" s="28">
        <v>0</v>
      </c>
      <c r="D173" s="28">
        <v>0</v>
      </c>
      <c r="E173" s="28">
        <v>20</v>
      </c>
      <c r="F173" s="28">
        <v>0</v>
      </c>
      <c r="G173" s="28">
        <v>0</v>
      </c>
      <c r="H173" s="28">
        <v>0</v>
      </c>
      <c r="I173" s="28">
        <v>0</v>
      </c>
      <c r="J173" s="28">
        <v>0</v>
      </c>
      <c r="K173" s="28">
        <v>0</v>
      </c>
      <c r="L173" s="28">
        <v>0</v>
      </c>
      <c r="M173" s="28">
        <v>0</v>
      </c>
    </row>
    <row r="174" spans="1:13">
      <c r="A174" s="28" t="s">
        <v>1494</v>
      </c>
      <c r="B174" s="28">
        <v>348.30872664594256</v>
      </c>
      <c r="C174" s="28">
        <v>406.8049796034831</v>
      </c>
      <c r="D174" s="28">
        <v>986.6848982602894</v>
      </c>
      <c r="E174" s="28">
        <v>300</v>
      </c>
      <c r="F174" s="28">
        <v>600</v>
      </c>
      <c r="G174" s="28">
        <v>1060</v>
      </c>
      <c r="H174" s="28">
        <v>1060</v>
      </c>
      <c r="I174" s="28">
        <v>1560</v>
      </c>
      <c r="J174" s="28">
        <v>1080</v>
      </c>
      <c r="K174" s="28">
        <v>1020</v>
      </c>
      <c r="L174" s="28">
        <v>740</v>
      </c>
      <c r="M174" s="28">
        <v>0</v>
      </c>
    </row>
    <row r="175" spans="1:13">
      <c r="A175" s="28" t="s">
        <v>1495</v>
      </c>
      <c r="B175" s="28">
        <v>1089.8348877566079</v>
      </c>
      <c r="C175" s="28">
        <v>854.30179916381667</v>
      </c>
      <c r="D175" s="28">
        <v>934.47232889347606</v>
      </c>
      <c r="E175" s="28">
        <v>1078</v>
      </c>
      <c r="F175" s="28">
        <v>828</v>
      </c>
      <c r="G175" s="28">
        <v>792</v>
      </c>
      <c r="H175" s="28">
        <v>2192</v>
      </c>
      <c r="I175" s="28">
        <v>2118</v>
      </c>
      <c r="J175" s="28">
        <v>1838</v>
      </c>
      <c r="K175" s="28">
        <v>716</v>
      </c>
      <c r="L175" s="28">
        <v>1172</v>
      </c>
      <c r="M175" s="28">
        <v>1632</v>
      </c>
    </row>
    <row r="176" spans="1:13">
      <c r="A176" s="28" t="s">
        <v>1496</v>
      </c>
      <c r="B176" s="28">
        <v>23.668633560990806</v>
      </c>
      <c r="C176" s="28">
        <v>0</v>
      </c>
      <c r="D176" s="28">
        <v>0</v>
      </c>
      <c r="E176" s="28">
        <v>16</v>
      </c>
      <c r="F176" s="28">
        <v>0</v>
      </c>
      <c r="G176" s="28">
        <v>0</v>
      </c>
      <c r="H176" s="28">
        <v>48</v>
      </c>
      <c r="I176" s="28">
        <v>44</v>
      </c>
      <c r="J176" s="28">
        <v>36</v>
      </c>
      <c r="K176" s="28">
        <v>28</v>
      </c>
      <c r="L176" s="28">
        <v>28</v>
      </c>
      <c r="M176" s="28">
        <v>16</v>
      </c>
    </row>
    <row r="177" spans="1:13">
      <c r="A177" s="28" t="s">
        <v>1497</v>
      </c>
      <c r="B177" s="28">
        <v>4768.2382348599258</v>
      </c>
      <c r="C177" s="28">
        <v>2477.0961981460528</v>
      </c>
      <c r="D177" s="28">
        <v>3772.313420694371</v>
      </c>
      <c r="E177" s="28">
        <v>3444</v>
      </c>
      <c r="F177" s="28">
        <v>1716</v>
      </c>
      <c r="G177" s="28">
        <v>3392</v>
      </c>
      <c r="H177" s="28">
        <v>992</v>
      </c>
      <c r="I177" s="28">
        <v>2716</v>
      </c>
      <c r="J177" s="28">
        <v>356</v>
      </c>
      <c r="K177" s="28">
        <v>4996</v>
      </c>
      <c r="L177" s="28">
        <v>2832</v>
      </c>
      <c r="M177" s="28">
        <v>4812</v>
      </c>
    </row>
    <row r="178" spans="1:13">
      <c r="A178" s="28" t="s">
        <v>1498</v>
      </c>
      <c r="B178" s="28">
        <v>1377.5815957754899</v>
      </c>
      <c r="C178" s="28">
        <v>724.38256623187408</v>
      </c>
      <c r="D178" s="28">
        <v>1770.8634135540167</v>
      </c>
      <c r="E178" s="28">
        <v>1132</v>
      </c>
      <c r="F178" s="28">
        <v>876</v>
      </c>
      <c r="G178" s="28">
        <v>1265</v>
      </c>
      <c r="H178" s="28">
        <v>1267</v>
      </c>
      <c r="I178" s="28">
        <v>799</v>
      </c>
      <c r="J178" s="28">
        <v>1479</v>
      </c>
      <c r="K178" s="28">
        <v>1385</v>
      </c>
      <c r="L178" s="28">
        <v>1225</v>
      </c>
      <c r="M178" s="28">
        <v>1505</v>
      </c>
    </row>
    <row r="179" spans="1:13">
      <c r="A179" s="28" t="s">
        <v>1499</v>
      </c>
      <c r="B179" s="28">
        <v>97.851785992135291</v>
      </c>
      <c r="C179" s="28">
        <v>0</v>
      </c>
      <c r="D179" s="28">
        <v>236.63045596404427</v>
      </c>
      <c r="E179" s="28">
        <v>180</v>
      </c>
      <c r="F179" s="28">
        <v>0</v>
      </c>
      <c r="G179" s="28">
        <v>280</v>
      </c>
      <c r="H179" s="28">
        <v>80</v>
      </c>
      <c r="I179" s="28">
        <v>240</v>
      </c>
      <c r="J179" s="28">
        <v>780</v>
      </c>
      <c r="K179" s="28">
        <v>680</v>
      </c>
      <c r="L179" s="28">
        <v>680</v>
      </c>
      <c r="M179" s="28">
        <v>600</v>
      </c>
    </row>
    <row r="180" spans="1:13">
      <c r="A180" s="28" t="s">
        <v>1501</v>
      </c>
      <c r="B180" s="28">
        <v>383.25123794459364</v>
      </c>
      <c r="C180" s="28">
        <v>492.82538385393246</v>
      </c>
      <c r="D180" s="28">
        <v>50.887467570157753</v>
      </c>
      <c r="E180" s="28">
        <v>390</v>
      </c>
      <c r="F180" s="28">
        <v>390</v>
      </c>
      <c r="G180" s="28">
        <v>90</v>
      </c>
      <c r="H180" s="28">
        <v>276</v>
      </c>
      <c r="I180" s="28">
        <v>200</v>
      </c>
      <c r="J180" s="28">
        <v>430</v>
      </c>
      <c r="K180" s="28">
        <v>280</v>
      </c>
      <c r="L180" s="28">
        <v>280</v>
      </c>
      <c r="M180" s="28">
        <v>120</v>
      </c>
    </row>
    <row r="181" spans="1:13">
      <c r="A181" s="28" t="s">
        <v>1502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8">
        <v>0</v>
      </c>
      <c r="H181" s="28">
        <v>0</v>
      </c>
      <c r="I181" s="28">
        <v>0</v>
      </c>
      <c r="J181" s="28">
        <v>0</v>
      </c>
      <c r="K181" s="28">
        <v>20</v>
      </c>
      <c r="L181" s="28">
        <v>0</v>
      </c>
      <c r="M181" s="28">
        <v>120</v>
      </c>
    </row>
    <row r="182" spans="1:13">
      <c r="A182" s="28" t="s">
        <v>1503</v>
      </c>
      <c r="B182" s="28">
        <v>152.45320739367594</v>
      </c>
      <c r="C182" s="28">
        <v>97.879160063876469</v>
      </c>
      <c r="D182" s="28">
        <v>118.38060209699651</v>
      </c>
      <c r="E182" s="28">
        <v>164</v>
      </c>
      <c r="F182" s="28">
        <v>132</v>
      </c>
      <c r="G182" s="28">
        <v>208</v>
      </c>
      <c r="H182" s="28">
        <v>176</v>
      </c>
      <c r="I182" s="28">
        <v>148</v>
      </c>
      <c r="J182" s="28">
        <v>0</v>
      </c>
      <c r="K182" s="28">
        <v>248</v>
      </c>
      <c r="L182" s="28">
        <v>172</v>
      </c>
      <c r="M182" s="28">
        <v>76</v>
      </c>
    </row>
    <row r="183" spans="1:13">
      <c r="A183" s="28" t="s">
        <v>1504</v>
      </c>
      <c r="B183" s="28">
        <v>760.19651782551261</v>
      </c>
      <c r="C183" s="28">
        <v>1217.5376662402577</v>
      </c>
      <c r="D183" s="28">
        <v>1046.0708362111964</v>
      </c>
      <c r="E183" s="28">
        <v>1159</v>
      </c>
      <c r="F183" s="28">
        <v>1389</v>
      </c>
      <c r="G183" s="28">
        <v>1192</v>
      </c>
      <c r="H183" s="28">
        <v>1244</v>
      </c>
      <c r="I183" s="28">
        <v>1196</v>
      </c>
      <c r="J183" s="28">
        <v>1617</v>
      </c>
      <c r="K183" s="28">
        <v>1608</v>
      </c>
      <c r="L183" s="28">
        <v>1076</v>
      </c>
      <c r="M183" s="28">
        <v>2281</v>
      </c>
    </row>
    <row r="184" spans="1:13">
      <c r="A184" s="28" t="s">
        <v>1505</v>
      </c>
      <c r="B184" s="28">
        <v>248.1410847275076</v>
      </c>
      <c r="C184" s="28">
        <v>203.69048563320285</v>
      </c>
      <c r="D184" s="28">
        <v>499.99684697712036</v>
      </c>
      <c r="E184" s="28">
        <v>220</v>
      </c>
      <c r="F184" s="28">
        <v>140</v>
      </c>
      <c r="G184" s="28">
        <v>455</v>
      </c>
      <c r="H184" s="28">
        <v>323</v>
      </c>
      <c r="I184" s="28">
        <v>39</v>
      </c>
      <c r="J184" s="28">
        <v>870</v>
      </c>
      <c r="K184" s="28">
        <v>888</v>
      </c>
      <c r="L184" s="28">
        <v>794</v>
      </c>
      <c r="M184" s="28">
        <v>650</v>
      </c>
    </row>
    <row r="185" spans="1:13">
      <c r="A185" s="28" t="s">
        <v>1506</v>
      </c>
      <c r="B185" s="28">
        <v>511.28518313398575</v>
      </c>
      <c r="C185" s="28">
        <v>1488.9596945808598</v>
      </c>
      <c r="D185" s="28">
        <v>123.59507790777943</v>
      </c>
      <c r="E185" s="28">
        <v>810</v>
      </c>
      <c r="F185" s="28">
        <v>1074</v>
      </c>
      <c r="G185" s="28">
        <v>168</v>
      </c>
      <c r="H185" s="28">
        <v>1360</v>
      </c>
      <c r="I185" s="28">
        <v>805</v>
      </c>
      <c r="J185" s="28">
        <v>297</v>
      </c>
      <c r="K185" s="28">
        <v>740</v>
      </c>
      <c r="L185" s="28">
        <v>533</v>
      </c>
      <c r="M185" s="28">
        <v>1075</v>
      </c>
    </row>
    <row r="186" spans="1:13">
      <c r="A186" s="28" t="s">
        <v>1507</v>
      </c>
      <c r="B186" s="28">
        <v>170.09149445126567</v>
      </c>
      <c r="C186" s="28">
        <v>87.541616763103193</v>
      </c>
      <c r="D186" s="28">
        <v>10.717963922914333</v>
      </c>
      <c r="E186" s="28">
        <v>308</v>
      </c>
      <c r="F186" s="28">
        <v>108</v>
      </c>
      <c r="G186" s="28">
        <v>13</v>
      </c>
      <c r="H186" s="28">
        <v>408</v>
      </c>
      <c r="I186" s="28">
        <v>808</v>
      </c>
      <c r="J186" s="28">
        <v>419</v>
      </c>
      <c r="K186" s="28">
        <v>595</v>
      </c>
      <c r="L186" s="28">
        <v>200</v>
      </c>
      <c r="M186" s="28">
        <v>632</v>
      </c>
    </row>
    <row r="187" spans="1:13">
      <c r="A187" s="28" t="s">
        <v>1508</v>
      </c>
      <c r="B187" s="28">
        <v>262.3042243759312</v>
      </c>
      <c r="C187" s="28">
        <v>469.12599380127136</v>
      </c>
      <c r="D187" s="28">
        <v>522.83324221357827</v>
      </c>
      <c r="E187" s="28">
        <v>215</v>
      </c>
      <c r="F187" s="28">
        <v>458</v>
      </c>
      <c r="G187" s="28">
        <v>663</v>
      </c>
      <c r="H187" s="28">
        <v>471</v>
      </c>
      <c r="I187" s="28">
        <v>63</v>
      </c>
      <c r="J187" s="28">
        <v>0</v>
      </c>
      <c r="K187" s="28">
        <v>538</v>
      </c>
      <c r="L187" s="28">
        <v>500</v>
      </c>
      <c r="M187" s="28">
        <v>687</v>
      </c>
    </row>
    <row r="188" spans="1:13">
      <c r="A188" s="28" t="s">
        <v>1509</v>
      </c>
      <c r="B188" s="28">
        <v>115.27882465046901</v>
      </c>
      <c r="C188" s="28">
        <v>141.6727167240864</v>
      </c>
      <c r="D188" s="28">
        <v>190.60498127025073</v>
      </c>
      <c r="E188" s="28">
        <v>192</v>
      </c>
      <c r="F188" s="28">
        <v>168</v>
      </c>
      <c r="G188" s="28">
        <v>164</v>
      </c>
      <c r="H188" s="28">
        <v>160</v>
      </c>
      <c r="I188" s="28">
        <v>104</v>
      </c>
      <c r="J188" s="28">
        <v>196</v>
      </c>
      <c r="K188" s="28">
        <v>100</v>
      </c>
      <c r="L188" s="28">
        <v>100</v>
      </c>
      <c r="M188" s="28">
        <v>68</v>
      </c>
    </row>
    <row r="189" spans="1:13">
      <c r="A189" s="28" t="s">
        <v>1510</v>
      </c>
      <c r="B189" s="28">
        <v>102.12176187388143</v>
      </c>
      <c r="C189" s="28">
        <v>88.370094689643963</v>
      </c>
      <c r="D189" s="28">
        <v>41.841087664439634</v>
      </c>
      <c r="E189" s="28">
        <v>148</v>
      </c>
      <c r="F189" s="28">
        <v>108</v>
      </c>
      <c r="G189" s="28">
        <v>36</v>
      </c>
      <c r="H189" s="28">
        <v>32</v>
      </c>
      <c r="I189" s="28">
        <v>32</v>
      </c>
      <c r="J189" s="28">
        <v>124</v>
      </c>
      <c r="K189" s="28">
        <v>124</v>
      </c>
      <c r="L189" s="28">
        <v>124</v>
      </c>
      <c r="M189" s="28">
        <v>76</v>
      </c>
    </row>
    <row r="190" spans="1:13">
      <c r="A190" s="28" t="s">
        <v>1511</v>
      </c>
      <c r="B190" s="28">
        <v>2267.5400556851341</v>
      </c>
      <c r="C190" s="28">
        <v>1290.0000256054777</v>
      </c>
      <c r="D190" s="28">
        <v>932.76536801277609</v>
      </c>
      <c r="E190" s="28">
        <v>2286</v>
      </c>
      <c r="F190" s="28">
        <v>1426</v>
      </c>
      <c r="G190" s="28">
        <v>1647</v>
      </c>
      <c r="H190" s="28">
        <v>981</v>
      </c>
      <c r="I190" s="28">
        <v>2788</v>
      </c>
      <c r="J190" s="28">
        <v>2201</v>
      </c>
      <c r="K190" s="28">
        <v>1352</v>
      </c>
      <c r="L190" s="28">
        <v>2000</v>
      </c>
      <c r="M190" s="28">
        <v>1314</v>
      </c>
    </row>
    <row r="191" spans="1:13">
      <c r="A191" s="28" t="s">
        <v>1512</v>
      </c>
      <c r="B191" s="28">
        <v>324.57233393469596</v>
      </c>
      <c r="C191" s="28">
        <v>196.23018595163418</v>
      </c>
      <c r="D191" s="28">
        <v>500.10121245294391</v>
      </c>
      <c r="E191" s="28">
        <v>288</v>
      </c>
      <c r="F191" s="28">
        <v>145</v>
      </c>
      <c r="G191" s="28">
        <v>461</v>
      </c>
      <c r="H191" s="28">
        <v>60</v>
      </c>
      <c r="I191" s="28">
        <v>702</v>
      </c>
      <c r="J191" s="28">
        <v>608</v>
      </c>
      <c r="K191" s="28">
        <v>1075</v>
      </c>
      <c r="L191" s="28">
        <v>1045</v>
      </c>
      <c r="M191" s="28">
        <v>998</v>
      </c>
    </row>
    <row r="192" spans="1:13">
      <c r="A192" s="28" t="s">
        <v>1514</v>
      </c>
      <c r="B192" s="28">
        <v>35.395954944118387</v>
      </c>
      <c r="C192" s="28">
        <v>210.60549113897054</v>
      </c>
      <c r="D192" s="28">
        <v>218.82375603814583</v>
      </c>
      <c r="E192" s="28">
        <v>35</v>
      </c>
      <c r="F192" s="28">
        <v>160</v>
      </c>
      <c r="G192" s="28">
        <v>152</v>
      </c>
      <c r="H192" s="28">
        <v>102</v>
      </c>
      <c r="I192" s="28">
        <v>51</v>
      </c>
      <c r="J192" s="28">
        <v>46</v>
      </c>
      <c r="K192" s="28">
        <v>145</v>
      </c>
      <c r="L192" s="28">
        <v>38</v>
      </c>
      <c r="M192" s="28">
        <v>236</v>
      </c>
    </row>
    <row r="193" spans="1:13">
      <c r="A193" s="28" t="s">
        <v>1515</v>
      </c>
      <c r="B193" s="28">
        <v>16.996141437604351</v>
      </c>
      <c r="C193" s="28">
        <v>99.396226536291977</v>
      </c>
      <c r="D193" s="28">
        <v>44.805758090560417</v>
      </c>
      <c r="E193" s="28">
        <v>13</v>
      </c>
      <c r="F193" s="28">
        <v>87</v>
      </c>
      <c r="G193" s="28">
        <v>80</v>
      </c>
      <c r="H193" s="28">
        <v>80</v>
      </c>
      <c r="I193" s="28">
        <v>39</v>
      </c>
      <c r="J193" s="28">
        <v>39</v>
      </c>
      <c r="K193" s="28">
        <v>73</v>
      </c>
      <c r="L193" s="28">
        <v>41</v>
      </c>
      <c r="M193" s="28">
        <v>249</v>
      </c>
    </row>
    <row r="194" spans="1:13">
      <c r="A194" s="28" t="s">
        <v>1516</v>
      </c>
      <c r="B194" s="28">
        <v>1597.2010393673675</v>
      </c>
      <c r="C194" s="28">
        <v>732.73575693487078</v>
      </c>
      <c r="D194" s="28">
        <v>743.17045985591312</v>
      </c>
      <c r="E194" s="28">
        <v>1345</v>
      </c>
      <c r="F194" s="28">
        <v>980</v>
      </c>
      <c r="G194" s="28">
        <v>585</v>
      </c>
      <c r="H194" s="28">
        <v>360</v>
      </c>
      <c r="I194" s="28">
        <v>625</v>
      </c>
      <c r="J194" s="28">
        <v>1120</v>
      </c>
      <c r="K194" s="28">
        <v>705</v>
      </c>
      <c r="L194" s="28">
        <v>380</v>
      </c>
      <c r="M194" s="28">
        <v>1055</v>
      </c>
    </row>
    <row r="195" spans="1:13">
      <c r="A195" s="28" t="s">
        <v>1517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8">
        <v>0</v>
      </c>
      <c r="H195" s="28">
        <v>136</v>
      </c>
      <c r="I195" s="28">
        <v>0</v>
      </c>
      <c r="J195" s="28">
        <v>0</v>
      </c>
      <c r="K195" s="28">
        <v>0</v>
      </c>
      <c r="L195" s="28">
        <v>0</v>
      </c>
      <c r="M195" s="28">
        <v>0</v>
      </c>
    </row>
    <row r="196" spans="1:13">
      <c r="A196" s="28" t="s">
        <v>1518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8">
        <v>0</v>
      </c>
      <c r="H196" s="28">
        <v>212</v>
      </c>
      <c r="I196" s="28">
        <v>0</v>
      </c>
      <c r="J196" s="28">
        <v>0</v>
      </c>
      <c r="K196" s="28">
        <v>0</v>
      </c>
      <c r="L196" s="28">
        <v>0</v>
      </c>
      <c r="M196" s="28">
        <v>0</v>
      </c>
    </row>
    <row r="197" spans="1:13">
      <c r="A197" s="28" t="s">
        <v>1519</v>
      </c>
      <c r="B197" s="28">
        <v>3877.4632770072308</v>
      </c>
      <c r="C197" s="28">
        <v>3726.7998725901862</v>
      </c>
      <c r="D197" s="28">
        <v>3768.6150705746436</v>
      </c>
      <c r="E197" s="28">
        <v>4031</v>
      </c>
      <c r="F197" s="28">
        <v>3271</v>
      </c>
      <c r="G197" s="28">
        <v>5193</v>
      </c>
      <c r="H197" s="28">
        <v>2905</v>
      </c>
      <c r="I197" s="28">
        <v>3511</v>
      </c>
      <c r="J197" s="28">
        <v>4824</v>
      </c>
      <c r="K197" s="28">
        <v>3122</v>
      </c>
      <c r="L197" s="28">
        <v>1120</v>
      </c>
      <c r="M197" s="28">
        <v>1414</v>
      </c>
    </row>
    <row r="198" spans="1:13">
      <c r="A198" s="28" t="s">
        <v>1520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8">
        <v>0</v>
      </c>
      <c r="H198" s="28">
        <v>200</v>
      </c>
      <c r="I198" s="28">
        <v>0</v>
      </c>
      <c r="J198" s="28">
        <v>0</v>
      </c>
      <c r="K198" s="28">
        <v>0</v>
      </c>
      <c r="L198" s="28">
        <v>0</v>
      </c>
      <c r="M198" s="28">
        <v>0</v>
      </c>
    </row>
    <row r="199" spans="1:13">
      <c r="A199" s="28" t="s">
        <v>1523</v>
      </c>
      <c r="B199" s="28">
        <v>38.170700779399702</v>
      </c>
      <c r="C199" s="28">
        <v>184.08617669566306</v>
      </c>
      <c r="D199" s="28">
        <v>97.844264106926104</v>
      </c>
      <c r="E199" s="28">
        <v>48</v>
      </c>
      <c r="F199" s="28">
        <v>168</v>
      </c>
      <c r="G199" s="28">
        <v>168</v>
      </c>
      <c r="H199" s="28">
        <v>192</v>
      </c>
      <c r="I199" s="28">
        <v>104</v>
      </c>
      <c r="J199" s="28">
        <v>48</v>
      </c>
      <c r="K199" s="28">
        <v>32</v>
      </c>
      <c r="L199" s="28">
        <v>8</v>
      </c>
      <c r="M199" s="28">
        <v>200</v>
      </c>
    </row>
    <row r="200" spans="1:13">
      <c r="A200" s="28" t="s">
        <v>1524</v>
      </c>
      <c r="B200" s="28">
        <v>0</v>
      </c>
      <c r="C200" s="28">
        <v>0</v>
      </c>
      <c r="D200" s="28">
        <v>0</v>
      </c>
      <c r="E200" s="28">
        <v>0</v>
      </c>
      <c r="F200" s="28">
        <v>0</v>
      </c>
      <c r="G200" s="28">
        <v>0</v>
      </c>
      <c r="H200" s="28">
        <v>0</v>
      </c>
      <c r="I200" s="28">
        <v>0</v>
      </c>
      <c r="J200" s="28">
        <v>0</v>
      </c>
      <c r="K200" s="28">
        <v>100</v>
      </c>
      <c r="L200" s="28">
        <v>0</v>
      </c>
      <c r="M200" s="28">
        <v>0</v>
      </c>
    </row>
    <row r="201" spans="1:13">
      <c r="A201" s="28" t="s">
        <v>1525</v>
      </c>
      <c r="B201" s="28">
        <v>0</v>
      </c>
      <c r="C201" s="28">
        <v>0</v>
      </c>
      <c r="D201" s="28">
        <v>0</v>
      </c>
      <c r="E201" s="28">
        <v>0</v>
      </c>
      <c r="F201" s="28">
        <v>0</v>
      </c>
      <c r="G201" s="28">
        <v>0</v>
      </c>
      <c r="H201" s="28">
        <v>0</v>
      </c>
      <c r="I201" s="28">
        <v>0</v>
      </c>
      <c r="J201" s="28">
        <v>0</v>
      </c>
      <c r="K201" s="28">
        <v>40</v>
      </c>
      <c r="L201" s="28">
        <v>40</v>
      </c>
      <c r="M201" s="28">
        <v>0</v>
      </c>
    </row>
    <row r="202" spans="1:13">
      <c r="A202" s="28" t="s">
        <v>1528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8">
        <v>0</v>
      </c>
      <c r="H202" s="28">
        <v>0</v>
      </c>
      <c r="I202" s="28">
        <v>0</v>
      </c>
      <c r="J202" s="28">
        <v>0</v>
      </c>
      <c r="K202" s="28">
        <v>564</v>
      </c>
      <c r="L202" s="28">
        <v>456</v>
      </c>
      <c r="M202" s="28">
        <v>434</v>
      </c>
    </row>
    <row r="203" spans="1:13">
      <c r="A203" s="28" t="s">
        <v>1530</v>
      </c>
      <c r="B203" s="28">
        <v>124.66518648242365</v>
      </c>
      <c r="C203" s="28">
        <v>68.052357579551881</v>
      </c>
      <c r="D203" s="28">
        <v>63.336488779022496</v>
      </c>
      <c r="E203" s="28">
        <v>104</v>
      </c>
      <c r="F203" s="28">
        <v>100</v>
      </c>
      <c r="G203" s="28">
        <v>100</v>
      </c>
      <c r="H203" s="28">
        <v>68</v>
      </c>
      <c r="I203" s="28">
        <v>68</v>
      </c>
      <c r="J203" s="28">
        <v>48</v>
      </c>
      <c r="K203" s="28">
        <v>48</v>
      </c>
      <c r="L203" s="28">
        <v>48</v>
      </c>
      <c r="M203" s="28">
        <v>76</v>
      </c>
    </row>
    <row r="204" spans="1:13">
      <c r="A204" s="28" t="s">
        <v>1533</v>
      </c>
      <c r="B204" s="28">
        <v>128.77201758065326</v>
      </c>
      <c r="C204" s="28">
        <v>0</v>
      </c>
      <c r="D204" s="28">
        <v>0</v>
      </c>
      <c r="E204" s="28">
        <v>117</v>
      </c>
      <c r="F204" s="28">
        <v>0</v>
      </c>
      <c r="G204" s="28">
        <v>0</v>
      </c>
      <c r="H204" s="28">
        <v>0</v>
      </c>
      <c r="I204" s="28">
        <v>0</v>
      </c>
      <c r="J204" s="28">
        <v>0</v>
      </c>
      <c r="K204" s="28">
        <v>572</v>
      </c>
      <c r="L204" s="28">
        <v>460</v>
      </c>
      <c r="M204" s="28">
        <v>358</v>
      </c>
    </row>
    <row r="205" spans="1:13">
      <c r="A205" s="28" t="s">
        <v>1539</v>
      </c>
      <c r="B205" s="28">
        <v>0</v>
      </c>
      <c r="C205" s="28">
        <v>210.64670235064915</v>
      </c>
      <c r="D205" s="28">
        <v>0</v>
      </c>
      <c r="E205" s="28">
        <v>0</v>
      </c>
      <c r="F205" s="28">
        <v>210</v>
      </c>
      <c r="G205" s="28">
        <v>0</v>
      </c>
      <c r="H205" s="28">
        <v>0</v>
      </c>
      <c r="I205" s="28">
        <v>0</v>
      </c>
      <c r="J205" s="28">
        <v>0</v>
      </c>
      <c r="K205" s="28">
        <v>0</v>
      </c>
      <c r="L205" s="28">
        <v>0</v>
      </c>
      <c r="M205" s="28">
        <v>0</v>
      </c>
    </row>
    <row r="206" spans="1:13">
      <c r="A206" s="28" t="s">
        <v>1540</v>
      </c>
      <c r="B206" s="28">
        <v>244.57775225532137</v>
      </c>
      <c r="C206" s="28">
        <v>315.98113048063107</v>
      </c>
      <c r="D206" s="28">
        <v>187.77051165265721</v>
      </c>
      <c r="E206" s="28">
        <v>172</v>
      </c>
      <c r="F206" s="28">
        <v>240</v>
      </c>
      <c r="G206" s="28">
        <v>132</v>
      </c>
      <c r="H206" s="28">
        <v>196</v>
      </c>
      <c r="I206" s="28">
        <v>180</v>
      </c>
      <c r="J206" s="28">
        <v>228</v>
      </c>
      <c r="K206" s="28">
        <v>228</v>
      </c>
      <c r="L206" s="28">
        <v>40</v>
      </c>
      <c r="M206" s="28">
        <v>28</v>
      </c>
    </row>
    <row r="207" spans="1:13">
      <c r="A207" s="28" t="s">
        <v>1541</v>
      </c>
      <c r="B207" s="28">
        <v>2121.5029201610819</v>
      </c>
      <c r="C207" s="28">
        <v>3634.933818731477</v>
      </c>
      <c r="D207" s="28">
        <v>1891.4563689570518</v>
      </c>
      <c r="E207" s="28">
        <v>1942</v>
      </c>
      <c r="F207" s="28">
        <v>3687</v>
      </c>
      <c r="G207" s="28">
        <v>3613</v>
      </c>
      <c r="H207" s="28">
        <v>1788</v>
      </c>
      <c r="I207" s="28">
        <v>2344</v>
      </c>
      <c r="J207" s="28">
        <v>1906</v>
      </c>
      <c r="K207" s="28">
        <v>2040</v>
      </c>
      <c r="L207" s="28">
        <v>1460</v>
      </c>
      <c r="M207" s="28">
        <v>3378</v>
      </c>
    </row>
    <row r="208" spans="1:13">
      <c r="A208" s="28" t="s">
        <v>1542</v>
      </c>
      <c r="B208" s="28">
        <v>313.38531702276407</v>
      </c>
      <c r="C208" s="28">
        <v>310.38565476041214</v>
      </c>
      <c r="D208" s="28">
        <v>233.76191248017227</v>
      </c>
      <c r="E208" s="28">
        <v>260</v>
      </c>
      <c r="F208" s="28">
        <v>420</v>
      </c>
      <c r="G208" s="28">
        <v>220</v>
      </c>
      <c r="H208" s="28">
        <v>440</v>
      </c>
      <c r="I208" s="28">
        <v>340</v>
      </c>
      <c r="J208" s="28">
        <v>160</v>
      </c>
      <c r="K208" s="28">
        <v>324</v>
      </c>
      <c r="L208" s="28">
        <v>744</v>
      </c>
      <c r="M208" s="28">
        <v>196</v>
      </c>
    </row>
    <row r="209" spans="1:13">
      <c r="A209" s="28" t="s">
        <v>1543</v>
      </c>
      <c r="B209" s="28">
        <v>63.468632935193085</v>
      </c>
      <c r="C209" s="28">
        <v>51.814292531254175</v>
      </c>
      <c r="D209" s="28">
        <v>27.202719139236418</v>
      </c>
      <c r="E209" s="28">
        <v>68</v>
      </c>
      <c r="F209" s="28">
        <v>68</v>
      </c>
      <c r="G209" s="28">
        <v>48</v>
      </c>
      <c r="H209" s="28">
        <v>48</v>
      </c>
      <c r="I209" s="28">
        <v>268</v>
      </c>
      <c r="J209" s="28">
        <v>248</v>
      </c>
      <c r="K209" s="28">
        <v>228</v>
      </c>
      <c r="L209" s="28">
        <v>228</v>
      </c>
      <c r="M209" s="28">
        <v>228</v>
      </c>
    </row>
    <row r="210" spans="1:13">
      <c r="A210" s="28" t="s">
        <v>1544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8">
        <v>0</v>
      </c>
      <c r="H210" s="28">
        <v>39</v>
      </c>
      <c r="I210" s="28">
        <v>39</v>
      </c>
      <c r="J210" s="28">
        <v>39</v>
      </c>
      <c r="K210" s="28">
        <v>39</v>
      </c>
      <c r="L210" s="28">
        <v>39</v>
      </c>
      <c r="M210" s="28">
        <v>39</v>
      </c>
    </row>
    <row r="211" spans="1:13">
      <c r="A211" s="28" t="s">
        <v>1545</v>
      </c>
      <c r="B211" s="28">
        <v>144.94244920261124</v>
      </c>
      <c r="C211" s="28">
        <v>47.442558148651386</v>
      </c>
      <c r="D211" s="28">
        <v>17.619826593516663</v>
      </c>
      <c r="E211" s="28">
        <v>188</v>
      </c>
      <c r="F211" s="28">
        <v>52</v>
      </c>
      <c r="G211" s="28">
        <v>12</v>
      </c>
      <c r="H211" s="28">
        <v>160</v>
      </c>
      <c r="I211" s="28">
        <v>120</v>
      </c>
      <c r="J211" s="28">
        <v>120</v>
      </c>
      <c r="K211" s="28">
        <v>65</v>
      </c>
      <c r="L211" s="28">
        <v>65</v>
      </c>
      <c r="M211" s="28">
        <v>169</v>
      </c>
    </row>
    <row r="212" spans="1:13">
      <c r="A212" s="28" t="s">
        <v>1547</v>
      </c>
      <c r="B212" s="28">
        <v>39.34590670365619</v>
      </c>
      <c r="C212" s="28">
        <v>332.13802420052946</v>
      </c>
      <c r="D212" s="28">
        <v>0</v>
      </c>
      <c r="E212" s="28">
        <v>40</v>
      </c>
      <c r="F212" s="28">
        <v>540</v>
      </c>
      <c r="G212" s="28">
        <v>0</v>
      </c>
      <c r="H212" s="28">
        <v>0</v>
      </c>
      <c r="I212" s="28">
        <v>0</v>
      </c>
      <c r="J212" s="28">
        <v>480</v>
      </c>
      <c r="K212" s="28">
        <v>80</v>
      </c>
      <c r="L212" s="28">
        <v>0</v>
      </c>
      <c r="M212" s="28">
        <v>240</v>
      </c>
    </row>
    <row r="213" spans="1:13">
      <c r="A213" s="28" t="s">
        <v>1548</v>
      </c>
      <c r="B213" s="28">
        <v>1416.2381105116679</v>
      </c>
      <c r="C213" s="28">
        <v>1024.6089996883604</v>
      </c>
      <c r="D213" s="28">
        <v>548.74137617331974</v>
      </c>
      <c r="E213" s="28">
        <v>1344</v>
      </c>
      <c r="F213" s="28">
        <v>952</v>
      </c>
      <c r="G213" s="28">
        <v>436</v>
      </c>
      <c r="H213" s="28">
        <v>396</v>
      </c>
      <c r="I213" s="28">
        <v>444</v>
      </c>
      <c r="J213" s="28">
        <v>1252</v>
      </c>
      <c r="K213" s="28">
        <v>560</v>
      </c>
      <c r="L213" s="28">
        <v>560</v>
      </c>
      <c r="M213" s="28">
        <v>888</v>
      </c>
    </row>
    <row r="214" spans="1:13">
      <c r="A214" s="28" t="s">
        <v>1549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8">
        <v>0</v>
      </c>
      <c r="H214" s="28">
        <v>220</v>
      </c>
      <c r="I214" s="28">
        <v>0</v>
      </c>
      <c r="J214" s="28">
        <v>0</v>
      </c>
      <c r="K214" s="28">
        <v>0</v>
      </c>
      <c r="L214" s="28">
        <v>0</v>
      </c>
      <c r="M214" s="28">
        <v>0</v>
      </c>
    </row>
    <row r="215" spans="1:13">
      <c r="A215" s="28" t="s">
        <v>1552</v>
      </c>
      <c r="B215" s="28">
        <v>0</v>
      </c>
      <c r="C215" s="28">
        <v>0</v>
      </c>
      <c r="D215" s="28">
        <v>0</v>
      </c>
      <c r="E215" s="28">
        <v>0</v>
      </c>
      <c r="F215" s="28">
        <v>0</v>
      </c>
      <c r="G215" s="28">
        <v>0</v>
      </c>
      <c r="H215" s="28">
        <v>0</v>
      </c>
      <c r="I215" s="28">
        <v>0</v>
      </c>
      <c r="J215" s="28">
        <v>0</v>
      </c>
      <c r="K215" s="28">
        <v>0</v>
      </c>
      <c r="L215" s="28">
        <v>0</v>
      </c>
      <c r="M215" s="28">
        <v>340</v>
      </c>
    </row>
    <row r="216" spans="1:13">
      <c r="A216" s="28" t="s">
        <v>1554</v>
      </c>
      <c r="B216" s="28">
        <v>0</v>
      </c>
      <c r="C216" s="28">
        <v>557.18044618012743</v>
      </c>
      <c r="D216" s="28">
        <v>11.203298817139897</v>
      </c>
      <c r="E216" s="28">
        <v>0</v>
      </c>
      <c r="F216" s="28">
        <v>1031</v>
      </c>
      <c r="G216" s="28">
        <v>15</v>
      </c>
      <c r="H216" s="28">
        <v>15</v>
      </c>
      <c r="I216" s="28">
        <v>15</v>
      </c>
      <c r="J216" s="28">
        <v>655</v>
      </c>
      <c r="K216" s="28">
        <v>1610</v>
      </c>
      <c r="L216" s="28">
        <v>775</v>
      </c>
      <c r="M216" s="28">
        <v>135</v>
      </c>
    </row>
    <row r="217" spans="1:13">
      <c r="A217" s="28" t="s">
        <v>1555</v>
      </c>
      <c r="B217" s="28">
        <v>0</v>
      </c>
      <c r="C217" s="28">
        <v>339.01263236909318</v>
      </c>
      <c r="D217" s="28">
        <v>0</v>
      </c>
      <c r="E217" s="28">
        <v>0</v>
      </c>
      <c r="F217" s="28">
        <v>620</v>
      </c>
      <c r="G217" s="28">
        <v>0</v>
      </c>
      <c r="H217" s="28">
        <v>280</v>
      </c>
      <c r="I217" s="28">
        <v>0</v>
      </c>
      <c r="J217" s="28">
        <v>580</v>
      </c>
      <c r="K217" s="28">
        <v>0</v>
      </c>
      <c r="L217" s="28">
        <v>760</v>
      </c>
      <c r="M217" s="28">
        <v>260</v>
      </c>
    </row>
    <row r="218" spans="1:13">
      <c r="A218" s="28" t="s">
        <v>1556</v>
      </c>
      <c r="B218" s="28">
        <v>233.80879403904081</v>
      </c>
      <c r="C218" s="28">
        <v>483.41953627443877</v>
      </c>
      <c r="D218" s="28">
        <v>280.058252421578</v>
      </c>
      <c r="E218" s="28">
        <v>304</v>
      </c>
      <c r="F218" s="28">
        <v>780</v>
      </c>
      <c r="G218" s="28">
        <v>292</v>
      </c>
      <c r="H218" s="28">
        <v>748</v>
      </c>
      <c r="I218" s="28">
        <v>1392</v>
      </c>
      <c r="J218" s="28">
        <v>1160</v>
      </c>
      <c r="K218" s="28">
        <v>832</v>
      </c>
      <c r="L218" s="28">
        <v>560</v>
      </c>
      <c r="M218" s="28">
        <v>572</v>
      </c>
    </row>
    <row r="219" spans="1:13">
      <c r="A219" s="28" t="s">
        <v>1557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8">
        <v>0</v>
      </c>
      <c r="H219" s="28">
        <v>0</v>
      </c>
      <c r="I219" s="28">
        <v>1078</v>
      </c>
      <c r="J219" s="28">
        <v>0</v>
      </c>
      <c r="K219" s="28">
        <v>0</v>
      </c>
      <c r="L219" s="28">
        <v>0</v>
      </c>
      <c r="M219" s="28">
        <v>0</v>
      </c>
    </row>
    <row r="220" spans="1:13">
      <c r="A220" s="28" t="s">
        <v>1561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8">
        <v>0</v>
      </c>
      <c r="H220" s="28">
        <v>0</v>
      </c>
      <c r="I220" s="28">
        <v>0</v>
      </c>
      <c r="J220" s="28">
        <v>0</v>
      </c>
      <c r="K220" s="28">
        <v>40</v>
      </c>
      <c r="L220" s="28">
        <v>0</v>
      </c>
      <c r="M220" s="28">
        <v>0</v>
      </c>
    </row>
    <row r="221" spans="1:13">
      <c r="A221" s="28" t="s">
        <v>1562</v>
      </c>
      <c r="B221" s="28">
        <v>0</v>
      </c>
      <c r="C221" s="28">
        <v>0</v>
      </c>
      <c r="D221" s="28">
        <v>0</v>
      </c>
      <c r="E221" s="28">
        <v>0</v>
      </c>
      <c r="F221" s="28">
        <v>0</v>
      </c>
      <c r="G221" s="28">
        <v>0</v>
      </c>
      <c r="H221" s="28">
        <v>0</v>
      </c>
      <c r="I221" s="28">
        <v>0</v>
      </c>
      <c r="J221" s="28">
        <v>0</v>
      </c>
      <c r="K221" s="28">
        <v>0</v>
      </c>
      <c r="L221" s="28">
        <v>0</v>
      </c>
      <c r="M221" s="28">
        <v>9</v>
      </c>
    </row>
    <row r="222" spans="1:13">
      <c r="A222" s="28" t="s">
        <v>1576</v>
      </c>
      <c r="B222" s="28">
        <v>202.34002559551206</v>
      </c>
      <c r="C222" s="28">
        <v>102.05083048142262</v>
      </c>
      <c r="D222" s="28">
        <v>102.35562713313297</v>
      </c>
      <c r="E222" s="28">
        <v>152</v>
      </c>
      <c r="F222" s="28">
        <v>132</v>
      </c>
      <c r="G222" s="28">
        <v>108</v>
      </c>
      <c r="H222" s="28">
        <v>84</v>
      </c>
      <c r="I222" s="28">
        <v>44</v>
      </c>
      <c r="J222" s="28">
        <v>44</v>
      </c>
      <c r="K222" s="28">
        <v>28</v>
      </c>
      <c r="L222" s="28">
        <v>28</v>
      </c>
      <c r="M222" s="28">
        <v>28</v>
      </c>
    </row>
    <row r="223" spans="1:13">
      <c r="A223" s="28" t="s">
        <v>1577</v>
      </c>
      <c r="B223" s="28">
        <v>52.052392644266753</v>
      </c>
      <c r="C223" s="28">
        <v>57.53716334376427</v>
      </c>
      <c r="D223" s="28">
        <v>51.470203108913068</v>
      </c>
      <c r="E223" s="28">
        <v>52</v>
      </c>
      <c r="F223" s="28">
        <v>52</v>
      </c>
      <c r="G223" s="28">
        <v>52</v>
      </c>
      <c r="H223" s="28">
        <v>40</v>
      </c>
      <c r="I223" s="28">
        <v>20</v>
      </c>
      <c r="J223" s="28">
        <v>0</v>
      </c>
      <c r="K223" s="28">
        <v>52</v>
      </c>
      <c r="L223" s="28">
        <v>52</v>
      </c>
      <c r="M223" s="28">
        <v>52</v>
      </c>
    </row>
    <row r="224" spans="1:13">
      <c r="A224" s="28" t="s">
        <v>1578</v>
      </c>
      <c r="B224" s="28">
        <v>108.40895171592706</v>
      </c>
      <c r="C224" s="28">
        <v>101.134668250088</v>
      </c>
      <c r="D224" s="28">
        <v>96.275714176297043</v>
      </c>
      <c r="E224" s="28">
        <v>140</v>
      </c>
      <c r="F224" s="28">
        <v>92</v>
      </c>
      <c r="G224" s="28">
        <v>72</v>
      </c>
      <c r="H224" s="28">
        <v>40</v>
      </c>
      <c r="I224" s="28">
        <v>92</v>
      </c>
      <c r="J224" s="28">
        <v>92</v>
      </c>
      <c r="K224" s="28">
        <v>76</v>
      </c>
      <c r="L224" s="28">
        <v>76</v>
      </c>
      <c r="M224" s="28">
        <v>76</v>
      </c>
    </row>
    <row r="225" spans="1:13">
      <c r="A225" s="28" t="s">
        <v>1579</v>
      </c>
      <c r="B225" s="28">
        <v>43.887932960183299</v>
      </c>
      <c r="C225" s="28">
        <v>13.844432653394005</v>
      </c>
      <c r="D225" s="28">
        <v>0</v>
      </c>
      <c r="E225" s="28">
        <v>48</v>
      </c>
      <c r="F225" s="28">
        <v>16</v>
      </c>
      <c r="G225" s="28">
        <v>0</v>
      </c>
      <c r="H225" s="28">
        <v>12</v>
      </c>
      <c r="I225" s="28">
        <v>59</v>
      </c>
      <c r="J225" s="28">
        <v>59</v>
      </c>
      <c r="K225" s="28">
        <v>27</v>
      </c>
      <c r="L225" s="28">
        <v>27</v>
      </c>
      <c r="M225" s="28">
        <v>27</v>
      </c>
    </row>
    <row r="226" spans="1:13">
      <c r="A226" s="28" t="s">
        <v>2134</v>
      </c>
      <c r="B226" s="28">
        <v>134.78261064193532</v>
      </c>
      <c r="C226" s="28">
        <v>121.15181444665595</v>
      </c>
      <c r="D226" s="28">
        <v>53.10238060806212</v>
      </c>
      <c r="E226" s="28">
        <v>100</v>
      </c>
      <c r="F226" s="28">
        <v>100</v>
      </c>
      <c r="G226" s="28">
        <v>100</v>
      </c>
      <c r="H226" s="28">
        <v>100</v>
      </c>
      <c r="I226" s="28">
        <v>100</v>
      </c>
      <c r="J226" s="28">
        <v>100</v>
      </c>
      <c r="K226" s="28">
        <v>96</v>
      </c>
      <c r="L226" s="28">
        <v>96</v>
      </c>
      <c r="M226" s="28">
        <v>96</v>
      </c>
    </row>
    <row r="227" spans="1:13">
      <c r="A227" s="28" t="s">
        <v>1580</v>
      </c>
      <c r="B227" s="28">
        <v>147.84576568701698</v>
      </c>
      <c r="C227" s="28">
        <v>137.94294530880552</v>
      </c>
      <c r="D227" s="28">
        <v>97.705216871550661</v>
      </c>
      <c r="E227" s="28">
        <v>112</v>
      </c>
      <c r="F227" s="28">
        <v>96</v>
      </c>
      <c r="G227" s="28">
        <v>92</v>
      </c>
      <c r="H227" s="28">
        <v>72</v>
      </c>
      <c r="I227" s="28">
        <v>16</v>
      </c>
      <c r="J227" s="28">
        <v>16</v>
      </c>
      <c r="K227" s="28">
        <v>96</v>
      </c>
      <c r="L227" s="28">
        <v>96</v>
      </c>
      <c r="M227" s="28">
        <v>96</v>
      </c>
    </row>
    <row r="228" spans="1:13">
      <c r="A228" s="28" t="s">
        <v>2135</v>
      </c>
      <c r="B228" s="28">
        <v>21.166036397594343</v>
      </c>
      <c r="C228" s="28">
        <v>15.870000774045536</v>
      </c>
      <c r="D228" s="28">
        <v>18.80331352096896</v>
      </c>
      <c r="E228" s="28">
        <v>20</v>
      </c>
      <c r="F228" s="28">
        <v>20</v>
      </c>
      <c r="G228" s="28">
        <v>16</v>
      </c>
      <c r="H228" s="28">
        <v>16</v>
      </c>
      <c r="I228" s="28">
        <v>16</v>
      </c>
      <c r="J228" s="28">
        <v>16</v>
      </c>
      <c r="K228" s="28">
        <v>16</v>
      </c>
      <c r="L228" s="28">
        <v>16</v>
      </c>
      <c r="M228" s="28">
        <v>16</v>
      </c>
    </row>
    <row r="229" spans="1:13">
      <c r="A229" s="28" t="s">
        <v>1581</v>
      </c>
      <c r="B229" s="28">
        <v>614.19142734691559</v>
      </c>
      <c r="C229" s="28">
        <v>2076.3462694167406</v>
      </c>
      <c r="D229" s="28">
        <v>501.6190675704525</v>
      </c>
      <c r="E229" s="28">
        <v>512</v>
      </c>
      <c r="F229" s="28">
        <v>1472</v>
      </c>
      <c r="G229" s="28">
        <v>376</v>
      </c>
      <c r="H229" s="28">
        <v>2496</v>
      </c>
      <c r="I229" s="28">
        <v>156</v>
      </c>
      <c r="J229" s="28">
        <v>20</v>
      </c>
      <c r="K229" s="28">
        <v>396</v>
      </c>
      <c r="L229" s="28">
        <v>156</v>
      </c>
      <c r="M229" s="28">
        <v>196</v>
      </c>
    </row>
    <row r="230" spans="1:13">
      <c r="A230" s="28" t="s">
        <v>2136</v>
      </c>
      <c r="B230" s="28">
        <v>3.6808303590382856</v>
      </c>
      <c r="C230" s="28">
        <v>2.280264115002808</v>
      </c>
      <c r="D230" s="28">
        <v>3.3191814425774853</v>
      </c>
      <c r="E230" s="28">
        <v>4</v>
      </c>
      <c r="F230" s="28">
        <v>4</v>
      </c>
      <c r="G230" s="28">
        <v>4</v>
      </c>
      <c r="H230" s="28">
        <v>0</v>
      </c>
      <c r="I230" s="28">
        <v>0</v>
      </c>
      <c r="J230" s="28">
        <v>0</v>
      </c>
      <c r="K230" s="28">
        <v>0</v>
      </c>
      <c r="L230" s="28">
        <v>0</v>
      </c>
      <c r="M230" s="28">
        <v>0</v>
      </c>
    </row>
    <row r="231" spans="1:13">
      <c r="A231" s="28" t="s">
        <v>1582</v>
      </c>
      <c r="B231" s="28">
        <v>53.564039560764847</v>
      </c>
      <c r="C231" s="28">
        <v>6.2311773936770507</v>
      </c>
      <c r="D231" s="28">
        <v>6.0837993023149455</v>
      </c>
      <c r="E231" s="28">
        <v>36</v>
      </c>
      <c r="F231" s="28">
        <v>8</v>
      </c>
      <c r="G231" s="28">
        <v>8</v>
      </c>
      <c r="H231" s="28">
        <v>8</v>
      </c>
      <c r="I231" s="28">
        <v>0</v>
      </c>
      <c r="J231" s="28">
        <v>88</v>
      </c>
      <c r="K231" s="28">
        <v>88</v>
      </c>
      <c r="L231" s="28">
        <v>88</v>
      </c>
      <c r="M231" s="28">
        <v>56</v>
      </c>
    </row>
    <row r="232" spans="1:13">
      <c r="A232" s="28" t="s">
        <v>2149</v>
      </c>
      <c r="B232" s="28">
        <v>1000.040514245627</v>
      </c>
      <c r="C232" s="28">
        <v>0</v>
      </c>
      <c r="D232" s="28">
        <v>0</v>
      </c>
      <c r="E232" s="28">
        <v>680</v>
      </c>
      <c r="F232" s="28">
        <v>0</v>
      </c>
      <c r="G232" s="28">
        <v>0</v>
      </c>
      <c r="H232" s="28">
        <v>0</v>
      </c>
      <c r="I232" s="28">
        <v>0</v>
      </c>
      <c r="J232" s="28">
        <v>460</v>
      </c>
      <c r="K232" s="28">
        <v>0</v>
      </c>
      <c r="L232" s="28">
        <v>0</v>
      </c>
      <c r="M232" s="28">
        <v>0</v>
      </c>
    </row>
    <row r="233" spans="1:13">
      <c r="A233" s="28" t="s">
        <v>1583</v>
      </c>
      <c r="B233" s="28">
        <v>33.434687112133567</v>
      </c>
      <c r="C233" s="28">
        <v>379.04430590120018</v>
      </c>
      <c r="D233" s="28">
        <v>308.87635367485876</v>
      </c>
      <c r="E233" s="28">
        <v>35</v>
      </c>
      <c r="F233" s="28">
        <v>385</v>
      </c>
      <c r="G233" s="28">
        <v>240</v>
      </c>
      <c r="H233" s="28">
        <v>155</v>
      </c>
      <c r="I233" s="28">
        <v>55</v>
      </c>
      <c r="J233" s="28">
        <v>465</v>
      </c>
      <c r="K233" s="28">
        <v>425</v>
      </c>
      <c r="L233" s="28">
        <v>360</v>
      </c>
      <c r="M233" s="28">
        <v>225</v>
      </c>
    </row>
    <row r="234" spans="1:13">
      <c r="A234" s="28" t="s">
        <v>2151</v>
      </c>
      <c r="B234" s="28">
        <v>68.368379434428206</v>
      </c>
      <c r="C234" s="28">
        <v>1162.8275230630277</v>
      </c>
      <c r="D234" s="28">
        <v>1202.0724688444711</v>
      </c>
      <c r="E234" s="28">
        <v>127</v>
      </c>
      <c r="F234" s="28">
        <v>980</v>
      </c>
      <c r="G234" s="28">
        <v>856</v>
      </c>
      <c r="H234" s="28">
        <v>698</v>
      </c>
      <c r="I234" s="28">
        <v>556</v>
      </c>
      <c r="J234" s="28">
        <v>449</v>
      </c>
      <c r="K234" s="28">
        <v>195</v>
      </c>
      <c r="L234" s="28">
        <v>129</v>
      </c>
      <c r="M234" s="28">
        <v>732</v>
      </c>
    </row>
    <row r="235" spans="1:13">
      <c r="A235" s="28" t="s">
        <v>2152</v>
      </c>
      <c r="B235" s="28">
        <v>2101.0659653091398</v>
      </c>
      <c r="C235" s="28">
        <v>1636.7657378984577</v>
      </c>
      <c r="D235" s="28">
        <v>1604.1555377403879</v>
      </c>
      <c r="E235" s="28">
        <v>1428</v>
      </c>
      <c r="F235" s="28">
        <v>1376</v>
      </c>
      <c r="G235" s="28">
        <v>1155</v>
      </c>
      <c r="H235" s="28">
        <v>807</v>
      </c>
      <c r="I235" s="28">
        <v>764</v>
      </c>
      <c r="J235" s="28">
        <v>506</v>
      </c>
      <c r="K235" s="28">
        <v>351</v>
      </c>
      <c r="L235" s="28">
        <v>857</v>
      </c>
      <c r="M235" s="28">
        <v>784</v>
      </c>
    </row>
    <row r="236" spans="1:13">
      <c r="A236" s="28" t="s">
        <v>2153</v>
      </c>
      <c r="B236" s="28">
        <v>445.34460803778501</v>
      </c>
      <c r="C236" s="28">
        <v>418.43564720149391</v>
      </c>
      <c r="D236" s="28">
        <v>570.92318197718885</v>
      </c>
      <c r="E236" s="28">
        <v>312</v>
      </c>
      <c r="F236" s="28">
        <v>728</v>
      </c>
      <c r="G236" s="28">
        <v>534</v>
      </c>
      <c r="H236" s="28">
        <v>699</v>
      </c>
      <c r="I236" s="28">
        <v>390</v>
      </c>
      <c r="J236" s="28">
        <v>283</v>
      </c>
      <c r="K236" s="28">
        <v>426</v>
      </c>
      <c r="L236" s="28">
        <v>334</v>
      </c>
      <c r="M236" s="28">
        <v>293</v>
      </c>
    </row>
    <row r="237" spans="1:13">
      <c r="A237" s="28" t="s">
        <v>2153</v>
      </c>
      <c r="B237" s="28">
        <v>417.21822847718698</v>
      </c>
      <c r="C237" s="28">
        <v>376.50622636421434</v>
      </c>
      <c r="D237" s="28">
        <v>311.37198598199416</v>
      </c>
      <c r="E237" s="28">
        <v>326</v>
      </c>
      <c r="F237" s="28">
        <v>306</v>
      </c>
      <c r="G237" s="28">
        <v>285</v>
      </c>
      <c r="H237" s="28">
        <v>276</v>
      </c>
      <c r="I237" s="28">
        <v>265</v>
      </c>
      <c r="J237" s="28">
        <v>260</v>
      </c>
      <c r="K237" s="28">
        <v>236</v>
      </c>
      <c r="L237" s="28">
        <v>202</v>
      </c>
      <c r="M237" s="28">
        <v>357</v>
      </c>
    </row>
    <row r="238" spans="1:13">
      <c r="A238" s="28" t="s">
        <v>2154</v>
      </c>
      <c r="B238" s="28">
        <v>941.5435498903737</v>
      </c>
      <c r="C238" s="28">
        <v>766.223072421555</v>
      </c>
      <c r="D238" s="28">
        <v>489.65319871288796</v>
      </c>
      <c r="E238" s="28">
        <v>930</v>
      </c>
      <c r="F238" s="28">
        <v>688</v>
      </c>
      <c r="G238" s="28">
        <v>595</v>
      </c>
      <c r="H238" s="28">
        <v>388</v>
      </c>
      <c r="I238" s="28">
        <v>252</v>
      </c>
      <c r="J238" s="28">
        <v>169</v>
      </c>
      <c r="K238" s="28">
        <v>42</v>
      </c>
      <c r="L238" s="28">
        <v>570</v>
      </c>
      <c r="M238" s="28">
        <v>257</v>
      </c>
    </row>
    <row r="239" spans="1:13">
      <c r="A239" s="28" t="s">
        <v>2155</v>
      </c>
      <c r="B239" s="28">
        <v>296.85680920554989</v>
      </c>
      <c r="C239" s="28">
        <v>204.21004605094925</v>
      </c>
      <c r="D239" s="28">
        <v>647.58094368236198</v>
      </c>
      <c r="E239" s="28">
        <v>355</v>
      </c>
      <c r="F239" s="28">
        <v>295</v>
      </c>
      <c r="G239" s="28">
        <v>959</v>
      </c>
      <c r="H239" s="28">
        <v>841</v>
      </c>
      <c r="I239" s="28">
        <v>487</v>
      </c>
      <c r="J239" s="28">
        <v>247</v>
      </c>
      <c r="K239" s="28">
        <v>22</v>
      </c>
      <c r="L239" s="28">
        <v>1802</v>
      </c>
      <c r="M239" s="28">
        <v>413</v>
      </c>
    </row>
    <row r="240" spans="1:13">
      <c r="A240" s="28" t="s">
        <v>2156</v>
      </c>
      <c r="B240" s="28">
        <v>54.263711260548249</v>
      </c>
      <c r="C240" s="28">
        <v>42.953928844377437</v>
      </c>
      <c r="D240" s="28">
        <v>335.96018959710057</v>
      </c>
      <c r="E240" s="28">
        <v>57</v>
      </c>
      <c r="F240" s="28">
        <v>57</v>
      </c>
      <c r="G240" s="28">
        <v>306</v>
      </c>
      <c r="H240" s="28">
        <v>289</v>
      </c>
      <c r="I240" s="28">
        <v>289</v>
      </c>
      <c r="J240" s="28">
        <v>285</v>
      </c>
      <c r="K240" s="28">
        <v>215</v>
      </c>
      <c r="L240" s="28">
        <v>182</v>
      </c>
      <c r="M240" s="28">
        <v>169</v>
      </c>
    </row>
    <row r="241" spans="1:13">
      <c r="A241" s="28" t="s">
        <v>2157</v>
      </c>
      <c r="B241" s="28">
        <v>99.946112554197327</v>
      </c>
      <c r="C241" s="28">
        <v>1185.9808707912287</v>
      </c>
      <c r="D241" s="28">
        <v>806.79259628015177</v>
      </c>
      <c r="E241" s="28">
        <v>134</v>
      </c>
      <c r="F241" s="28">
        <v>868</v>
      </c>
      <c r="G241" s="28">
        <v>798</v>
      </c>
      <c r="H241" s="28">
        <v>391</v>
      </c>
      <c r="I241" s="28">
        <v>321</v>
      </c>
      <c r="J241" s="28">
        <v>138</v>
      </c>
      <c r="K241" s="28">
        <v>795</v>
      </c>
      <c r="L241" s="28">
        <v>758</v>
      </c>
      <c r="M241" s="28">
        <v>719</v>
      </c>
    </row>
    <row r="242" spans="1:13">
      <c r="A242" s="28" t="s">
        <v>2158</v>
      </c>
      <c r="B242" s="28">
        <v>483.37075395801702</v>
      </c>
      <c r="C242" s="28">
        <v>275.99661918869526</v>
      </c>
      <c r="D242" s="28">
        <v>560.11832770976082</v>
      </c>
      <c r="E242" s="28">
        <v>483</v>
      </c>
      <c r="F242" s="28">
        <v>368</v>
      </c>
      <c r="G242" s="28">
        <v>643</v>
      </c>
      <c r="H242" s="28">
        <v>402</v>
      </c>
      <c r="I242" s="28">
        <v>160</v>
      </c>
      <c r="J242" s="28">
        <v>927</v>
      </c>
      <c r="K242" s="28">
        <v>142</v>
      </c>
      <c r="L242" s="28">
        <v>81</v>
      </c>
      <c r="M242" s="28">
        <v>867</v>
      </c>
    </row>
    <row r="243" spans="1:13">
      <c r="A243" s="28" t="s">
        <v>2159</v>
      </c>
      <c r="B243" s="28">
        <v>100.26912726110423</v>
      </c>
      <c r="C243" s="28">
        <v>129.69560730461575</v>
      </c>
      <c r="D243" s="28">
        <v>45.012654875332615</v>
      </c>
      <c r="E243" s="28">
        <v>88</v>
      </c>
      <c r="F243" s="28">
        <v>88</v>
      </c>
      <c r="G243" s="28">
        <v>84</v>
      </c>
      <c r="H243" s="28">
        <v>84</v>
      </c>
      <c r="I243" s="28">
        <v>84</v>
      </c>
      <c r="J243" s="28">
        <v>64</v>
      </c>
      <c r="K243" s="28">
        <v>32</v>
      </c>
      <c r="L243" s="28">
        <v>32</v>
      </c>
      <c r="M243" s="28">
        <v>32</v>
      </c>
    </row>
    <row r="244" spans="1:13">
      <c r="A244" s="28" t="s">
        <v>1584</v>
      </c>
      <c r="B244" s="28">
        <v>794.12283832491914</v>
      </c>
      <c r="C244" s="28">
        <v>654.45739341609487</v>
      </c>
      <c r="D244" s="28">
        <v>1987.2663902013715</v>
      </c>
      <c r="E244" s="28">
        <v>696</v>
      </c>
      <c r="F244" s="28">
        <v>832</v>
      </c>
      <c r="G244" s="28">
        <v>1340</v>
      </c>
      <c r="H244" s="28">
        <v>1320</v>
      </c>
      <c r="I244" s="28">
        <v>734</v>
      </c>
      <c r="J244" s="28">
        <v>1820</v>
      </c>
      <c r="K244" s="28">
        <v>632</v>
      </c>
      <c r="L244" s="28">
        <v>472</v>
      </c>
      <c r="M244" s="28">
        <v>884</v>
      </c>
    </row>
    <row r="245" spans="1:13">
      <c r="A245" s="28" t="s">
        <v>2161</v>
      </c>
      <c r="B245" s="28">
        <v>382.67536812758965</v>
      </c>
      <c r="C245" s="28">
        <v>202.55795811943216</v>
      </c>
      <c r="D245" s="28">
        <v>970.43938499744183</v>
      </c>
      <c r="E245" s="28">
        <v>378</v>
      </c>
      <c r="F245" s="28">
        <v>296</v>
      </c>
      <c r="G245" s="28">
        <v>1087</v>
      </c>
      <c r="H245" s="28">
        <v>875</v>
      </c>
      <c r="I245" s="28">
        <v>752</v>
      </c>
      <c r="J245" s="28">
        <v>506</v>
      </c>
      <c r="K245" s="28">
        <v>157</v>
      </c>
      <c r="L245" s="28">
        <v>125</v>
      </c>
      <c r="M245" s="28">
        <v>712</v>
      </c>
    </row>
    <row r="246" spans="1:13">
      <c r="A246" s="28" t="s">
        <v>2162</v>
      </c>
      <c r="B246" s="28">
        <v>60.194742148068421</v>
      </c>
      <c r="C246" s="28">
        <v>494.17005387998256</v>
      </c>
      <c r="D246" s="28">
        <v>384.8042623958425</v>
      </c>
      <c r="E246" s="28">
        <v>91</v>
      </c>
      <c r="F246" s="28">
        <v>806</v>
      </c>
      <c r="G246" s="28">
        <v>635</v>
      </c>
      <c r="H246" s="28">
        <v>369</v>
      </c>
      <c r="I246" s="28">
        <v>206</v>
      </c>
      <c r="J246" s="28">
        <v>996</v>
      </c>
      <c r="K246" s="28">
        <v>749</v>
      </c>
      <c r="L246" s="28">
        <v>512</v>
      </c>
      <c r="M246" s="28">
        <v>435</v>
      </c>
    </row>
    <row r="247" spans="1:13">
      <c r="A247" s="28" t="s">
        <v>2163</v>
      </c>
      <c r="B247" s="28">
        <v>73.699856427267235</v>
      </c>
      <c r="C247" s="28">
        <v>58.240509007567155</v>
      </c>
      <c r="D247" s="28">
        <v>24.245346412386397</v>
      </c>
      <c r="E247" s="28">
        <v>56</v>
      </c>
      <c r="F247" s="28">
        <v>44</v>
      </c>
      <c r="G247" s="28">
        <v>32</v>
      </c>
      <c r="H247" s="28">
        <v>32</v>
      </c>
      <c r="I247" s="28">
        <v>28</v>
      </c>
      <c r="J247" s="28">
        <v>4</v>
      </c>
      <c r="K247" s="28">
        <v>148</v>
      </c>
      <c r="L247" s="28">
        <v>148</v>
      </c>
      <c r="M247" s="28">
        <v>100</v>
      </c>
    </row>
    <row r="248" spans="1:13">
      <c r="A248" s="28" t="s">
        <v>1177</v>
      </c>
      <c r="B248" s="28">
        <v>435.89550015576594</v>
      </c>
      <c r="C248" s="28">
        <v>631.78573797397553</v>
      </c>
      <c r="D248" s="28">
        <v>460.71774930488817</v>
      </c>
      <c r="E248" s="28">
        <v>416</v>
      </c>
      <c r="F248" s="28">
        <v>696</v>
      </c>
      <c r="G248" s="28">
        <v>416</v>
      </c>
      <c r="H248" s="28">
        <v>104</v>
      </c>
      <c r="I248" s="28">
        <v>484</v>
      </c>
      <c r="J248" s="28">
        <v>868</v>
      </c>
      <c r="K248" s="28">
        <v>676</v>
      </c>
      <c r="L248" s="28">
        <v>672</v>
      </c>
      <c r="M248" s="28">
        <v>920</v>
      </c>
    </row>
    <row r="249" spans="1:13">
      <c r="A249" s="28" t="s">
        <v>1177</v>
      </c>
      <c r="B249" s="28">
        <v>98.894757627730996</v>
      </c>
      <c r="C249" s="28">
        <v>127.34027505918812</v>
      </c>
      <c r="D249" s="28">
        <v>134.81936428643337</v>
      </c>
      <c r="E249" s="28">
        <v>108</v>
      </c>
      <c r="F249" s="28">
        <v>104</v>
      </c>
      <c r="G249" s="28">
        <v>104</v>
      </c>
      <c r="H249" s="28">
        <v>104</v>
      </c>
      <c r="I249" s="28">
        <v>104</v>
      </c>
      <c r="J249" s="28">
        <v>104</v>
      </c>
      <c r="K249" s="28">
        <v>96</v>
      </c>
      <c r="L249" s="28">
        <v>96</v>
      </c>
      <c r="M249" s="28">
        <v>96</v>
      </c>
    </row>
    <row r="250" spans="1:13">
      <c r="A250" s="28" t="s">
        <v>1585</v>
      </c>
      <c r="B250" s="28">
        <v>33.607356741659729</v>
      </c>
      <c r="C250" s="28">
        <v>70.530179840193867</v>
      </c>
      <c r="D250" s="28">
        <v>49.57583054399278</v>
      </c>
      <c r="E250" s="28">
        <v>60</v>
      </c>
      <c r="F250" s="28">
        <v>60</v>
      </c>
      <c r="G250" s="28">
        <v>60</v>
      </c>
      <c r="H250" s="28">
        <v>60</v>
      </c>
      <c r="I250" s="28">
        <v>60</v>
      </c>
      <c r="J250" s="28">
        <v>60</v>
      </c>
      <c r="K250" s="28">
        <v>60</v>
      </c>
      <c r="L250" s="28">
        <v>28</v>
      </c>
      <c r="M250" s="28">
        <v>0</v>
      </c>
    </row>
    <row r="251" spans="1:13">
      <c r="A251" s="28" t="s">
        <v>2165</v>
      </c>
      <c r="B251" s="28">
        <v>3424.0951424414175</v>
      </c>
      <c r="C251" s="28">
        <v>1682.1649608284961</v>
      </c>
      <c r="D251" s="28">
        <v>2465.3507620588257</v>
      </c>
      <c r="E251" s="28">
        <v>2723</v>
      </c>
      <c r="F251" s="28">
        <v>2003</v>
      </c>
      <c r="G251" s="28">
        <v>2220</v>
      </c>
      <c r="H251" s="28">
        <v>1757</v>
      </c>
      <c r="I251" s="28">
        <v>1468</v>
      </c>
      <c r="J251" s="28">
        <v>1363</v>
      </c>
      <c r="K251" s="28">
        <v>1285</v>
      </c>
      <c r="L251" s="28">
        <v>873</v>
      </c>
      <c r="M251" s="28">
        <v>1295</v>
      </c>
    </row>
    <row r="252" spans="1:13">
      <c r="A252" s="28" t="s">
        <v>2165</v>
      </c>
      <c r="B252" s="28">
        <v>391.77805253432552</v>
      </c>
      <c r="C252" s="28">
        <v>509.2365683599802</v>
      </c>
      <c r="D252" s="28">
        <v>141.09226985888156</v>
      </c>
      <c r="E252" s="28">
        <v>640</v>
      </c>
      <c r="F252" s="28">
        <v>436</v>
      </c>
      <c r="G252" s="28">
        <v>160</v>
      </c>
      <c r="H252" s="28">
        <v>980</v>
      </c>
      <c r="I252" s="28">
        <v>744</v>
      </c>
      <c r="J252" s="28">
        <v>360</v>
      </c>
      <c r="K252" s="28">
        <v>712</v>
      </c>
      <c r="L252" s="28">
        <v>632</v>
      </c>
      <c r="M252" s="28">
        <v>440</v>
      </c>
    </row>
    <row r="253" spans="1:13">
      <c r="A253" s="28" t="s">
        <v>1586</v>
      </c>
      <c r="B253" s="28">
        <v>50.574991728668813</v>
      </c>
      <c r="C253" s="28">
        <v>47.370037216972563</v>
      </c>
      <c r="D253" s="28">
        <v>272.43881841818938</v>
      </c>
      <c r="E253" s="28">
        <v>52</v>
      </c>
      <c r="F253" s="28">
        <v>44</v>
      </c>
      <c r="G253" s="28">
        <v>192</v>
      </c>
      <c r="H253" s="28">
        <v>180</v>
      </c>
      <c r="I253" s="28">
        <v>172</v>
      </c>
      <c r="J253" s="28">
        <v>148</v>
      </c>
      <c r="K253" s="28">
        <v>52</v>
      </c>
      <c r="L253" s="28">
        <v>12</v>
      </c>
      <c r="M253" s="28">
        <v>260</v>
      </c>
    </row>
    <row r="254" spans="1:13">
      <c r="A254" s="28" t="s">
        <v>2168</v>
      </c>
      <c r="B254" s="28">
        <v>206.89026353790655</v>
      </c>
      <c r="C254" s="28">
        <v>187.35673334924923</v>
      </c>
      <c r="D254" s="28">
        <v>102.599926976624</v>
      </c>
      <c r="E254" s="28">
        <v>248</v>
      </c>
      <c r="F254" s="28">
        <v>152</v>
      </c>
      <c r="G254" s="28">
        <v>152</v>
      </c>
      <c r="H254" s="28">
        <v>88</v>
      </c>
      <c r="I254" s="28">
        <v>24</v>
      </c>
      <c r="J254" s="28">
        <v>156</v>
      </c>
      <c r="K254" s="28">
        <v>80</v>
      </c>
      <c r="L254" s="28">
        <v>80</v>
      </c>
      <c r="M254" s="28">
        <v>164</v>
      </c>
    </row>
    <row r="255" spans="1:13">
      <c r="A255" s="28" t="s">
        <v>2169</v>
      </c>
      <c r="B255" s="28">
        <v>156.96879303682937</v>
      </c>
      <c r="C255" s="28">
        <v>91.293444984755808</v>
      </c>
      <c r="D255" s="28">
        <v>109.57483544243649</v>
      </c>
      <c r="E255" s="28">
        <v>105</v>
      </c>
      <c r="F255" s="28">
        <v>89</v>
      </c>
      <c r="G255" s="28">
        <v>85</v>
      </c>
      <c r="H255" s="28">
        <v>478</v>
      </c>
      <c r="I255" s="28">
        <v>473</v>
      </c>
      <c r="J255" s="28">
        <v>444</v>
      </c>
      <c r="K255" s="28">
        <v>139</v>
      </c>
      <c r="L255" s="28">
        <v>93</v>
      </c>
      <c r="M255" s="28">
        <v>466</v>
      </c>
    </row>
    <row r="256" spans="1:13">
      <c r="A256" s="28" t="s">
        <v>2170</v>
      </c>
      <c r="B256" s="28">
        <v>1029.6351803753275</v>
      </c>
      <c r="C256" s="28">
        <v>962.08855572960715</v>
      </c>
      <c r="D256" s="28">
        <v>2198.2741030577481</v>
      </c>
      <c r="E256" s="28">
        <v>1992</v>
      </c>
      <c r="F256" s="28">
        <v>1781</v>
      </c>
      <c r="G256" s="28">
        <v>1492</v>
      </c>
      <c r="H256" s="28">
        <v>1012</v>
      </c>
      <c r="I256" s="28">
        <v>591</v>
      </c>
      <c r="J256" s="28">
        <v>313</v>
      </c>
      <c r="K256" s="28">
        <v>432</v>
      </c>
      <c r="L256" s="28">
        <v>325</v>
      </c>
      <c r="M256" s="28">
        <v>17</v>
      </c>
    </row>
    <row r="257" spans="1:13">
      <c r="A257" s="28" t="s">
        <v>1587</v>
      </c>
      <c r="B257" s="28">
        <v>207.41231843334103</v>
      </c>
      <c r="C257" s="28">
        <v>120.29232449487036</v>
      </c>
      <c r="D257" s="28">
        <v>58.240040622803633</v>
      </c>
      <c r="E257" s="28">
        <v>260</v>
      </c>
      <c r="F257" s="28">
        <v>148</v>
      </c>
      <c r="G257" s="28">
        <v>100</v>
      </c>
      <c r="H257" s="28">
        <v>100</v>
      </c>
      <c r="I257" s="28">
        <v>200</v>
      </c>
      <c r="J257" s="28">
        <v>92</v>
      </c>
      <c r="K257" s="28">
        <v>472</v>
      </c>
      <c r="L257" s="28">
        <v>252</v>
      </c>
      <c r="M257" s="28">
        <v>236</v>
      </c>
    </row>
    <row r="258" spans="1:13">
      <c r="A258" s="28" t="s">
        <v>2171</v>
      </c>
      <c r="B258" s="28">
        <v>598.17898113961928</v>
      </c>
      <c r="C258" s="28">
        <v>708.86735678078719</v>
      </c>
      <c r="D258" s="28">
        <v>500.42127884797503</v>
      </c>
      <c r="E258" s="28">
        <v>716</v>
      </c>
      <c r="F258" s="28">
        <v>632</v>
      </c>
      <c r="G258" s="28">
        <v>719</v>
      </c>
      <c r="H258" s="28">
        <v>564</v>
      </c>
      <c r="I258" s="28">
        <v>544</v>
      </c>
      <c r="J258" s="28">
        <v>464</v>
      </c>
      <c r="K258" s="28">
        <v>248</v>
      </c>
      <c r="L258" s="28">
        <v>244</v>
      </c>
      <c r="M258" s="28">
        <v>52</v>
      </c>
    </row>
    <row r="259" spans="1:13">
      <c r="A259" s="28" t="s">
        <v>2171</v>
      </c>
      <c r="B259" s="28">
        <v>35.409486422475347</v>
      </c>
      <c r="C259" s="28">
        <v>69.245775130404155</v>
      </c>
      <c r="D259" s="28">
        <v>35.437175699224738</v>
      </c>
      <c r="E259" s="28">
        <v>60</v>
      </c>
      <c r="F259" s="28">
        <v>60</v>
      </c>
      <c r="G259" s="28">
        <v>60</v>
      </c>
      <c r="H259" s="28">
        <v>0</v>
      </c>
      <c r="I259" s="28">
        <v>132</v>
      </c>
      <c r="J259" s="28">
        <v>132</v>
      </c>
      <c r="K259" s="28">
        <v>132</v>
      </c>
      <c r="L259" s="28">
        <v>132</v>
      </c>
      <c r="M259" s="28">
        <v>132</v>
      </c>
    </row>
    <row r="260" spans="1:13">
      <c r="A260" s="28" t="s">
        <v>2172</v>
      </c>
      <c r="B260" s="28">
        <v>385.20724314829874</v>
      </c>
      <c r="C260" s="28">
        <v>426.32561844201064</v>
      </c>
      <c r="D260" s="28">
        <v>342.43961420292436</v>
      </c>
      <c r="E260" s="28">
        <v>317</v>
      </c>
      <c r="F260" s="28">
        <v>317</v>
      </c>
      <c r="G260" s="28">
        <v>277</v>
      </c>
      <c r="H260" s="28">
        <v>160</v>
      </c>
      <c r="I260" s="28">
        <v>824</v>
      </c>
      <c r="J260" s="28">
        <v>784</v>
      </c>
      <c r="K260" s="28">
        <v>678</v>
      </c>
      <c r="L260" s="28">
        <v>602</v>
      </c>
      <c r="M260" s="28">
        <v>440</v>
      </c>
    </row>
    <row r="261" spans="1:13">
      <c r="A261" s="28" t="s">
        <v>1588</v>
      </c>
      <c r="B261" s="28">
        <v>74.033334554245243</v>
      </c>
      <c r="C261" s="28">
        <v>36.083734437747694</v>
      </c>
      <c r="D261" s="28">
        <v>71.403183410082278</v>
      </c>
      <c r="E261" s="28">
        <v>72</v>
      </c>
      <c r="F261" s="28">
        <v>64</v>
      </c>
      <c r="G261" s="28">
        <v>52</v>
      </c>
      <c r="H261" s="28">
        <v>52</v>
      </c>
      <c r="I261" s="28">
        <v>52</v>
      </c>
      <c r="J261" s="28">
        <v>88</v>
      </c>
      <c r="K261" s="28">
        <v>76</v>
      </c>
      <c r="L261" s="28">
        <v>76</v>
      </c>
      <c r="M261" s="28">
        <v>44</v>
      </c>
    </row>
    <row r="262" spans="1:13">
      <c r="A262" s="28" t="s">
        <v>2173</v>
      </c>
      <c r="B262" s="28">
        <v>370.92888561902521</v>
      </c>
      <c r="C262" s="28">
        <v>518.18662285824291</v>
      </c>
      <c r="D262" s="28">
        <v>290.0859288039934</v>
      </c>
      <c r="E262" s="28">
        <v>410</v>
      </c>
      <c r="F262" s="28">
        <v>394</v>
      </c>
      <c r="G262" s="28">
        <v>394</v>
      </c>
      <c r="H262" s="28">
        <v>380</v>
      </c>
      <c r="I262" s="28">
        <v>326</v>
      </c>
      <c r="J262" s="28">
        <v>451</v>
      </c>
      <c r="K262" s="28">
        <v>367</v>
      </c>
      <c r="L262" s="28">
        <v>325</v>
      </c>
      <c r="M262" s="28">
        <v>296</v>
      </c>
    </row>
    <row r="263" spans="1:13">
      <c r="A263" s="28" t="s">
        <v>2173</v>
      </c>
      <c r="B263" s="28">
        <v>20.160894518736118</v>
      </c>
      <c r="C263" s="28">
        <v>24.371608507422913</v>
      </c>
      <c r="D263" s="28">
        <v>17.793691400425988</v>
      </c>
      <c r="E263" s="28">
        <v>20</v>
      </c>
      <c r="F263" s="28">
        <v>20</v>
      </c>
      <c r="G263" s="28">
        <v>20</v>
      </c>
      <c r="H263" s="28">
        <v>20</v>
      </c>
      <c r="I263" s="28">
        <v>20</v>
      </c>
      <c r="J263" s="28">
        <v>4</v>
      </c>
      <c r="K263" s="28">
        <v>4</v>
      </c>
      <c r="L263" s="28">
        <v>4</v>
      </c>
      <c r="M263" s="28">
        <v>96</v>
      </c>
    </row>
    <row r="264" spans="1:13">
      <c r="A264" s="28" t="s">
        <v>2174</v>
      </c>
      <c r="B264" s="28">
        <v>184.89401404022405</v>
      </c>
      <c r="C264" s="28">
        <v>107.90328431359517</v>
      </c>
      <c r="D264" s="28">
        <v>443.36699303362423</v>
      </c>
      <c r="E264" s="28">
        <v>251</v>
      </c>
      <c r="F264" s="28">
        <v>166</v>
      </c>
      <c r="G264" s="28">
        <v>420</v>
      </c>
      <c r="H264" s="28">
        <v>360</v>
      </c>
      <c r="I264" s="28">
        <v>319</v>
      </c>
      <c r="J264" s="28">
        <v>290</v>
      </c>
      <c r="K264" s="28">
        <v>165</v>
      </c>
      <c r="L264" s="28">
        <v>124</v>
      </c>
      <c r="M264" s="28">
        <v>71</v>
      </c>
    </row>
    <row r="265" spans="1:13">
      <c r="A265" s="28" t="s">
        <v>2175</v>
      </c>
      <c r="B265" s="28">
        <v>647.52429313366974</v>
      </c>
      <c r="C265" s="28">
        <v>267.46671218530321</v>
      </c>
      <c r="D265" s="28">
        <v>1845.7156973543522</v>
      </c>
      <c r="E265" s="28">
        <v>816</v>
      </c>
      <c r="F265" s="28">
        <v>519</v>
      </c>
      <c r="G265" s="28">
        <v>1260</v>
      </c>
      <c r="H265" s="28">
        <v>1085</v>
      </c>
      <c r="I265" s="28">
        <v>878</v>
      </c>
      <c r="J265" s="28">
        <v>678</v>
      </c>
      <c r="K265" s="28">
        <v>276</v>
      </c>
      <c r="L265" s="28">
        <v>169</v>
      </c>
      <c r="M265" s="28">
        <v>858</v>
      </c>
    </row>
    <row r="266" spans="1:13">
      <c r="A266" s="28" t="s">
        <v>2176</v>
      </c>
      <c r="B266" s="28">
        <v>123.49318838693927</v>
      </c>
      <c r="C266" s="28">
        <v>372.08578971810454</v>
      </c>
      <c r="D266" s="28">
        <v>301.68817737979469</v>
      </c>
      <c r="E266" s="28">
        <v>89</v>
      </c>
      <c r="F266" s="28">
        <v>252</v>
      </c>
      <c r="G266" s="28">
        <v>247</v>
      </c>
      <c r="H266" s="28">
        <v>231</v>
      </c>
      <c r="I266" s="28">
        <v>183</v>
      </c>
      <c r="J266" s="28">
        <v>163</v>
      </c>
      <c r="K266" s="28">
        <v>85</v>
      </c>
      <c r="L266" s="28">
        <v>28</v>
      </c>
      <c r="M266" s="28">
        <v>271</v>
      </c>
    </row>
    <row r="267" spans="1:13">
      <c r="A267" s="28" t="s">
        <v>1589</v>
      </c>
      <c r="B267" s="28">
        <v>387.664100148155</v>
      </c>
      <c r="C267" s="28">
        <v>1416.9731336675743</v>
      </c>
      <c r="D267" s="28">
        <v>847.4370681303152</v>
      </c>
      <c r="E267" s="28">
        <v>278</v>
      </c>
      <c r="F267" s="28">
        <v>1048</v>
      </c>
      <c r="G267" s="28">
        <v>915</v>
      </c>
      <c r="H267" s="28">
        <v>523</v>
      </c>
      <c r="I267" s="28">
        <v>213</v>
      </c>
      <c r="J267" s="28">
        <v>1012</v>
      </c>
      <c r="K267" s="28">
        <v>738</v>
      </c>
      <c r="L267" s="28">
        <v>695</v>
      </c>
      <c r="M267" s="28">
        <v>1391</v>
      </c>
    </row>
    <row r="268" spans="1:13">
      <c r="A268" s="28" t="s">
        <v>1590</v>
      </c>
      <c r="B268" s="28">
        <v>150.13667000453538</v>
      </c>
      <c r="C268" s="28">
        <v>1099.3258070672478</v>
      </c>
      <c r="D268" s="28">
        <v>1350.9194062108961</v>
      </c>
      <c r="E268" s="28">
        <v>251</v>
      </c>
      <c r="F268" s="28">
        <v>1611</v>
      </c>
      <c r="G268" s="28">
        <v>1443</v>
      </c>
      <c r="H268" s="28">
        <v>1439</v>
      </c>
      <c r="I268" s="28">
        <v>2107</v>
      </c>
      <c r="J268" s="28">
        <v>1007</v>
      </c>
      <c r="K268" s="28">
        <v>1971</v>
      </c>
      <c r="L268" s="28">
        <v>781</v>
      </c>
      <c r="M268" s="28">
        <v>1827</v>
      </c>
    </row>
    <row r="269" spans="1:13">
      <c r="A269" s="28" t="s">
        <v>1591</v>
      </c>
      <c r="B269" s="28">
        <v>518.79956742765796</v>
      </c>
      <c r="C269" s="28">
        <v>539.57264479898959</v>
      </c>
      <c r="D269" s="28">
        <v>1373.9271410763686</v>
      </c>
      <c r="E269" s="28">
        <v>419</v>
      </c>
      <c r="F269" s="28">
        <v>378</v>
      </c>
      <c r="G269" s="28">
        <v>1240</v>
      </c>
      <c r="H269" s="28">
        <v>1106</v>
      </c>
      <c r="I269" s="28">
        <v>1040</v>
      </c>
      <c r="J269" s="28">
        <v>752</v>
      </c>
      <c r="K269" s="28">
        <v>576</v>
      </c>
      <c r="L269" s="28">
        <v>455</v>
      </c>
      <c r="M269" s="28">
        <v>375</v>
      </c>
    </row>
    <row r="270" spans="1:13">
      <c r="A270" s="28" t="s">
        <v>1592</v>
      </c>
      <c r="B270" s="28">
        <v>634.03490673037481</v>
      </c>
      <c r="C270" s="28">
        <v>382.46142272653071</v>
      </c>
      <c r="D270" s="28">
        <v>562.60876612713832</v>
      </c>
      <c r="E270" s="28">
        <v>508</v>
      </c>
      <c r="F270" s="28">
        <v>476</v>
      </c>
      <c r="G270" s="28">
        <v>436</v>
      </c>
      <c r="H270" s="28">
        <v>351</v>
      </c>
      <c r="I270" s="28">
        <v>223</v>
      </c>
      <c r="J270" s="28">
        <v>120</v>
      </c>
      <c r="K270" s="28">
        <v>62</v>
      </c>
      <c r="L270" s="28">
        <v>409</v>
      </c>
      <c r="M270" s="28">
        <v>328</v>
      </c>
    </row>
    <row r="271" spans="1:13">
      <c r="A271" s="28" t="s">
        <v>1593</v>
      </c>
      <c r="B271" s="28">
        <v>406.30568108801754</v>
      </c>
      <c r="C271" s="28">
        <v>284.63431439921879</v>
      </c>
      <c r="D271" s="28">
        <v>1404.238274278812</v>
      </c>
      <c r="E271" s="28">
        <v>484</v>
      </c>
      <c r="F271" s="28">
        <v>412</v>
      </c>
      <c r="G271" s="28">
        <v>1224</v>
      </c>
      <c r="H271" s="28">
        <v>1215</v>
      </c>
      <c r="I271" s="28">
        <v>1113</v>
      </c>
      <c r="J271" s="28">
        <v>987</v>
      </c>
      <c r="K271" s="28">
        <v>774</v>
      </c>
      <c r="L271" s="28">
        <v>672</v>
      </c>
      <c r="M271" s="28">
        <v>571</v>
      </c>
    </row>
    <row r="272" spans="1:13">
      <c r="A272" s="28" t="s">
        <v>2177</v>
      </c>
      <c r="B272" s="28">
        <v>75.320578249026198</v>
      </c>
      <c r="C272" s="28">
        <v>46.361708948290712</v>
      </c>
      <c r="D272" s="28">
        <v>191.86631076863335</v>
      </c>
      <c r="E272" s="28">
        <v>88</v>
      </c>
      <c r="F272" s="28">
        <v>40</v>
      </c>
      <c r="G272" s="28">
        <v>164</v>
      </c>
      <c r="H272" s="28">
        <v>164</v>
      </c>
      <c r="I272" s="28">
        <v>164</v>
      </c>
      <c r="J272" s="28">
        <v>164</v>
      </c>
      <c r="K272" s="28">
        <v>164</v>
      </c>
      <c r="L272" s="28">
        <v>148</v>
      </c>
      <c r="M272" s="28">
        <v>148</v>
      </c>
    </row>
    <row r="273" spans="1:13">
      <c r="A273" s="28" t="s">
        <v>2179</v>
      </c>
      <c r="B273" s="28">
        <v>482.49045945191961</v>
      </c>
      <c r="C273" s="28">
        <v>1648.1685818024912</v>
      </c>
      <c r="D273" s="28">
        <v>2100.5036606491899</v>
      </c>
      <c r="E273" s="28">
        <v>388</v>
      </c>
      <c r="F273" s="28">
        <v>1753</v>
      </c>
      <c r="G273" s="28">
        <v>2323</v>
      </c>
      <c r="H273" s="28">
        <v>1602</v>
      </c>
      <c r="I273" s="28">
        <v>2530</v>
      </c>
      <c r="J273" s="28">
        <v>758</v>
      </c>
      <c r="K273" s="28">
        <v>1607</v>
      </c>
      <c r="L273" s="28">
        <v>1280</v>
      </c>
      <c r="M273" s="28">
        <v>2240</v>
      </c>
    </row>
    <row r="274" spans="1:13">
      <c r="A274" s="28" t="s">
        <v>1594</v>
      </c>
      <c r="B274" s="28">
        <v>308.96443830405576</v>
      </c>
      <c r="C274" s="28">
        <v>427.87800661203357</v>
      </c>
      <c r="D274" s="28">
        <v>626.47331257405585</v>
      </c>
      <c r="E274" s="28">
        <v>532</v>
      </c>
      <c r="F274" s="28">
        <v>499</v>
      </c>
      <c r="G274" s="28">
        <v>437</v>
      </c>
      <c r="H274" s="28">
        <v>412</v>
      </c>
      <c r="I274" s="28">
        <v>375</v>
      </c>
      <c r="J274" s="28">
        <v>338</v>
      </c>
      <c r="K274" s="28">
        <v>145</v>
      </c>
      <c r="L274" s="28">
        <v>103</v>
      </c>
      <c r="M274" s="28">
        <v>60</v>
      </c>
    </row>
    <row r="275" spans="1:13">
      <c r="A275" s="28" t="s">
        <v>1595</v>
      </c>
      <c r="B275" s="28">
        <v>30.156839206557599</v>
      </c>
      <c r="C275" s="28">
        <v>1123.1392313238889</v>
      </c>
      <c r="D275" s="28">
        <v>983.63872998410102</v>
      </c>
      <c r="E275" s="28">
        <v>31</v>
      </c>
      <c r="F275" s="28">
        <v>1028</v>
      </c>
      <c r="G275" s="28">
        <v>875</v>
      </c>
      <c r="H275" s="28">
        <v>710</v>
      </c>
      <c r="I275" s="28">
        <v>512</v>
      </c>
      <c r="J275" s="28">
        <v>279</v>
      </c>
      <c r="K275" s="28">
        <v>197</v>
      </c>
      <c r="L275" s="28">
        <v>971</v>
      </c>
      <c r="M275" s="28">
        <v>566</v>
      </c>
    </row>
    <row r="276" spans="1:13">
      <c r="A276" s="28" t="s">
        <v>1596</v>
      </c>
      <c r="B276" s="28">
        <v>496.31373395662706</v>
      </c>
      <c r="C276" s="28">
        <v>420.8737621358062</v>
      </c>
      <c r="D276" s="28">
        <v>616.44505850400094</v>
      </c>
      <c r="E276" s="28">
        <v>774</v>
      </c>
      <c r="F276" s="28">
        <v>559</v>
      </c>
      <c r="G276" s="28">
        <v>414</v>
      </c>
      <c r="H276" s="28">
        <v>672</v>
      </c>
      <c r="I276" s="28">
        <v>465</v>
      </c>
      <c r="J276" s="28">
        <v>651</v>
      </c>
      <c r="K276" s="28">
        <v>685</v>
      </c>
      <c r="L276" s="28">
        <v>512</v>
      </c>
      <c r="M276" s="28">
        <v>824</v>
      </c>
    </row>
    <row r="277" spans="1:13">
      <c r="A277" s="28" t="s">
        <v>1597</v>
      </c>
      <c r="B277" s="28">
        <v>178.61696328424551</v>
      </c>
      <c r="C277" s="28">
        <v>118.15142564814848</v>
      </c>
      <c r="D277" s="28">
        <v>58.236052300737974</v>
      </c>
      <c r="E277" s="28">
        <v>148</v>
      </c>
      <c r="F277" s="28">
        <v>132</v>
      </c>
      <c r="G277" s="28">
        <v>68</v>
      </c>
      <c r="H277" s="28">
        <v>68</v>
      </c>
      <c r="I277" s="28">
        <v>36</v>
      </c>
      <c r="J277" s="28">
        <v>232</v>
      </c>
      <c r="K277" s="28">
        <v>232</v>
      </c>
      <c r="L277" s="28">
        <v>228</v>
      </c>
      <c r="M277" s="28">
        <v>88</v>
      </c>
    </row>
    <row r="278" spans="1:13">
      <c r="A278" s="28" t="s">
        <v>1598</v>
      </c>
      <c r="B278" s="28">
        <v>162.8114761848226</v>
      </c>
      <c r="C278" s="28">
        <v>290.44198719840074</v>
      </c>
      <c r="D278" s="28">
        <v>69.803098769742959</v>
      </c>
      <c r="E278" s="28">
        <v>184</v>
      </c>
      <c r="F278" s="28">
        <v>228</v>
      </c>
      <c r="G278" s="28">
        <v>80</v>
      </c>
      <c r="H278" s="28">
        <v>320</v>
      </c>
      <c r="I278" s="28">
        <v>476</v>
      </c>
      <c r="J278" s="28">
        <v>412</v>
      </c>
      <c r="K278" s="28">
        <v>256</v>
      </c>
      <c r="L278" s="28">
        <v>256</v>
      </c>
      <c r="M278" s="28">
        <v>140</v>
      </c>
    </row>
    <row r="279" spans="1:13">
      <c r="A279" s="28" t="s">
        <v>2180</v>
      </c>
      <c r="B279" s="28">
        <v>152.5942411764641</v>
      </c>
      <c r="C279" s="28">
        <v>198.56527194600565</v>
      </c>
      <c r="D279" s="28">
        <v>314.25985061823712</v>
      </c>
      <c r="E279" s="28">
        <v>161</v>
      </c>
      <c r="F279" s="28">
        <v>136</v>
      </c>
      <c r="G279" s="28">
        <v>251</v>
      </c>
      <c r="H279" s="28">
        <v>162</v>
      </c>
      <c r="I279" s="28">
        <v>162</v>
      </c>
      <c r="J279" s="28">
        <v>137</v>
      </c>
      <c r="K279" s="28">
        <v>137</v>
      </c>
      <c r="L279" s="28">
        <v>100</v>
      </c>
      <c r="M279" s="28">
        <v>100</v>
      </c>
    </row>
    <row r="280" spans="1:13">
      <c r="A280" s="28" t="s">
        <v>2181</v>
      </c>
      <c r="B280" s="28">
        <v>45.859939843077818</v>
      </c>
      <c r="C280" s="28">
        <v>41.824221867275767</v>
      </c>
      <c r="D280" s="28">
        <v>231.36660484910402</v>
      </c>
      <c r="E280" s="28">
        <v>49</v>
      </c>
      <c r="F280" s="28">
        <v>49</v>
      </c>
      <c r="G280" s="28">
        <v>236</v>
      </c>
      <c r="H280" s="28">
        <v>226</v>
      </c>
      <c r="I280" s="28">
        <v>216</v>
      </c>
      <c r="J280" s="28">
        <v>200</v>
      </c>
      <c r="K280" s="28">
        <v>195</v>
      </c>
      <c r="L280" s="28">
        <v>175</v>
      </c>
      <c r="M280" s="28">
        <v>171</v>
      </c>
    </row>
    <row r="281" spans="1:13">
      <c r="A281" s="28" t="s">
        <v>2182</v>
      </c>
      <c r="B281" s="28">
        <v>187.79719514161604</v>
      </c>
      <c r="C281" s="28">
        <v>123.08170920300866</v>
      </c>
      <c r="D281" s="28">
        <v>183.67063074798574</v>
      </c>
      <c r="E281" s="28">
        <v>200</v>
      </c>
      <c r="F281" s="28">
        <v>124</v>
      </c>
      <c r="G281" s="28">
        <v>124</v>
      </c>
      <c r="H281" s="28">
        <v>124</v>
      </c>
      <c r="I281" s="28">
        <v>115</v>
      </c>
      <c r="J281" s="28">
        <v>107</v>
      </c>
      <c r="K281" s="28">
        <v>106</v>
      </c>
      <c r="L281" s="28">
        <v>78</v>
      </c>
      <c r="M281" s="28">
        <v>61</v>
      </c>
    </row>
    <row r="282" spans="1:13">
      <c r="A282" s="28" t="s">
        <v>2183</v>
      </c>
      <c r="B282" s="28">
        <v>368.25024508370154</v>
      </c>
      <c r="C282" s="28">
        <v>203.59622187003694</v>
      </c>
      <c r="D282" s="28">
        <v>255.01591145295504</v>
      </c>
      <c r="E282" s="28">
        <v>268</v>
      </c>
      <c r="F282" s="28">
        <v>218</v>
      </c>
      <c r="G282" s="28">
        <v>194</v>
      </c>
      <c r="H282" s="28">
        <v>185</v>
      </c>
      <c r="I282" s="28">
        <v>133</v>
      </c>
      <c r="J282" s="28">
        <v>128</v>
      </c>
      <c r="K282" s="28">
        <v>92</v>
      </c>
      <c r="L282" s="28">
        <v>71</v>
      </c>
      <c r="M282" s="28">
        <v>70</v>
      </c>
    </row>
    <row r="283" spans="1:13">
      <c r="A283" s="28" t="s">
        <v>2184</v>
      </c>
      <c r="B283" s="28">
        <v>282.32356292235221</v>
      </c>
      <c r="C283" s="28">
        <v>387.70952729911193</v>
      </c>
      <c r="D283" s="28">
        <v>321.85539722502853</v>
      </c>
      <c r="E283" s="28">
        <v>282</v>
      </c>
      <c r="F283" s="28">
        <v>262</v>
      </c>
      <c r="G283" s="28">
        <v>230</v>
      </c>
      <c r="H283" s="28">
        <v>151</v>
      </c>
      <c r="I283" s="28">
        <v>149</v>
      </c>
      <c r="J283" s="28">
        <v>103</v>
      </c>
      <c r="K283" s="28">
        <v>97</v>
      </c>
      <c r="L283" s="28">
        <v>77</v>
      </c>
      <c r="M283" s="28">
        <v>576</v>
      </c>
    </row>
    <row r="284" spans="1:13">
      <c r="A284" s="28" t="s">
        <v>2185</v>
      </c>
      <c r="B284" s="28">
        <v>180.69244133943783</v>
      </c>
      <c r="C284" s="28">
        <v>351.0701293293024</v>
      </c>
      <c r="D284" s="28">
        <v>212.66296102950409</v>
      </c>
      <c r="E284" s="28">
        <v>296</v>
      </c>
      <c r="F284" s="28">
        <v>248</v>
      </c>
      <c r="G284" s="28">
        <v>244</v>
      </c>
      <c r="H284" s="28">
        <v>228</v>
      </c>
      <c r="I284" s="28">
        <v>240</v>
      </c>
      <c r="J284" s="28">
        <v>238</v>
      </c>
      <c r="K284" s="28">
        <v>214</v>
      </c>
      <c r="L284" s="28">
        <v>194</v>
      </c>
      <c r="M284" s="28">
        <v>194</v>
      </c>
    </row>
    <row r="285" spans="1:13">
      <c r="A285" s="28" t="s">
        <v>2186</v>
      </c>
      <c r="B285" s="28">
        <v>119.32713742179121</v>
      </c>
      <c r="C285" s="28">
        <v>48.95995324755161</v>
      </c>
      <c r="D285" s="28">
        <v>497.46339119936988</v>
      </c>
      <c r="E285" s="28">
        <v>143</v>
      </c>
      <c r="F285" s="28">
        <v>35</v>
      </c>
      <c r="G285" s="28">
        <v>362</v>
      </c>
      <c r="H285" s="28">
        <v>268</v>
      </c>
      <c r="I285" s="28">
        <v>231</v>
      </c>
      <c r="J285" s="28">
        <v>171</v>
      </c>
      <c r="K285" s="28">
        <v>64</v>
      </c>
      <c r="L285" s="28">
        <v>59</v>
      </c>
      <c r="M285" s="28">
        <v>185</v>
      </c>
    </row>
    <row r="286" spans="1:13">
      <c r="A286" s="28" t="s">
        <v>2187</v>
      </c>
      <c r="B286" s="28">
        <v>502.64823885351638</v>
      </c>
      <c r="C286" s="28">
        <v>210.42775463093966</v>
      </c>
      <c r="D286" s="28">
        <v>225.18777874084117</v>
      </c>
      <c r="E286" s="28">
        <v>403</v>
      </c>
      <c r="F286" s="28">
        <v>344</v>
      </c>
      <c r="G286" s="28">
        <v>281</v>
      </c>
      <c r="H286" s="28">
        <v>180</v>
      </c>
      <c r="I286" s="28">
        <v>863</v>
      </c>
      <c r="J286" s="28">
        <v>824</v>
      </c>
      <c r="K286" s="28">
        <v>748</v>
      </c>
      <c r="L286" s="28">
        <v>704</v>
      </c>
      <c r="M286" s="28">
        <v>604</v>
      </c>
    </row>
    <row r="287" spans="1:13">
      <c r="A287" s="28" t="s">
        <v>2188</v>
      </c>
      <c r="B287" s="28">
        <v>239.43922733285515</v>
      </c>
      <c r="C287" s="28">
        <v>71.779914423417424</v>
      </c>
      <c r="D287" s="28">
        <v>89.469541532889338</v>
      </c>
      <c r="E287" s="28">
        <v>164</v>
      </c>
      <c r="F287" s="28">
        <v>87</v>
      </c>
      <c r="G287" s="28">
        <v>82</v>
      </c>
      <c r="H287" s="28">
        <v>82</v>
      </c>
      <c r="I287" s="28">
        <v>62</v>
      </c>
      <c r="J287" s="28">
        <v>52</v>
      </c>
      <c r="K287" s="28">
        <v>48</v>
      </c>
      <c r="L287" s="28">
        <v>361</v>
      </c>
      <c r="M287" s="28">
        <v>357</v>
      </c>
    </row>
    <row r="288" spans="1:13">
      <c r="A288" s="28" t="s">
        <v>2189</v>
      </c>
      <c r="B288" s="28">
        <v>51.173319812455652</v>
      </c>
      <c r="C288" s="28">
        <v>94.398842800909321</v>
      </c>
      <c r="D288" s="28">
        <v>361.40859944046497</v>
      </c>
      <c r="E288" s="28">
        <v>96</v>
      </c>
      <c r="F288" s="28">
        <v>70</v>
      </c>
      <c r="G288" s="28">
        <v>264</v>
      </c>
      <c r="H288" s="28">
        <v>251</v>
      </c>
      <c r="I288" s="28">
        <v>246</v>
      </c>
      <c r="J288" s="28">
        <v>246</v>
      </c>
      <c r="K288" s="28">
        <v>180</v>
      </c>
      <c r="L288" s="28">
        <v>155</v>
      </c>
      <c r="M288" s="28">
        <v>123</v>
      </c>
    </row>
    <row r="289" spans="1:13">
      <c r="A289" s="28" t="s">
        <v>2190</v>
      </c>
      <c r="B289" s="28">
        <v>118.89754332203945</v>
      </c>
      <c r="C289" s="28">
        <v>99.854999489189936</v>
      </c>
      <c r="D289" s="28">
        <v>86.573364867215531</v>
      </c>
      <c r="E289" s="28">
        <v>169</v>
      </c>
      <c r="F289" s="28">
        <v>157</v>
      </c>
      <c r="G289" s="28">
        <v>156</v>
      </c>
      <c r="H289" s="28">
        <v>151</v>
      </c>
      <c r="I289" s="28">
        <v>103</v>
      </c>
      <c r="J289" s="28">
        <v>93</v>
      </c>
      <c r="K289" s="28">
        <v>92</v>
      </c>
      <c r="L289" s="28">
        <v>60</v>
      </c>
      <c r="M289" s="28">
        <v>319</v>
      </c>
    </row>
    <row r="290" spans="1:13">
      <c r="A290" s="28" t="s">
        <v>2191</v>
      </c>
      <c r="B290" s="28">
        <v>150.09709437144227</v>
      </c>
      <c r="C290" s="28">
        <v>242.8873350397329</v>
      </c>
      <c r="D290" s="28">
        <v>130.41577212414606</v>
      </c>
      <c r="E290" s="28">
        <v>186</v>
      </c>
      <c r="F290" s="28">
        <v>162</v>
      </c>
      <c r="G290" s="28">
        <v>148</v>
      </c>
      <c r="H290" s="28">
        <v>116</v>
      </c>
      <c r="I290" s="28">
        <v>112</v>
      </c>
      <c r="J290" s="28">
        <v>42</v>
      </c>
      <c r="K290" s="28">
        <v>38</v>
      </c>
      <c r="L290" s="28">
        <v>13</v>
      </c>
      <c r="M290" s="28">
        <v>491</v>
      </c>
    </row>
    <row r="291" spans="1:13">
      <c r="A291" s="28" t="s">
        <v>2192</v>
      </c>
      <c r="B291" s="28">
        <v>296.97252932866212</v>
      </c>
      <c r="C291" s="28">
        <v>308.45952689415628</v>
      </c>
      <c r="D291" s="28">
        <v>247.505567508669</v>
      </c>
      <c r="E291" s="28">
        <v>237</v>
      </c>
      <c r="F291" s="28">
        <v>220</v>
      </c>
      <c r="G291" s="28">
        <v>220</v>
      </c>
      <c r="H291" s="28">
        <v>211</v>
      </c>
      <c r="I291" s="28">
        <v>211</v>
      </c>
      <c r="J291" s="28">
        <v>157</v>
      </c>
      <c r="K291" s="28">
        <v>156</v>
      </c>
      <c r="L291" s="28">
        <v>112</v>
      </c>
      <c r="M291" s="28">
        <v>110</v>
      </c>
    </row>
    <row r="292" spans="1:13">
      <c r="A292" s="28" t="s">
        <v>2193</v>
      </c>
      <c r="B292" s="28">
        <v>17.842475200303692</v>
      </c>
      <c r="C292" s="28">
        <v>22.443444182560725</v>
      </c>
      <c r="D292" s="28">
        <v>14.233720796921141</v>
      </c>
      <c r="E292" s="28">
        <v>26</v>
      </c>
      <c r="F292" s="28">
        <v>26</v>
      </c>
      <c r="G292" s="28">
        <v>18</v>
      </c>
      <c r="H292" s="28">
        <v>6</v>
      </c>
      <c r="I292" s="28">
        <v>177</v>
      </c>
      <c r="J292" s="28">
        <v>177</v>
      </c>
      <c r="K292" s="28">
        <v>140</v>
      </c>
      <c r="L292" s="28">
        <v>88</v>
      </c>
      <c r="M292" s="28">
        <v>75</v>
      </c>
    </row>
    <row r="293" spans="1:13">
      <c r="A293" s="28" t="s">
        <v>2194</v>
      </c>
      <c r="B293" s="28">
        <v>442.09864585292951</v>
      </c>
      <c r="C293" s="28">
        <v>164.66591565093998</v>
      </c>
      <c r="D293" s="28">
        <v>154.45642995563915</v>
      </c>
      <c r="E293" s="28">
        <v>373</v>
      </c>
      <c r="F293" s="28">
        <v>293</v>
      </c>
      <c r="G293" s="28">
        <v>253</v>
      </c>
      <c r="H293" s="28">
        <v>168</v>
      </c>
      <c r="I293" s="28">
        <v>128</v>
      </c>
      <c r="J293" s="28">
        <v>106</v>
      </c>
      <c r="K293" s="28">
        <v>24</v>
      </c>
      <c r="L293" s="28">
        <v>320</v>
      </c>
      <c r="M293" s="28">
        <v>265</v>
      </c>
    </row>
    <row r="294" spans="1:13">
      <c r="A294" s="28" t="s">
        <v>2195</v>
      </c>
      <c r="B294" s="28">
        <v>267.30204561670865</v>
      </c>
      <c r="C294" s="28">
        <v>450.24758925316695</v>
      </c>
      <c r="D294" s="28">
        <v>241.99237415803881</v>
      </c>
      <c r="E294" s="28">
        <v>386</v>
      </c>
      <c r="F294" s="28">
        <v>382</v>
      </c>
      <c r="G294" s="28">
        <v>296</v>
      </c>
      <c r="H294" s="28">
        <v>286</v>
      </c>
      <c r="I294" s="28">
        <v>256</v>
      </c>
      <c r="J294" s="28">
        <v>222</v>
      </c>
      <c r="K294" s="28">
        <v>204</v>
      </c>
      <c r="L294" s="28">
        <v>151</v>
      </c>
      <c r="M294" s="28">
        <v>140</v>
      </c>
    </row>
    <row r="295" spans="1:13">
      <c r="A295" s="28" t="s">
        <v>2196</v>
      </c>
      <c r="B295" s="28">
        <v>87.485202753438486</v>
      </c>
      <c r="C295" s="28">
        <v>76.716382519361844</v>
      </c>
      <c r="D295" s="28">
        <v>55.3312798621429</v>
      </c>
      <c r="E295" s="28">
        <v>83</v>
      </c>
      <c r="F295" s="28">
        <v>83</v>
      </c>
      <c r="G295" s="28">
        <v>79</v>
      </c>
      <c r="H295" s="28">
        <v>79</v>
      </c>
      <c r="I295" s="28">
        <v>79</v>
      </c>
      <c r="J295" s="28">
        <v>63</v>
      </c>
      <c r="K295" s="28">
        <v>8</v>
      </c>
      <c r="L295" s="28">
        <v>8</v>
      </c>
      <c r="M295" s="28">
        <v>255</v>
      </c>
    </row>
    <row r="296" spans="1:13">
      <c r="A296" s="28" t="s">
        <v>2197</v>
      </c>
      <c r="B296" s="28">
        <v>345.66039790933769</v>
      </c>
      <c r="C296" s="28">
        <v>323.59870589625871</v>
      </c>
      <c r="D296" s="28">
        <v>412.40287032048172</v>
      </c>
      <c r="E296" s="28">
        <v>308</v>
      </c>
      <c r="F296" s="28">
        <v>304</v>
      </c>
      <c r="G296" s="28">
        <v>302</v>
      </c>
      <c r="H296" s="28">
        <v>302</v>
      </c>
      <c r="I296" s="28">
        <v>302</v>
      </c>
      <c r="J296" s="28">
        <v>277</v>
      </c>
      <c r="K296" s="28">
        <v>264</v>
      </c>
      <c r="L296" s="28">
        <v>236</v>
      </c>
      <c r="M296" s="28">
        <v>199</v>
      </c>
    </row>
    <row r="297" spans="1:13">
      <c r="A297" s="28" t="s">
        <v>2198</v>
      </c>
      <c r="B297" s="28">
        <v>444.39774389780496</v>
      </c>
      <c r="C297" s="28">
        <v>568.43138984269569</v>
      </c>
      <c r="D297" s="28">
        <v>353.772578114532</v>
      </c>
      <c r="E297" s="28">
        <v>396</v>
      </c>
      <c r="F297" s="28">
        <v>379</v>
      </c>
      <c r="G297" s="28">
        <v>379</v>
      </c>
      <c r="H297" s="28">
        <v>359</v>
      </c>
      <c r="I297" s="28">
        <v>154</v>
      </c>
      <c r="J297" s="28">
        <v>110</v>
      </c>
      <c r="K297" s="28">
        <v>99</v>
      </c>
      <c r="L297" s="28">
        <v>78</v>
      </c>
      <c r="M297" s="28">
        <v>445</v>
      </c>
    </row>
    <row r="298" spans="1:13">
      <c r="A298" s="28" t="s">
        <v>2199</v>
      </c>
      <c r="B298" s="28">
        <v>433.32798550311622</v>
      </c>
      <c r="C298" s="28">
        <v>433.17320217045943</v>
      </c>
      <c r="D298" s="28">
        <v>368.88964505446313</v>
      </c>
      <c r="E298" s="28">
        <v>344</v>
      </c>
      <c r="F298" s="28">
        <v>294</v>
      </c>
      <c r="G298" s="28">
        <v>293</v>
      </c>
      <c r="H298" s="28">
        <v>248</v>
      </c>
      <c r="I298" s="28">
        <v>246</v>
      </c>
      <c r="J298" s="28">
        <v>455</v>
      </c>
      <c r="K298" s="28">
        <v>455</v>
      </c>
      <c r="L298" s="28">
        <v>435</v>
      </c>
      <c r="M298" s="28">
        <v>422</v>
      </c>
    </row>
    <row r="299" spans="1:13">
      <c r="A299" s="28" t="s">
        <v>2200</v>
      </c>
      <c r="B299" s="28">
        <v>113.3261504959772</v>
      </c>
      <c r="C299" s="28">
        <v>49.932123992167597</v>
      </c>
      <c r="D299" s="28">
        <v>83.004961749330235</v>
      </c>
      <c r="E299" s="28">
        <v>89</v>
      </c>
      <c r="F299" s="28">
        <v>89</v>
      </c>
      <c r="G299" s="28">
        <v>73</v>
      </c>
      <c r="H299" s="28">
        <v>68</v>
      </c>
      <c r="I299" s="28">
        <v>60</v>
      </c>
      <c r="J299" s="28">
        <v>57</v>
      </c>
      <c r="K299" s="28">
        <v>54</v>
      </c>
      <c r="L299" s="28">
        <v>34</v>
      </c>
      <c r="M299" s="28">
        <v>34</v>
      </c>
    </row>
    <row r="300" spans="1:13">
      <c r="A300" s="28" t="s">
        <v>2201</v>
      </c>
      <c r="B300" s="28">
        <v>127.5743984764576</v>
      </c>
      <c r="C300" s="28">
        <v>63.722791290163748</v>
      </c>
      <c r="D300" s="28">
        <v>47.292633039992424</v>
      </c>
      <c r="E300" s="28">
        <v>102</v>
      </c>
      <c r="F300" s="28">
        <v>102</v>
      </c>
      <c r="G300" s="28">
        <v>66</v>
      </c>
      <c r="H300" s="28">
        <v>66</v>
      </c>
      <c r="I300" s="28">
        <v>66</v>
      </c>
      <c r="J300" s="28">
        <v>82</v>
      </c>
      <c r="K300" s="28">
        <v>82</v>
      </c>
      <c r="L300" s="28">
        <v>61</v>
      </c>
      <c r="M300" s="28">
        <v>61</v>
      </c>
    </row>
    <row r="301" spans="1:13">
      <c r="A301" s="28" t="s">
        <v>2202</v>
      </c>
      <c r="B301" s="28">
        <v>475.33916957842018</v>
      </c>
      <c r="C301" s="28">
        <v>207.36987985603758</v>
      </c>
      <c r="D301" s="28">
        <v>268.36956535042509</v>
      </c>
      <c r="E301" s="28">
        <v>337</v>
      </c>
      <c r="F301" s="28">
        <v>276</v>
      </c>
      <c r="G301" s="28">
        <v>239</v>
      </c>
      <c r="H301" s="28">
        <v>232</v>
      </c>
      <c r="I301" s="28">
        <v>231</v>
      </c>
      <c r="J301" s="28">
        <v>231</v>
      </c>
      <c r="K301" s="28">
        <v>167</v>
      </c>
      <c r="L301" s="28">
        <v>144</v>
      </c>
      <c r="M301" s="28">
        <v>48</v>
      </c>
    </row>
    <row r="302" spans="1:13">
      <c r="A302" s="28" t="s">
        <v>2203</v>
      </c>
      <c r="B302" s="28">
        <v>202.14600193617525</v>
      </c>
      <c r="C302" s="28">
        <v>439.28678841329076</v>
      </c>
      <c r="D302" s="28">
        <v>371.04228629768613</v>
      </c>
      <c r="E302" s="28">
        <v>364</v>
      </c>
      <c r="F302" s="28">
        <v>347</v>
      </c>
      <c r="G302" s="28">
        <v>318</v>
      </c>
      <c r="H302" s="28">
        <v>253</v>
      </c>
      <c r="I302" s="28">
        <v>244</v>
      </c>
      <c r="J302" s="28">
        <v>160</v>
      </c>
      <c r="K302" s="28">
        <v>112</v>
      </c>
      <c r="L302" s="28">
        <v>72</v>
      </c>
      <c r="M302" s="28">
        <v>401</v>
      </c>
    </row>
    <row r="303" spans="1:13">
      <c r="A303" s="28" t="s">
        <v>2204</v>
      </c>
      <c r="B303" s="28">
        <v>722.63952054458468</v>
      </c>
      <c r="C303" s="28">
        <v>319.05917536672536</v>
      </c>
      <c r="D303" s="28">
        <v>565.37618048811044</v>
      </c>
      <c r="E303" s="28">
        <v>541</v>
      </c>
      <c r="F303" s="28">
        <v>541</v>
      </c>
      <c r="G303" s="28">
        <v>461</v>
      </c>
      <c r="H303" s="28">
        <v>428</v>
      </c>
      <c r="I303" s="28">
        <v>392</v>
      </c>
      <c r="J303" s="28">
        <v>326</v>
      </c>
      <c r="K303" s="28">
        <v>270</v>
      </c>
      <c r="L303" s="28">
        <v>201</v>
      </c>
      <c r="M303" s="28">
        <v>200</v>
      </c>
    </row>
    <row r="304" spans="1:13">
      <c r="A304" s="28" t="s">
        <v>2205</v>
      </c>
      <c r="B304" s="28">
        <v>471.48494997982726</v>
      </c>
      <c r="C304" s="28">
        <v>2026.84674743083</v>
      </c>
      <c r="D304" s="28">
        <v>908.61952117981616</v>
      </c>
      <c r="E304" s="28">
        <v>358</v>
      </c>
      <c r="F304" s="28">
        <v>1408</v>
      </c>
      <c r="G304" s="28">
        <v>1203</v>
      </c>
      <c r="H304" s="28">
        <v>986</v>
      </c>
      <c r="I304" s="28">
        <v>592</v>
      </c>
      <c r="J304" s="28">
        <v>367</v>
      </c>
      <c r="K304" s="28">
        <v>214</v>
      </c>
      <c r="L304" s="28">
        <v>162</v>
      </c>
      <c r="M304" s="28">
        <v>1138</v>
      </c>
    </row>
    <row r="305" spans="1:13">
      <c r="A305" s="28" t="s">
        <v>2206</v>
      </c>
      <c r="B305" s="28">
        <v>1308.7907773243992</v>
      </c>
      <c r="C305" s="28">
        <v>433.27975430756175</v>
      </c>
      <c r="D305" s="28">
        <v>2992.9722900276279</v>
      </c>
      <c r="E305" s="28">
        <v>1199</v>
      </c>
      <c r="F305" s="28">
        <v>855</v>
      </c>
      <c r="G305" s="28">
        <v>2719</v>
      </c>
      <c r="H305" s="28">
        <v>1247</v>
      </c>
      <c r="I305" s="28">
        <v>1673</v>
      </c>
      <c r="J305" s="28">
        <v>858</v>
      </c>
      <c r="K305" s="28">
        <v>1504</v>
      </c>
      <c r="L305" s="28">
        <v>665</v>
      </c>
      <c r="M305" s="28">
        <v>530</v>
      </c>
    </row>
    <row r="306" spans="1:13">
      <c r="A306" s="28" t="s">
        <v>2207</v>
      </c>
      <c r="B306" s="28">
        <v>205.8496947341886</v>
      </c>
      <c r="C306" s="28">
        <v>351.60593842629476</v>
      </c>
      <c r="D306" s="28">
        <v>316.58312964079016</v>
      </c>
      <c r="E306" s="28">
        <v>175</v>
      </c>
      <c r="F306" s="28">
        <v>235</v>
      </c>
      <c r="G306" s="28">
        <v>235</v>
      </c>
      <c r="H306" s="28">
        <v>235</v>
      </c>
      <c r="I306" s="28">
        <v>75</v>
      </c>
      <c r="J306" s="28">
        <v>75</v>
      </c>
      <c r="K306" s="28">
        <v>235</v>
      </c>
      <c r="L306" s="28">
        <v>235</v>
      </c>
      <c r="M306" s="28">
        <v>235</v>
      </c>
    </row>
    <row r="307" spans="1:13">
      <c r="A307" s="28" t="s">
        <v>2207</v>
      </c>
      <c r="B307" s="28">
        <v>30.440145007725807</v>
      </c>
      <c r="C307" s="28">
        <v>0</v>
      </c>
      <c r="D307" s="28">
        <v>0</v>
      </c>
      <c r="E307" s="28">
        <v>44</v>
      </c>
      <c r="F307" s="28">
        <v>0</v>
      </c>
      <c r="G307" s="28">
        <v>0</v>
      </c>
      <c r="H307" s="28">
        <v>0</v>
      </c>
      <c r="I307" s="28">
        <v>0</v>
      </c>
      <c r="J307" s="28">
        <v>0</v>
      </c>
      <c r="K307" s="28">
        <v>0</v>
      </c>
      <c r="L307" s="28">
        <v>0</v>
      </c>
      <c r="M307" s="28">
        <v>0</v>
      </c>
    </row>
    <row r="308" spans="1:13">
      <c r="A308" s="28" t="s">
        <v>2208</v>
      </c>
      <c r="B308" s="28">
        <v>34.321240627962339</v>
      </c>
      <c r="C308" s="28">
        <v>38.202595218170444</v>
      </c>
      <c r="D308" s="28">
        <v>52.98602565195683</v>
      </c>
      <c r="E308" s="28">
        <v>44</v>
      </c>
      <c r="F308" s="28">
        <v>44</v>
      </c>
      <c r="G308" s="28">
        <v>44</v>
      </c>
      <c r="H308" s="28">
        <v>44</v>
      </c>
      <c r="I308" s="28">
        <v>220</v>
      </c>
      <c r="J308" s="28">
        <v>220</v>
      </c>
      <c r="K308" s="28">
        <v>220</v>
      </c>
      <c r="L308" s="28">
        <v>220</v>
      </c>
      <c r="M308" s="28">
        <v>220</v>
      </c>
    </row>
    <row r="309" spans="1:13">
      <c r="A309" s="28" t="s">
        <v>2211</v>
      </c>
      <c r="B309" s="28">
        <v>0</v>
      </c>
      <c r="C309" s="28">
        <v>0</v>
      </c>
      <c r="D309" s="28">
        <v>0</v>
      </c>
      <c r="E309" s="28">
        <v>0</v>
      </c>
      <c r="F309" s="28">
        <v>0</v>
      </c>
      <c r="G309" s="28">
        <v>0</v>
      </c>
      <c r="H309" s="28">
        <v>100</v>
      </c>
      <c r="I309" s="28">
        <v>0</v>
      </c>
      <c r="J309" s="28">
        <v>0</v>
      </c>
      <c r="K309" s="28">
        <v>0</v>
      </c>
      <c r="L309" s="28">
        <v>0</v>
      </c>
      <c r="M309" s="28">
        <v>0</v>
      </c>
    </row>
    <row r="310" spans="1:13">
      <c r="A310" s="28" t="s">
        <v>2212</v>
      </c>
      <c r="B310" s="28">
        <v>0</v>
      </c>
      <c r="C310" s="28">
        <v>56.681324633324124</v>
      </c>
      <c r="D310" s="28">
        <v>44.195383876220347</v>
      </c>
      <c r="E310" s="28">
        <v>0</v>
      </c>
      <c r="F310" s="28">
        <v>80</v>
      </c>
      <c r="G310" s="28">
        <v>80</v>
      </c>
      <c r="H310" s="28">
        <v>48</v>
      </c>
      <c r="I310" s="28">
        <v>48</v>
      </c>
      <c r="J310" s="28">
        <v>48</v>
      </c>
      <c r="K310" s="28">
        <v>16</v>
      </c>
      <c r="L310" s="28">
        <v>16</v>
      </c>
      <c r="M310" s="28">
        <v>8</v>
      </c>
    </row>
    <row r="311" spans="1:13">
      <c r="A311" s="28" t="s">
        <v>2214</v>
      </c>
      <c r="B311" s="28">
        <v>64.641950861208272</v>
      </c>
      <c r="C311" s="28">
        <v>0</v>
      </c>
      <c r="D311" s="28">
        <v>0</v>
      </c>
      <c r="E311" s="28">
        <v>65</v>
      </c>
      <c r="F311" s="28">
        <v>0</v>
      </c>
      <c r="G311" s="28">
        <v>0</v>
      </c>
      <c r="H311" s="28">
        <v>0</v>
      </c>
      <c r="I311" s="28">
        <v>0</v>
      </c>
      <c r="J311" s="28">
        <v>0</v>
      </c>
      <c r="K311" s="28">
        <v>0</v>
      </c>
      <c r="L311" s="28">
        <v>0</v>
      </c>
      <c r="M311" s="28">
        <v>0</v>
      </c>
    </row>
    <row r="312" spans="1:13">
      <c r="A312" s="28" t="s">
        <v>1178</v>
      </c>
      <c r="B312" s="28">
        <v>102.39086032271533</v>
      </c>
      <c r="C312" s="28">
        <v>167.68908538722104</v>
      </c>
      <c r="D312" s="28">
        <v>181.55744389784758</v>
      </c>
      <c r="E312" s="28">
        <v>128</v>
      </c>
      <c r="F312" s="28">
        <v>128</v>
      </c>
      <c r="G312" s="28">
        <v>128</v>
      </c>
      <c r="H312" s="28">
        <v>128</v>
      </c>
      <c r="I312" s="28">
        <v>48</v>
      </c>
      <c r="J312" s="28">
        <v>48</v>
      </c>
      <c r="K312" s="28">
        <v>32</v>
      </c>
      <c r="L312" s="28">
        <v>32</v>
      </c>
      <c r="M312" s="28">
        <v>32</v>
      </c>
    </row>
    <row r="313" spans="1:13">
      <c r="A313" s="28" t="s">
        <v>1600</v>
      </c>
      <c r="B313" s="28">
        <v>0</v>
      </c>
      <c r="C313" s="28">
        <v>0</v>
      </c>
      <c r="D313" s="28">
        <v>77.147392754088585</v>
      </c>
      <c r="E313" s="28">
        <v>0</v>
      </c>
      <c r="F313" s="28">
        <v>0</v>
      </c>
      <c r="G313" s="28">
        <v>125</v>
      </c>
      <c r="H313" s="28">
        <v>0</v>
      </c>
      <c r="I313" s="28">
        <v>0</v>
      </c>
      <c r="J313" s="28">
        <v>0</v>
      </c>
      <c r="K313" s="28">
        <v>0</v>
      </c>
      <c r="L313" s="28">
        <v>0</v>
      </c>
      <c r="M313" s="28">
        <v>0</v>
      </c>
    </row>
    <row r="314" spans="1:13">
      <c r="A314" s="28" t="s">
        <v>2858</v>
      </c>
      <c r="B314" s="28">
        <v>153.67197393029468</v>
      </c>
      <c r="C314" s="28">
        <v>69.645304424190726</v>
      </c>
      <c r="D314" s="28">
        <v>143.72408497718527</v>
      </c>
      <c r="E314" s="28">
        <v>105</v>
      </c>
      <c r="F314" s="28">
        <v>105</v>
      </c>
      <c r="G314" s="28">
        <v>105</v>
      </c>
      <c r="H314" s="28">
        <v>105</v>
      </c>
      <c r="I314" s="28">
        <v>105</v>
      </c>
      <c r="J314" s="28">
        <v>105</v>
      </c>
      <c r="K314" s="28">
        <v>105</v>
      </c>
      <c r="L314" s="28">
        <v>105</v>
      </c>
      <c r="M314" s="28">
        <v>105</v>
      </c>
    </row>
    <row r="315" spans="1:13">
      <c r="A315" s="28" t="s">
        <v>2217</v>
      </c>
      <c r="B315" s="28">
        <v>289.83485068846721</v>
      </c>
      <c r="C315" s="28">
        <v>210.07728707656369</v>
      </c>
      <c r="D315" s="28">
        <v>686.72781681660263</v>
      </c>
      <c r="E315" s="28">
        <v>281</v>
      </c>
      <c r="F315" s="28">
        <v>212</v>
      </c>
      <c r="G315" s="28">
        <v>602</v>
      </c>
      <c r="H315" s="28">
        <v>518</v>
      </c>
      <c r="I315" s="28">
        <v>514</v>
      </c>
      <c r="J315" s="28">
        <v>484</v>
      </c>
      <c r="K315" s="28">
        <v>338</v>
      </c>
      <c r="L315" s="28">
        <v>264</v>
      </c>
      <c r="M315" s="28">
        <v>542</v>
      </c>
    </row>
    <row r="316" spans="1:13">
      <c r="A316" s="28" t="s">
        <v>2218</v>
      </c>
      <c r="B316" s="28">
        <v>278.25737308578471</v>
      </c>
      <c r="C316" s="28">
        <v>485.73479342923787</v>
      </c>
      <c r="D316" s="28">
        <v>427.68450163647299</v>
      </c>
      <c r="E316" s="28">
        <v>349</v>
      </c>
      <c r="F316" s="28">
        <v>327</v>
      </c>
      <c r="G316" s="28">
        <v>719</v>
      </c>
      <c r="H316" s="28">
        <v>507</v>
      </c>
      <c r="I316" s="28">
        <v>457</v>
      </c>
      <c r="J316" s="28">
        <v>303</v>
      </c>
      <c r="K316" s="28">
        <v>51</v>
      </c>
      <c r="L316" s="28">
        <v>41</v>
      </c>
      <c r="M316" s="28">
        <v>751</v>
      </c>
    </row>
    <row r="317" spans="1:13">
      <c r="A317" s="28" t="s">
        <v>2219</v>
      </c>
      <c r="B317" s="28">
        <v>657.32702771083984</v>
      </c>
      <c r="C317" s="28">
        <v>561.67162441085623</v>
      </c>
      <c r="D317" s="28">
        <v>433.24520618035666</v>
      </c>
      <c r="E317" s="28">
        <v>608</v>
      </c>
      <c r="F317" s="28">
        <v>568</v>
      </c>
      <c r="G317" s="28">
        <v>548</v>
      </c>
      <c r="H317" s="28">
        <v>500</v>
      </c>
      <c r="I317" s="28">
        <v>436</v>
      </c>
      <c r="J317" s="28">
        <v>344</v>
      </c>
      <c r="K317" s="28">
        <v>208</v>
      </c>
      <c r="L317" s="28">
        <v>188</v>
      </c>
      <c r="M317" s="28">
        <v>668</v>
      </c>
    </row>
    <row r="318" spans="1:13">
      <c r="A318" s="28" t="s">
        <v>2220</v>
      </c>
      <c r="B318" s="28">
        <v>420.4468874410756</v>
      </c>
      <c r="C318" s="28">
        <v>344.1848807730259</v>
      </c>
      <c r="D318" s="28">
        <v>870.91174350259712</v>
      </c>
      <c r="E318" s="28">
        <v>515</v>
      </c>
      <c r="F318" s="28">
        <v>315</v>
      </c>
      <c r="G318" s="28">
        <v>770</v>
      </c>
      <c r="H318" s="28">
        <v>490</v>
      </c>
      <c r="I318" s="28">
        <v>340</v>
      </c>
      <c r="J318" s="28">
        <v>320</v>
      </c>
      <c r="K318" s="28">
        <v>215</v>
      </c>
      <c r="L318" s="28">
        <v>215</v>
      </c>
      <c r="M318" s="28">
        <v>1015</v>
      </c>
    </row>
    <row r="319" spans="1:13">
      <c r="A319" s="28" t="s">
        <v>2221</v>
      </c>
      <c r="B319" s="28">
        <v>137.50291020784201</v>
      </c>
      <c r="C319" s="28">
        <v>235.58408721641743</v>
      </c>
      <c r="D319" s="28">
        <v>93.669446323444717</v>
      </c>
      <c r="E319" s="28">
        <v>168</v>
      </c>
      <c r="F319" s="28">
        <v>168</v>
      </c>
      <c r="G319" s="28">
        <v>88</v>
      </c>
      <c r="H319" s="28">
        <v>52</v>
      </c>
      <c r="I319" s="28">
        <v>44</v>
      </c>
      <c r="J319" s="28">
        <v>44</v>
      </c>
      <c r="K319" s="28">
        <v>156</v>
      </c>
      <c r="L319" s="28">
        <v>144</v>
      </c>
      <c r="M319" s="28">
        <v>144</v>
      </c>
    </row>
    <row r="320" spans="1:13">
      <c r="A320" s="28" t="s">
        <v>1604</v>
      </c>
      <c r="B320" s="28">
        <v>125.09137755883816</v>
      </c>
      <c r="C320" s="28">
        <v>181.15284588461518</v>
      </c>
      <c r="D320" s="28">
        <v>145.46723723998761</v>
      </c>
      <c r="E320" s="28">
        <v>200</v>
      </c>
      <c r="F320" s="28">
        <v>220</v>
      </c>
      <c r="G320" s="28">
        <v>140</v>
      </c>
      <c r="H320" s="28">
        <v>180</v>
      </c>
      <c r="I320" s="28">
        <v>540</v>
      </c>
      <c r="J320" s="28">
        <v>80</v>
      </c>
      <c r="K320" s="28">
        <v>180</v>
      </c>
      <c r="L320" s="28">
        <v>0</v>
      </c>
      <c r="M320" s="28">
        <v>0</v>
      </c>
    </row>
    <row r="321" spans="1:13">
      <c r="A321" s="28" t="s">
        <v>1605</v>
      </c>
      <c r="B321" s="28">
        <v>79.994635037090447</v>
      </c>
      <c r="C321" s="28">
        <v>59.990319265235087</v>
      </c>
      <c r="D321" s="28">
        <v>12.535041291273892</v>
      </c>
      <c r="E321" s="28">
        <v>60</v>
      </c>
      <c r="F321" s="28">
        <v>60</v>
      </c>
      <c r="G321" s="28">
        <v>20</v>
      </c>
      <c r="H321" s="28">
        <v>100</v>
      </c>
      <c r="I321" s="28">
        <v>80</v>
      </c>
      <c r="J321" s="28">
        <v>60</v>
      </c>
      <c r="K321" s="28">
        <v>0</v>
      </c>
      <c r="L321" s="28">
        <v>0</v>
      </c>
      <c r="M321" s="28">
        <v>140</v>
      </c>
    </row>
    <row r="322" spans="1:13">
      <c r="A322" s="28" t="s">
        <v>1606</v>
      </c>
      <c r="B322" s="28">
        <v>502.49429805498426</v>
      </c>
      <c r="C322" s="28">
        <v>407.13059216672406</v>
      </c>
      <c r="D322" s="28">
        <v>632.08667896622057</v>
      </c>
      <c r="E322" s="28">
        <v>480</v>
      </c>
      <c r="F322" s="28">
        <v>280</v>
      </c>
      <c r="G322" s="28">
        <v>480</v>
      </c>
      <c r="H322" s="28">
        <v>80</v>
      </c>
      <c r="I322" s="28">
        <v>280</v>
      </c>
      <c r="J322" s="28">
        <v>80</v>
      </c>
      <c r="K322" s="28">
        <v>360</v>
      </c>
      <c r="L322" s="28">
        <v>360</v>
      </c>
      <c r="M322" s="28">
        <v>0</v>
      </c>
    </row>
    <row r="323" spans="1:13">
      <c r="A323" s="28" t="s">
        <v>1607</v>
      </c>
      <c r="B323" s="28">
        <v>0</v>
      </c>
      <c r="C323" s="28">
        <v>0</v>
      </c>
      <c r="D323" s="28">
        <v>21.515222568773211</v>
      </c>
      <c r="E323" s="28">
        <v>0</v>
      </c>
      <c r="F323" s="28">
        <v>0</v>
      </c>
      <c r="G323" s="28">
        <v>20</v>
      </c>
      <c r="H323" s="28">
        <v>0</v>
      </c>
      <c r="I323" s="28">
        <v>0</v>
      </c>
      <c r="J323" s="28">
        <v>0</v>
      </c>
      <c r="K323" s="28">
        <v>0</v>
      </c>
      <c r="L323" s="28">
        <v>0</v>
      </c>
      <c r="M323" s="28">
        <v>0</v>
      </c>
    </row>
    <row r="324" spans="1:13">
      <c r="A324" s="28" t="s">
        <v>2223</v>
      </c>
      <c r="B324" s="28">
        <v>519.86581810775931</v>
      </c>
      <c r="C324" s="28">
        <v>760.54275630365919</v>
      </c>
      <c r="D324" s="28">
        <v>688.75277823647775</v>
      </c>
      <c r="E324" s="28">
        <v>560</v>
      </c>
      <c r="F324" s="28">
        <v>560</v>
      </c>
      <c r="G324" s="28">
        <v>560</v>
      </c>
      <c r="H324" s="28">
        <v>360</v>
      </c>
      <c r="I324" s="28">
        <v>220</v>
      </c>
      <c r="J324" s="28">
        <v>100</v>
      </c>
      <c r="K324" s="28">
        <v>500</v>
      </c>
      <c r="L324" s="28">
        <v>380</v>
      </c>
      <c r="M324" s="28">
        <v>240</v>
      </c>
    </row>
    <row r="325" spans="1:13">
      <c r="A325" s="28" t="s">
        <v>1609</v>
      </c>
      <c r="B325" s="28">
        <v>1285.170837320795</v>
      </c>
      <c r="C325" s="28">
        <v>1768.3924433086474</v>
      </c>
      <c r="D325" s="28">
        <v>247.86389958068523</v>
      </c>
      <c r="E325" s="28">
        <v>1240</v>
      </c>
      <c r="F325" s="28">
        <v>1820</v>
      </c>
      <c r="G325" s="28">
        <v>340</v>
      </c>
      <c r="H325" s="28">
        <v>1580</v>
      </c>
      <c r="I325" s="28">
        <v>2080</v>
      </c>
      <c r="J325" s="28">
        <v>820</v>
      </c>
      <c r="K325" s="28">
        <v>3580</v>
      </c>
      <c r="L325" s="28">
        <v>1740</v>
      </c>
      <c r="M325" s="28">
        <v>940</v>
      </c>
    </row>
    <row r="326" spans="1:13">
      <c r="A326" s="28" t="s">
        <v>1610</v>
      </c>
      <c r="B326" s="28">
        <v>399.82441681348683</v>
      </c>
      <c r="C326" s="28">
        <v>157.09770218933832</v>
      </c>
      <c r="D326" s="28">
        <v>1195.1944059664618</v>
      </c>
      <c r="E326" s="28">
        <v>480</v>
      </c>
      <c r="F326" s="28">
        <v>200</v>
      </c>
      <c r="G326" s="28">
        <v>800</v>
      </c>
      <c r="H326" s="28">
        <v>1540</v>
      </c>
      <c r="I326" s="28">
        <v>1620</v>
      </c>
      <c r="J326" s="28">
        <v>3840</v>
      </c>
      <c r="K326" s="28">
        <v>1980</v>
      </c>
      <c r="L326" s="28">
        <v>1080</v>
      </c>
      <c r="M326" s="28">
        <v>1840</v>
      </c>
    </row>
    <row r="327" spans="1:13">
      <c r="A327" s="28" t="s">
        <v>1612</v>
      </c>
      <c r="B327" s="28">
        <v>41.109522145573187</v>
      </c>
      <c r="C327" s="28">
        <v>0</v>
      </c>
      <c r="D327" s="28">
        <v>131.66812955962791</v>
      </c>
      <c r="E327" s="28">
        <v>80</v>
      </c>
      <c r="F327" s="28">
        <v>0</v>
      </c>
      <c r="G327" s="28">
        <v>120</v>
      </c>
      <c r="H327" s="28">
        <v>120</v>
      </c>
      <c r="I327" s="28">
        <v>120</v>
      </c>
      <c r="J327" s="28">
        <v>20</v>
      </c>
      <c r="K327" s="28">
        <v>40</v>
      </c>
      <c r="L327" s="28">
        <v>600</v>
      </c>
      <c r="M327" s="28">
        <v>200</v>
      </c>
    </row>
    <row r="328" spans="1:13">
      <c r="A328" s="28" t="s">
        <v>1613</v>
      </c>
      <c r="B328" s="28">
        <v>0</v>
      </c>
      <c r="C328" s="28">
        <v>0</v>
      </c>
      <c r="D328" s="28">
        <v>0</v>
      </c>
      <c r="E328" s="28">
        <v>0</v>
      </c>
      <c r="F328" s="28">
        <v>0</v>
      </c>
      <c r="G328" s="28">
        <v>0</v>
      </c>
      <c r="H328" s="28">
        <v>0</v>
      </c>
      <c r="I328" s="28">
        <v>980</v>
      </c>
      <c r="J328" s="28">
        <v>0</v>
      </c>
      <c r="K328" s="28">
        <v>0</v>
      </c>
      <c r="L328" s="28">
        <v>0</v>
      </c>
      <c r="M328" s="28">
        <v>0</v>
      </c>
    </row>
    <row r="329" spans="1:13">
      <c r="A329" s="28" t="s">
        <v>1614</v>
      </c>
      <c r="B329" s="28">
        <v>272.91600427436612</v>
      </c>
      <c r="C329" s="28">
        <v>0</v>
      </c>
      <c r="D329" s="28">
        <v>0</v>
      </c>
      <c r="E329" s="28">
        <v>200</v>
      </c>
      <c r="F329" s="28">
        <v>0</v>
      </c>
      <c r="G329" s="28">
        <v>0</v>
      </c>
      <c r="H329" s="28">
        <v>0</v>
      </c>
      <c r="I329" s="28">
        <v>0</v>
      </c>
      <c r="J329" s="28">
        <v>0</v>
      </c>
      <c r="K329" s="28">
        <v>0</v>
      </c>
      <c r="L329" s="28">
        <v>0</v>
      </c>
      <c r="M329" s="28">
        <v>0</v>
      </c>
    </row>
    <row r="330" spans="1:13">
      <c r="A330" s="28" t="s">
        <v>1616</v>
      </c>
      <c r="B330" s="28">
        <v>537.21384511625433</v>
      </c>
      <c r="C330" s="28">
        <v>226.55847412607767</v>
      </c>
      <c r="D330" s="28">
        <v>469.89643035387292</v>
      </c>
      <c r="E330" s="28">
        <v>540</v>
      </c>
      <c r="F330" s="28">
        <v>420</v>
      </c>
      <c r="G330" s="28">
        <v>520</v>
      </c>
      <c r="H330" s="28">
        <v>320</v>
      </c>
      <c r="I330" s="28">
        <v>220</v>
      </c>
      <c r="J330" s="28">
        <v>100</v>
      </c>
      <c r="K330" s="28">
        <v>40</v>
      </c>
      <c r="L330" s="28">
        <v>40</v>
      </c>
      <c r="M330" s="28">
        <v>280</v>
      </c>
    </row>
    <row r="331" spans="1:13">
      <c r="A331" s="28" t="s">
        <v>2856</v>
      </c>
      <c r="B331" s="28">
        <v>96.326015951548811</v>
      </c>
      <c r="C331" s="28">
        <v>114.70882016087522</v>
      </c>
      <c r="D331" s="28">
        <v>92.228959955535998</v>
      </c>
      <c r="E331" s="28">
        <v>80</v>
      </c>
      <c r="F331" s="28">
        <v>80</v>
      </c>
      <c r="G331" s="28">
        <v>80</v>
      </c>
      <c r="H331" s="28">
        <v>80</v>
      </c>
      <c r="I331" s="28">
        <v>80</v>
      </c>
      <c r="J331" s="28">
        <v>80</v>
      </c>
      <c r="K331" s="28">
        <v>80</v>
      </c>
      <c r="L331" s="28">
        <v>80</v>
      </c>
      <c r="M331" s="28">
        <v>80</v>
      </c>
    </row>
    <row r="332" spans="1:13">
      <c r="A332" s="28" t="s">
        <v>1618</v>
      </c>
      <c r="B332" s="28">
        <v>558.2670461738162</v>
      </c>
      <c r="C332" s="28">
        <v>659.93415369042191</v>
      </c>
      <c r="D332" s="28">
        <v>951.19055628569311</v>
      </c>
      <c r="E332" s="28">
        <v>572</v>
      </c>
      <c r="F332" s="28">
        <v>464</v>
      </c>
      <c r="G332" s="28">
        <v>708</v>
      </c>
      <c r="H332" s="28">
        <v>2044</v>
      </c>
      <c r="I332" s="28">
        <v>616</v>
      </c>
      <c r="J332" s="28">
        <v>1788</v>
      </c>
      <c r="K332" s="28">
        <v>304</v>
      </c>
      <c r="L332" s="28">
        <v>1860</v>
      </c>
      <c r="M332" s="28">
        <v>3032</v>
      </c>
    </row>
    <row r="333" spans="1:13">
      <c r="A333" s="28" t="s">
        <v>1619</v>
      </c>
      <c r="B333" s="28">
        <v>1789.5532726296153</v>
      </c>
      <c r="C333" s="28">
        <v>1555.2419077258614</v>
      </c>
      <c r="D333" s="28">
        <v>2374.9432811594615</v>
      </c>
      <c r="E333" s="28">
        <v>3160</v>
      </c>
      <c r="F333" s="28">
        <v>1580</v>
      </c>
      <c r="G333" s="28">
        <v>1800</v>
      </c>
      <c r="H333" s="28">
        <v>1740</v>
      </c>
      <c r="I333" s="28">
        <v>4860</v>
      </c>
      <c r="J333" s="28">
        <v>5100</v>
      </c>
      <c r="K333" s="28">
        <v>2140</v>
      </c>
      <c r="L333" s="28">
        <v>1940</v>
      </c>
      <c r="M333" s="28">
        <v>240</v>
      </c>
    </row>
    <row r="334" spans="1:13">
      <c r="A334" s="28" t="s">
        <v>1620</v>
      </c>
      <c r="B334" s="28">
        <v>1656.8177327094902</v>
      </c>
      <c r="C334" s="28">
        <v>3848.3171930862791</v>
      </c>
      <c r="D334" s="28">
        <v>7499.6938922405825</v>
      </c>
      <c r="E334" s="28">
        <v>2940</v>
      </c>
      <c r="F334" s="28">
        <v>4988</v>
      </c>
      <c r="G334" s="28">
        <v>5948</v>
      </c>
      <c r="H334" s="28">
        <v>3824</v>
      </c>
      <c r="I334" s="28">
        <v>4380</v>
      </c>
      <c r="J334" s="28">
        <v>2580</v>
      </c>
      <c r="K334" s="28">
        <v>4504</v>
      </c>
      <c r="L334" s="28">
        <v>3500</v>
      </c>
      <c r="M334" s="28">
        <v>4864</v>
      </c>
    </row>
    <row r="335" spans="1:13">
      <c r="A335" s="28" t="s">
        <v>1621</v>
      </c>
      <c r="B335" s="28">
        <v>0</v>
      </c>
      <c r="C335" s="28">
        <v>0</v>
      </c>
      <c r="D335" s="28">
        <v>0</v>
      </c>
      <c r="E335" s="28">
        <v>0</v>
      </c>
      <c r="F335" s="28">
        <v>0</v>
      </c>
      <c r="G335" s="28">
        <v>0</v>
      </c>
      <c r="H335" s="28">
        <v>360</v>
      </c>
      <c r="I335" s="28">
        <v>0</v>
      </c>
      <c r="J335" s="28">
        <v>0</v>
      </c>
      <c r="K335" s="28">
        <v>0</v>
      </c>
      <c r="L335" s="28">
        <v>0</v>
      </c>
      <c r="M335" s="28">
        <v>0</v>
      </c>
    </row>
    <row r="336" spans="1:13">
      <c r="A336" s="28" t="s">
        <v>1622</v>
      </c>
      <c r="B336" s="28">
        <v>1313.660508332061</v>
      </c>
      <c r="C336" s="28">
        <v>396.92841536730964</v>
      </c>
      <c r="D336" s="28">
        <v>1125.9570222710536</v>
      </c>
      <c r="E336" s="28">
        <v>1320</v>
      </c>
      <c r="F336" s="28">
        <v>380</v>
      </c>
      <c r="G336" s="28">
        <v>1560</v>
      </c>
      <c r="H336" s="28">
        <v>460</v>
      </c>
      <c r="I336" s="28">
        <v>3940</v>
      </c>
      <c r="J336" s="28">
        <v>1740</v>
      </c>
      <c r="K336" s="28">
        <v>1700</v>
      </c>
      <c r="L336" s="28">
        <v>600</v>
      </c>
      <c r="M336" s="28">
        <v>2620</v>
      </c>
    </row>
    <row r="337" spans="1:13">
      <c r="A337" s="28" t="s">
        <v>1623</v>
      </c>
      <c r="B337" s="28">
        <v>324.24275913450032</v>
      </c>
      <c r="C337" s="28">
        <v>1341.5229862815836</v>
      </c>
      <c r="D337" s="28">
        <v>1604.8257807186785</v>
      </c>
      <c r="E337" s="28">
        <v>300</v>
      </c>
      <c r="F337" s="28">
        <v>1600</v>
      </c>
      <c r="G337" s="28">
        <v>2480</v>
      </c>
      <c r="H337" s="28">
        <v>4400</v>
      </c>
      <c r="I337" s="28">
        <v>60</v>
      </c>
      <c r="J337" s="28">
        <v>580</v>
      </c>
      <c r="K337" s="28">
        <v>1440</v>
      </c>
      <c r="L337" s="28">
        <v>140</v>
      </c>
      <c r="M337" s="28">
        <v>60</v>
      </c>
    </row>
    <row r="338" spans="1:13">
      <c r="A338" s="28" t="s">
        <v>1624</v>
      </c>
      <c r="B338" s="28">
        <v>2482.5667947605634</v>
      </c>
      <c r="C338" s="28">
        <v>1267.1915369288583</v>
      </c>
      <c r="D338" s="28">
        <v>4031.4068346221638</v>
      </c>
      <c r="E338" s="28">
        <v>4460</v>
      </c>
      <c r="F338" s="28">
        <v>1460</v>
      </c>
      <c r="G338" s="28">
        <v>3240</v>
      </c>
      <c r="H338" s="28">
        <v>5100</v>
      </c>
      <c r="I338" s="28">
        <v>2420</v>
      </c>
      <c r="J338" s="28">
        <v>1020</v>
      </c>
      <c r="K338" s="28">
        <v>6180</v>
      </c>
      <c r="L338" s="28">
        <v>3180</v>
      </c>
      <c r="M338" s="28">
        <v>4820</v>
      </c>
    </row>
    <row r="339" spans="1:13">
      <c r="A339" s="28" t="s">
        <v>1625</v>
      </c>
      <c r="B339" s="28">
        <v>0</v>
      </c>
      <c r="C339" s="28">
        <v>0</v>
      </c>
      <c r="D339" s="28">
        <v>0</v>
      </c>
      <c r="E339" s="28">
        <v>0</v>
      </c>
      <c r="F339" s="28">
        <v>0</v>
      </c>
      <c r="G339" s="28">
        <v>0</v>
      </c>
      <c r="H339" s="28">
        <v>0</v>
      </c>
      <c r="I339" s="28">
        <v>40</v>
      </c>
      <c r="J339" s="28">
        <v>200</v>
      </c>
      <c r="K339" s="28">
        <v>200</v>
      </c>
      <c r="L339" s="28">
        <v>100</v>
      </c>
      <c r="M339" s="28">
        <v>0</v>
      </c>
    </row>
    <row r="340" spans="1:13">
      <c r="A340" s="28" t="s">
        <v>1626</v>
      </c>
      <c r="B340" s="28">
        <v>1268.5884247533343</v>
      </c>
      <c r="C340" s="28">
        <v>450.51629198592531</v>
      </c>
      <c r="D340" s="28">
        <v>2554.754330688515</v>
      </c>
      <c r="E340" s="28">
        <v>880</v>
      </c>
      <c r="F340" s="28">
        <v>476</v>
      </c>
      <c r="G340" s="28">
        <v>1796</v>
      </c>
      <c r="H340" s="28">
        <v>1828</v>
      </c>
      <c r="I340" s="28">
        <v>1664</v>
      </c>
      <c r="J340" s="28">
        <v>1184</v>
      </c>
      <c r="K340" s="28">
        <v>1808</v>
      </c>
      <c r="L340" s="28">
        <v>332</v>
      </c>
      <c r="M340" s="28">
        <v>92</v>
      </c>
    </row>
    <row r="341" spans="1:13">
      <c r="A341" s="28" t="s">
        <v>1627</v>
      </c>
      <c r="B341" s="28">
        <v>1026.43194529791</v>
      </c>
      <c r="C341" s="28">
        <v>1000.5782532618121</v>
      </c>
      <c r="D341" s="28">
        <v>1415.4303713658635</v>
      </c>
      <c r="E341" s="28">
        <v>780</v>
      </c>
      <c r="F341" s="28">
        <v>960</v>
      </c>
      <c r="G341" s="28">
        <v>1060</v>
      </c>
      <c r="H341" s="28">
        <v>460</v>
      </c>
      <c r="I341" s="28">
        <v>960</v>
      </c>
      <c r="J341" s="28">
        <v>580</v>
      </c>
      <c r="K341" s="28">
        <v>280</v>
      </c>
      <c r="L341" s="28">
        <v>1002</v>
      </c>
      <c r="M341" s="28">
        <v>640</v>
      </c>
    </row>
    <row r="342" spans="1:13">
      <c r="A342" s="28" t="s">
        <v>1628</v>
      </c>
      <c r="B342" s="28">
        <v>0</v>
      </c>
      <c r="C342" s="28">
        <v>247.66211514917154</v>
      </c>
      <c r="D342" s="28">
        <v>60.261892943570061</v>
      </c>
      <c r="E342" s="28">
        <v>0</v>
      </c>
      <c r="F342" s="28">
        <v>340</v>
      </c>
      <c r="G342" s="28">
        <v>60</v>
      </c>
      <c r="H342" s="28">
        <v>0</v>
      </c>
      <c r="I342" s="28">
        <v>60</v>
      </c>
      <c r="J342" s="28">
        <v>320</v>
      </c>
      <c r="K342" s="28">
        <v>420</v>
      </c>
      <c r="L342" s="28">
        <v>220</v>
      </c>
      <c r="M342" s="28">
        <v>40</v>
      </c>
    </row>
    <row r="343" spans="1:13">
      <c r="A343" s="28" t="s">
        <v>1630</v>
      </c>
      <c r="B343" s="28">
        <v>41.74114338655172</v>
      </c>
      <c r="C343" s="28">
        <v>25.688485662223595</v>
      </c>
      <c r="D343" s="28">
        <v>17.017978914939441</v>
      </c>
      <c r="E343" s="28">
        <v>36</v>
      </c>
      <c r="F343" s="28">
        <v>18</v>
      </c>
      <c r="G343" s="28">
        <v>15</v>
      </c>
      <c r="H343" s="28">
        <v>15</v>
      </c>
      <c r="I343" s="28">
        <v>3</v>
      </c>
      <c r="J343" s="28">
        <v>2</v>
      </c>
      <c r="K343" s="28">
        <v>16</v>
      </c>
      <c r="L343" s="28">
        <v>16</v>
      </c>
      <c r="M343" s="28">
        <v>16</v>
      </c>
    </row>
    <row r="344" spans="1:13">
      <c r="A344" s="28" t="s">
        <v>1631</v>
      </c>
      <c r="B344" s="28">
        <v>2406.3817281250135</v>
      </c>
      <c r="C344" s="28">
        <v>2009.2046099718057</v>
      </c>
      <c r="D344" s="28">
        <v>849.2675887784527</v>
      </c>
      <c r="E344" s="28">
        <v>2560</v>
      </c>
      <c r="F344" s="28">
        <v>2280</v>
      </c>
      <c r="G344" s="28">
        <v>1100</v>
      </c>
      <c r="H344" s="28">
        <v>700</v>
      </c>
      <c r="I344" s="28">
        <v>1260</v>
      </c>
      <c r="J344" s="28">
        <v>1320</v>
      </c>
      <c r="K344" s="28">
        <v>1820</v>
      </c>
      <c r="L344" s="28">
        <v>1220</v>
      </c>
      <c r="M344" s="28">
        <v>1420</v>
      </c>
    </row>
    <row r="345" spans="1:13">
      <c r="A345" s="28" t="s">
        <v>1632</v>
      </c>
      <c r="B345" s="28">
        <v>2357.6493980008327</v>
      </c>
      <c r="C345" s="28">
        <v>2160.2892568153784</v>
      </c>
      <c r="D345" s="28">
        <v>993.63996792535102</v>
      </c>
      <c r="E345" s="28">
        <v>1831</v>
      </c>
      <c r="F345" s="28">
        <v>2119</v>
      </c>
      <c r="G345" s="28">
        <v>1725</v>
      </c>
      <c r="H345" s="28">
        <v>2309</v>
      </c>
      <c r="I345" s="28">
        <v>2076</v>
      </c>
      <c r="J345" s="28">
        <v>2013</v>
      </c>
      <c r="K345" s="28">
        <v>1441</v>
      </c>
      <c r="L345" s="28">
        <v>1295</v>
      </c>
      <c r="M345" s="28">
        <v>1445</v>
      </c>
    </row>
    <row r="346" spans="1:13">
      <c r="A346" s="28" t="s">
        <v>1633</v>
      </c>
      <c r="B346" s="28">
        <v>243.35648107224461</v>
      </c>
      <c r="C346" s="28">
        <v>229.06871081744083</v>
      </c>
      <c r="D346" s="28">
        <v>179.1434106370553</v>
      </c>
      <c r="E346" s="28">
        <v>184</v>
      </c>
      <c r="F346" s="28">
        <v>168</v>
      </c>
      <c r="G346" s="28">
        <v>151</v>
      </c>
      <c r="H346" s="28">
        <v>87</v>
      </c>
      <c r="I346" s="28">
        <v>23</v>
      </c>
      <c r="J346" s="28">
        <v>14</v>
      </c>
      <c r="K346" s="28">
        <v>138</v>
      </c>
      <c r="L346" s="28">
        <v>100</v>
      </c>
      <c r="M346" s="28">
        <v>2</v>
      </c>
    </row>
    <row r="347" spans="1:13">
      <c r="A347" s="28" t="s">
        <v>1634</v>
      </c>
      <c r="B347" s="28">
        <v>659.02591826512651</v>
      </c>
      <c r="C347" s="28">
        <v>323.25418439478415</v>
      </c>
      <c r="D347" s="28">
        <v>200.72850491567556</v>
      </c>
      <c r="E347" s="28">
        <v>509</v>
      </c>
      <c r="F347" s="28">
        <v>353</v>
      </c>
      <c r="G347" s="28">
        <v>315</v>
      </c>
      <c r="H347" s="28">
        <v>588</v>
      </c>
      <c r="I347" s="28">
        <v>404</v>
      </c>
      <c r="J347" s="28">
        <v>242</v>
      </c>
      <c r="K347" s="28">
        <v>414</v>
      </c>
      <c r="L347" s="28">
        <v>158</v>
      </c>
      <c r="M347" s="28">
        <v>443</v>
      </c>
    </row>
    <row r="348" spans="1:13">
      <c r="A348" s="28" t="s">
        <v>1635</v>
      </c>
      <c r="B348" s="28">
        <v>171.82028980776752</v>
      </c>
      <c r="C348" s="28">
        <v>240.17397162857111</v>
      </c>
      <c r="D348" s="28">
        <v>844.34017753332034</v>
      </c>
      <c r="E348" s="28">
        <v>274</v>
      </c>
      <c r="F348" s="28">
        <v>309</v>
      </c>
      <c r="G348" s="28">
        <v>1203</v>
      </c>
      <c r="H348" s="28">
        <v>2814</v>
      </c>
      <c r="I348" s="28">
        <v>3807</v>
      </c>
      <c r="J348" s="28">
        <v>5047</v>
      </c>
      <c r="K348" s="28">
        <v>4517</v>
      </c>
      <c r="L348" s="28">
        <v>4010</v>
      </c>
      <c r="M348" s="28">
        <v>1450</v>
      </c>
    </row>
    <row r="349" spans="1:13">
      <c r="A349" s="28" t="s">
        <v>1636</v>
      </c>
      <c r="B349" s="28">
        <v>1398.7447142538037</v>
      </c>
      <c r="C349" s="28">
        <v>2166.3806330690445</v>
      </c>
      <c r="D349" s="28">
        <v>3334.8593094434918</v>
      </c>
      <c r="E349" s="28">
        <v>2175</v>
      </c>
      <c r="F349" s="28">
        <v>1958</v>
      </c>
      <c r="G349" s="28">
        <v>2359</v>
      </c>
      <c r="H349" s="28">
        <v>451</v>
      </c>
      <c r="I349" s="28">
        <v>6627</v>
      </c>
      <c r="J349" s="28">
        <v>6021</v>
      </c>
      <c r="K349" s="28">
        <v>2156</v>
      </c>
      <c r="L349" s="28">
        <v>1690</v>
      </c>
      <c r="M349" s="28">
        <v>2206</v>
      </c>
    </row>
    <row r="350" spans="1:13">
      <c r="A350" s="28" t="s">
        <v>1637</v>
      </c>
      <c r="B350" s="28">
        <v>900.57173003863443</v>
      </c>
      <c r="C350" s="28">
        <v>650.18038322713744</v>
      </c>
      <c r="D350" s="28">
        <v>503.71689255718957</v>
      </c>
      <c r="E350" s="28">
        <v>1028</v>
      </c>
      <c r="F350" s="28">
        <v>788</v>
      </c>
      <c r="G350" s="28">
        <v>936</v>
      </c>
      <c r="H350" s="28">
        <v>1076</v>
      </c>
      <c r="I350" s="28">
        <v>1992</v>
      </c>
      <c r="J350" s="28">
        <v>828</v>
      </c>
      <c r="K350" s="28">
        <v>840</v>
      </c>
      <c r="L350" s="28">
        <v>380</v>
      </c>
      <c r="M350" s="28">
        <v>2792</v>
      </c>
    </row>
    <row r="351" spans="1:13">
      <c r="A351" s="28" t="s">
        <v>1640</v>
      </c>
      <c r="B351" s="28">
        <v>0</v>
      </c>
      <c r="C351" s="28">
        <v>289.19964702418127</v>
      </c>
      <c r="D351" s="28">
        <v>0</v>
      </c>
      <c r="E351" s="28">
        <v>0</v>
      </c>
      <c r="F351" s="28">
        <v>300</v>
      </c>
      <c r="G351" s="28">
        <v>0</v>
      </c>
      <c r="H351" s="28">
        <v>0</v>
      </c>
      <c r="I351" s="28">
        <v>0</v>
      </c>
      <c r="J351" s="28">
        <v>0</v>
      </c>
      <c r="K351" s="28">
        <v>0</v>
      </c>
      <c r="L351" s="28">
        <v>0</v>
      </c>
      <c r="M351" s="28">
        <v>0</v>
      </c>
    </row>
    <row r="352" spans="1:13">
      <c r="A352" s="28" t="s">
        <v>1644</v>
      </c>
      <c r="B352" s="28">
        <v>0</v>
      </c>
      <c r="C352" s="28">
        <v>0</v>
      </c>
      <c r="D352" s="28">
        <v>0</v>
      </c>
      <c r="E352" s="28">
        <v>0</v>
      </c>
      <c r="F352" s="28">
        <v>0</v>
      </c>
      <c r="G352" s="28">
        <v>0</v>
      </c>
      <c r="H352" s="28">
        <v>0</v>
      </c>
      <c r="I352" s="28">
        <v>0</v>
      </c>
      <c r="J352" s="28">
        <v>0</v>
      </c>
      <c r="K352" s="28">
        <v>0</v>
      </c>
      <c r="L352" s="28">
        <v>0</v>
      </c>
      <c r="M352" s="28">
        <v>1020</v>
      </c>
    </row>
    <row r="353" spans="1:13">
      <c r="A353" s="28" t="s">
        <v>1645</v>
      </c>
      <c r="B353" s="28">
        <v>0</v>
      </c>
      <c r="C353" s="28">
        <v>0</v>
      </c>
      <c r="D353" s="28">
        <v>0</v>
      </c>
      <c r="E353" s="28">
        <v>0</v>
      </c>
      <c r="F353" s="28">
        <v>0</v>
      </c>
      <c r="G353" s="28">
        <v>0</v>
      </c>
      <c r="H353" s="28">
        <v>0</v>
      </c>
      <c r="I353" s="28">
        <v>0</v>
      </c>
      <c r="J353" s="28">
        <v>0</v>
      </c>
      <c r="K353" s="28">
        <v>0</v>
      </c>
      <c r="L353" s="28">
        <v>540</v>
      </c>
      <c r="M353" s="28">
        <v>0</v>
      </c>
    </row>
    <row r="354" spans="1:13">
      <c r="A354" s="28" t="s">
        <v>1646</v>
      </c>
      <c r="B354" s="28">
        <v>43.468246403564393</v>
      </c>
      <c r="C354" s="28">
        <v>88.915567054455209</v>
      </c>
      <c r="D354" s="28">
        <v>362.31830902314846</v>
      </c>
      <c r="E354" s="28">
        <v>80</v>
      </c>
      <c r="F354" s="28">
        <v>60</v>
      </c>
      <c r="G354" s="28">
        <v>300</v>
      </c>
      <c r="H354" s="28">
        <v>140</v>
      </c>
      <c r="I354" s="28">
        <v>140</v>
      </c>
      <c r="J354" s="28">
        <v>20</v>
      </c>
      <c r="K354" s="28">
        <v>0</v>
      </c>
      <c r="L354" s="28">
        <v>0</v>
      </c>
      <c r="M354" s="28">
        <v>240</v>
      </c>
    </row>
    <row r="355" spans="1:13">
      <c r="A355" s="28" t="s">
        <v>1647</v>
      </c>
      <c r="B355" s="28">
        <v>46.597740295039515</v>
      </c>
      <c r="C355" s="28">
        <v>0</v>
      </c>
      <c r="D355" s="28">
        <v>106.18318662830707</v>
      </c>
      <c r="E355" s="28">
        <v>40</v>
      </c>
      <c r="F355" s="28">
        <v>0</v>
      </c>
      <c r="G355" s="28">
        <v>180</v>
      </c>
      <c r="H355" s="28">
        <v>0</v>
      </c>
      <c r="I355" s="28">
        <v>80</v>
      </c>
      <c r="J355" s="28">
        <v>80</v>
      </c>
      <c r="K355" s="28">
        <v>0</v>
      </c>
      <c r="L355" s="28">
        <v>100</v>
      </c>
      <c r="M355" s="28">
        <v>0</v>
      </c>
    </row>
    <row r="356" spans="1:13">
      <c r="A356" s="28" t="s">
        <v>1648</v>
      </c>
      <c r="B356" s="28">
        <v>750.52778984519375</v>
      </c>
      <c r="C356" s="28">
        <v>628.97760964828922</v>
      </c>
      <c r="D356" s="28">
        <v>409.30443791328696</v>
      </c>
      <c r="E356" s="28">
        <v>1020</v>
      </c>
      <c r="F356" s="28">
        <v>1020</v>
      </c>
      <c r="G356" s="28">
        <v>320</v>
      </c>
      <c r="H356" s="28">
        <v>0</v>
      </c>
      <c r="I356" s="28">
        <v>500</v>
      </c>
      <c r="J356" s="28">
        <v>300</v>
      </c>
      <c r="K356" s="28">
        <v>0</v>
      </c>
      <c r="L356" s="28">
        <v>0</v>
      </c>
      <c r="M356" s="28">
        <v>260</v>
      </c>
    </row>
    <row r="357" spans="1:13">
      <c r="A357" s="28" t="s">
        <v>1649</v>
      </c>
      <c r="B357" s="28">
        <v>3242.7307026286803</v>
      </c>
      <c r="C357" s="28">
        <v>2752.8516203033969</v>
      </c>
      <c r="D357" s="28">
        <v>1064.4407399325314</v>
      </c>
      <c r="E357" s="28">
        <v>2300</v>
      </c>
      <c r="F357" s="28">
        <v>4100</v>
      </c>
      <c r="G357" s="28">
        <v>820</v>
      </c>
      <c r="H357" s="28">
        <v>960</v>
      </c>
      <c r="I357" s="28">
        <v>2840</v>
      </c>
      <c r="J357" s="28">
        <v>1020</v>
      </c>
      <c r="K357" s="28">
        <v>340</v>
      </c>
      <c r="L357" s="28">
        <v>3620</v>
      </c>
      <c r="M357" s="28">
        <v>340</v>
      </c>
    </row>
    <row r="358" spans="1:13">
      <c r="A358" s="28" t="s">
        <v>1650</v>
      </c>
      <c r="B358" s="28">
        <v>247.47498636909916</v>
      </c>
      <c r="C358" s="28">
        <v>614.44851430735741</v>
      </c>
      <c r="D358" s="28">
        <v>1040.3487866138805</v>
      </c>
      <c r="E358" s="28">
        <v>280</v>
      </c>
      <c r="F358" s="28">
        <v>440</v>
      </c>
      <c r="G358" s="28">
        <v>1060</v>
      </c>
      <c r="H358" s="28">
        <v>1580</v>
      </c>
      <c r="I358" s="28">
        <v>720</v>
      </c>
      <c r="J358" s="28">
        <v>1180</v>
      </c>
      <c r="K358" s="28">
        <v>400</v>
      </c>
      <c r="L358" s="28">
        <v>960</v>
      </c>
      <c r="M358" s="28">
        <v>1800</v>
      </c>
    </row>
    <row r="359" spans="1:13">
      <c r="A359" s="28" t="s">
        <v>1651</v>
      </c>
      <c r="B359" s="28">
        <v>385.08890616331848</v>
      </c>
      <c r="C359" s="28">
        <v>629.59540248837948</v>
      </c>
      <c r="D359" s="28">
        <v>687.11284926388225</v>
      </c>
      <c r="E359" s="28">
        <v>428</v>
      </c>
      <c r="F359" s="28">
        <v>1120</v>
      </c>
      <c r="G359" s="28">
        <v>704</v>
      </c>
      <c r="H359" s="28">
        <v>528</v>
      </c>
      <c r="I359" s="28">
        <v>340</v>
      </c>
      <c r="J359" s="28">
        <v>248</v>
      </c>
      <c r="K359" s="28">
        <v>848</v>
      </c>
      <c r="L359" s="28">
        <v>600</v>
      </c>
      <c r="M359" s="28">
        <v>548</v>
      </c>
    </row>
    <row r="360" spans="1:13">
      <c r="A360" s="28" t="s">
        <v>1652</v>
      </c>
      <c r="B360" s="28">
        <v>4103.4456067211195</v>
      </c>
      <c r="C360" s="28">
        <v>2864.3059508782462</v>
      </c>
      <c r="D360" s="28">
        <v>5832.7519545031646</v>
      </c>
      <c r="E360" s="28">
        <v>3520</v>
      </c>
      <c r="F360" s="28">
        <v>2708</v>
      </c>
      <c r="G360" s="28">
        <v>5400</v>
      </c>
      <c r="H360" s="28">
        <v>6460</v>
      </c>
      <c r="I360" s="28">
        <v>2396</v>
      </c>
      <c r="J360" s="28">
        <v>7384</v>
      </c>
      <c r="K360" s="28">
        <v>3912</v>
      </c>
      <c r="L360" s="28">
        <v>4756</v>
      </c>
      <c r="M360" s="28">
        <v>5016</v>
      </c>
    </row>
    <row r="361" spans="1:13">
      <c r="A361" s="28" t="s">
        <v>1653</v>
      </c>
      <c r="B361" s="28">
        <v>2396.4710409538629</v>
      </c>
      <c r="C361" s="28">
        <v>3864.497738141265</v>
      </c>
      <c r="D361" s="28">
        <v>1922.310066274546</v>
      </c>
      <c r="E361" s="28">
        <v>1600</v>
      </c>
      <c r="F361" s="28">
        <v>3680</v>
      </c>
      <c r="G361" s="28">
        <v>3260</v>
      </c>
      <c r="H361" s="28">
        <v>5200</v>
      </c>
      <c r="I361" s="28">
        <v>4020</v>
      </c>
      <c r="J361" s="28">
        <v>4160</v>
      </c>
      <c r="K361" s="28">
        <v>3140</v>
      </c>
      <c r="L361" s="28">
        <v>60</v>
      </c>
      <c r="M361" s="28">
        <v>2020</v>
      </c>
    </row>
    <row r="362" spans="1:13">
      <c r="A362" s="28" t="s">
        <v>1656</v>
      </c>
      <c r="B362" s="28">
        <v>381.03759473634028</v>
      </c>
      <c r="C362" s="28">
        <v>0</v>
      </c>
      <c r="D362" s="28">
        <v>334.98650892600722</v>
      </c>
      <c r="E362" s="28">
        <v>280</v>
      </c>
      <c r="F362" s="28">
        <v>0</v>
      </c>
      <c r="G362" s="28">
        <v>320</v>
      </c>
      <c r="H362" s="28">
        <v>0</v>
      </c>
      <c r="I362" s="28">
        <v>520</v>
      </c>
      <c r="J362" s="28">
        <v>0</v>
      </c>
      <c r="K362" s="28">
        <v>0</v>
      </c>
      <c r="L362" s="28">
        <v>0</v>
      </c>
      <c r="M362" s="28">
        <v>20</v>
      </c>
    </row>
    <row r="363" spans="1:13">
      <c r="A363" s="28" t="s">
        <v>1657</v>
      </c>
      <c r="B363" s="28">
        <v>1680.2696424179505</v>
      </c>
      <c r="C363" s="28">
        <v>1363.7229953183441</v>
      </c>
      <c r="D363" s="28">
        <v>1007.479604705356</v>
      </c>
      <c r="E363" s="28">
        <v>1452</v>
      </c>
      <c r="F363" s="28">
        <v>1160</v>
      </c>
      <c r="G363" s="28">
        <v>1000</v>
      </c>
      <c r="H363" s="28">
        <v>1220</v>
      </c>
      <c r="I363" s="28">
        <v>1268</v>
      </c>
      <c r="J363" s="28">
        <v>532</v>
      </c>
      <c r="K363" s="28">
        <v>1328</v>
      </c>
      <c r="L363" s="28">
        <v>1168</v>
      </c>
      <c r="M363" s="28">
        <v>620</v>
      </c>
    </row>
    <row r="364" spans="1:13">
      <c r="A364" s="28" t="s">
        <v>1658</v>
      </c>
      <c r="B364" s="28">
        <v>1327.6441292990144</v>
      </c>
      <c r="C364" s="28">
        <v>2843.9558743021071</v>
      </c>
      <c r="D364" s="28">
        <v>3228.2384278846439</v>
      </c>
      <c r="E364" s="28">
        <v>2080</v>
      </c>
      <c r="F364" s="28">
        <v>3300</v>
      </c>
      <c r="G364" s="28">
        <v>3240</v>
      </c>
      <c r="H364" s="28">
        <v>1580</v>
      </c>
      <c r="I364" s="28">
        <v>5380</v>
      </c>
      <c r="J364" s="28">
        <v>2980</v>
      </c>
      <c r="K364" s="28">
        <v>2940</v>
      </c>
      <c r="L364" s="28">
        <v>2940</v>
      </c>
      <c r="M364" s="28">
        <v>2740</v>
      </c>
    </row>
    <row r="365" spans="1:13">
      <c r="A365" s="28" t="s">
        <v>1660</v>
      </c>
      <c r="B365" s="28">
        <v>112.44484984166085</v>
      </c>
      <c r="C365" s="28">
        <v>464.43816101844226</v>
      </c>
      <c r="D365" s="28">
        <v>0</v>
      </c>
      <c r="E365" s="28">
        <v>80</v>
      </c>
      <c r="F365" s="28">
        <v>380</v>
      </c>
      <c r="G365" s="28">
        <v>0</v>
      </c>
      <c r="H365" s="28">
        <v>440</v>
      </c>
      <c r="I365" s="28">
        <v>0</v>
      </c>
      <c r="J365" s="28">
        <v>940</v>
      </c>
      <c r="K365" s="28">
        <v>0</v>
      </c>
      <c r="L365" s="28">
        <v>0</v>
      </c>
      <c r="M365" s="28">
        <v>320</v>
      </c>
    </row>
    <row r="366" spans="1:13">
      <c r="A366" s="28" t="s">
        <v>1661</v>
      </c>
      <c r="B366" s="28">
        <v>1043.8379236042113</v>
      </c>
      <c r="C366" s="28">
        <v>556.16479370801278</v>
      </c>
      <c r="D366" s="28">
        <v>1288.6580927866132</v>
      </c>
      <c r="E366" s="28">
        <v>760</v>
      </c>
      <c r="F366" s="28">
        <v>520</v>
      </c>
      <c r="G366" s="28">
        <v>1040</v>
      </c>
      <c r="H366" s="28">
        <v>780</v>
      </c>
      <c r="I366" s="28">
        <v>480</v>
      </c>
      <c r="J366" s="28">
        <v>1060</v>
      </c>
      <c r="K366" s="28">
        <v>340</v>
      </c>
      <c r="L366" s="28">
        <v>0</v>
      </c>
      <c r="M366" s="28">
        <v>460</v>
      </c>
    </row>
    <row r="367" spans="1:13">
      <c r="A367" s="28" t="s">
        <v>1662</v>
      </c>
      <c r="B367" s="28">
        <v>129.89883709204167</v>
      </c>
      <c r="C367" s="28">
        <v>0</v>
      </c>
      <c r="D367" s="28">
        <v>218.50471299407707</v>
      </c>
      <c r="E367" s="28">
        <v>220</v>
      </c>
      <c r="F367" s="28">
        <v>0</v>
      </c>
      <c r="G367" s="28">
        <v>260</v>
      </c>
      <c r="H367" s="28">
        <v>520</v>
      </c>
      <c r="I367" s="28">
        <v>920</v>
      </c>
      <c r="J367" s="28">
        <v>660</v>
      </c>
      <c r="K367" s="28">
        <v>220</v>
      </c>
      <c r="L367" s="28">
        <v>220</v>
      </c>
      <c r="M367" s="28">
        <v>260</v>
      </c>
    </row>
    <row r="368" spans="1:13">
      <c r="A368" s="28" t="s">
        <v>1663</v>
      </c>
      <c r="B368" s="28">
        <v>230.11839069014704</v>
      </c>
      <c r="C368" s="28">
        <v>206.20783301624655</v>
      </c>
      <c r="D368" s="28">
        <v>401.38237434683407</v>
      </c>
      <c r="E368" s="28">
        <v>212</v>
      </c>
      <c r="F368" s="28">
        <v>372</v>
      </c>
      <c r="G368" s="28">
        <v>332</v>
      </c>
      <c r="H368" s="28">
        <v>492</v>
      </c>
      <c r="I368" s="28">
        <v>12</v>
      </c>
      <c r="J368" s="28">
        <v>772</v>
      </c>
      <c r="K368" s="28">
        <v>528</v>
      </c>
      <c r="L368" s="28">
        <v>388</v>
      </c>
      <c r="M368" s="28">
        <v>68</v>
      </c>
    </row>
    <row r="369" spans="1:13">
      <c r="A369" s="28" t="s">
        <v>1665</v>
      </c>
      <c r="B369" s="28">
        <v>0</v>
      </c>
      <c r="C369" s="28">
        <v>0</v>
      </c>
      <c r="D369" s="28">
        <v>0</v>
      </c>
      <c r="E369" s="28">
        <v>0</v>
      </c>
      <c r="F369" s="28">
        <v>0</v>
      </c>
      <c r="G369" s="28">
        <v>0</v>
      </c>
      <c r="H369" s="28">
        <v>1420</v>
      </c>
      <c r="I369" s="28">
        <v>0</v>
      </c>
      <c r="J369" s="28">
        <v>1400</v>
      </c>
      <c r="K369" s="28">
        <v>0</v>
      </c>
      <c r="L369" s="28">
        <v>1400</v>
      </c>
      <c r="M369" s="28">
        <v>0</v>
      </c>
    </row>
    <row r="370" spans="1:13">
      <c r="A370" s="28" t="s">
        <v>1666</v>
      </c>
      <c r="B370" s="28">
        <v>1575.8289109269876</v>
      </c>
      <c r="C370" s="28">
        <v>595.03194154445657</v>
      </c>
      <c r="D370" s="28">
        <v>1349.4081972759625</v>
      </c>
      <c r="E370" s="28">
        <v>1440</v>
      </c>
      <c r="F370" s="28">
        <v>1020</v>
      </c>
      <c r="G370" s="28">
        <v>940</v>
      </c>
      <c r="H370" s="28">
        <v>880</v>
      </c>
      <c r="I370" s="28">
        <v>1040</v>
      </c>
      <c r="J370" s="28">
        <v>340</v>
      </c>
      <c r="K370" s="28">
        <v>1540</v>
      </c>
      <c r="L370" s="28">
        <v>0</v>
      </c>
      <c r="M370" s="28">
        <v>0</v>
      </c>
    </row>
    <row r="371" spans="1:13">
      <c r="A371" s="28" t="s">
        <v>1667</v>
      </c>
      <c r="B371" s="28">
        <v>220.49860886119495</v>
      </c>
      <c r="C371" s="28">
        <v>0</v>
      </c>
      <c r="D371" s="28">
        <v>0</v>
      </c>
      <c r="E371" s="28">
        <v>200</v>
      </c>
      <c r="F371" s="28">
        <v>0</v>
      </c>
      <c r="G371" s="28">
        <v>0</v>
      </c>
      <c r="H371" s="28">
        <v>100</v>
      </c>
      <c r="I371" s="28">
        <v>60</v>
      </c>
      <c r="J371" s="28">
        <v>0</v>
      </c>
      <c r="K371" s="28">
        <v>100</v>
      </c>
      <c r="L371" s="28">
        <v>0</v>
      </c>
      <c r="M371" s="28">
        <v>520</v>
      </c>
    </row>
    <row r="372" spans="1:13">
      <c r="A372" s="28" t="s">
        <v>1668</v>
      </c>
      <c r="B372" s="28">
        <v>965.48232681724301</v>
      </c>
      <c r="C372" s="28">
        <v>499.83429654991647</v>
      </c>
      <c r="D372" s="28">
        <v>942.25473786963323</v>
      </c>
      <c r="E372" s="28">
        <v>1180</v>
      </c>
      <c r="F372" s="28">
        <v>620</v>
      </c>
      <c r="G372" s="28">
        <v>1260</v>
      </c>
      <c r="H372" s="28">
        <v>980</v>
      </c>
      <c r="I372" s="28">
        <v>340</v>
      </c>
      <c r="J372" s="28">
        <v>1020</v>
      </c>
      <c r="K372" s="28">
        <v>640</v>
      </c>
      <c r="L372" s="28">
        <v>560</v>
      </c>
      <c r="M372" s="28">
        <v>60</v>
      </c>
    </row>
    <row r="373" spans="1:13">
      <c r="A373" s="28" t="s">
        <v>1669</v>
      </c>
      <c r="B373" s="28">
        <v>0</v>
      </c>
      <c r="C373" s="28">
        <v>0</v>
      </c>
      <c r="D373" s="28">
        <v>0</v>
      </c>
      <c r="E373" s="28">
        <v>0</v>
      </c>
      <c r="F373" s="28">
        <v>0</v>
      </c>
      <c r="G373" s="28">
        <v>0</v>
      </c>
      <c r="H373" s="28">
        <v>40</v>
      </c>
      <c r="I373" s="28">
        <v>40</v>
      </c>
      <c r="J373" s="28">
        <v>40</v>
      </c>
      <c r="K373" s="28">
        <v>20</v>
      </c>
      <c r="L373" s="28">
        <v>20</v>
      </c>
      <c r="M373" s="28">
        <v>20</v>
      </c>
    </row>
    <row r="374" spans="1:13">
      <c r="A374" s="28" t="s">
        <v>1670</v>
      </c>
      <c r="B374" s="28">
        <v>469.72366413023286</v>
      </c>
      <c r="C374" s="28">
        <v>181.50630173802242</v>
      </c>
      <c r="D374" s="28">
        <v>494.14897821866083</v>
      </c>
      <c r="E374" s="28">
        <v>360</v>
      </c>
      <c r="F374" s="28">
        <v>340</v>
      </c>
      <c r="G374" s="28">
        <v>460</v>
      </c>
      <c r="H374" s="28">
        <v>260</v>
      </c>
      <c r="I374" s="28">
        <v>260</v>
      </c>
      <c r="J374" s="28">
        <v>60</v>
      </c>
      <c r="K374" s="28">
        <v>80</v>
      </c>
      <c r="L374" s="28">
        <v>80</v>
      </c>
      <c r="M374" s="28">
        <v>80</v>
      </c>
    </row>
    <row r="375" spans="1:13">
      <c r="A375" s="28" t="s">
        <v>1671</v>
      </c>
      <c r="B375" s="28">
        <v>266.74132993727278</v>
      </c>
      <c r="C375" s="28">
        <v>68.006378992697989</v>
      </c>
      <c r="D375" s="28">
        <v>523.54541647301096</v>
      </c>
      <c r="E375" s="28">
        <v>480</v>
      </c>
      <c r="F375" s="28">
        <v>80</v>
      </c>
      <c r="G375" s="28">
        <v>620</v>
      </c>
      <c r="H375" s="28">
        <v>620</v>
      </c>
      <c r="I375" s="28">
        <v>220</v>
      </c>
      <c r="J375" s="28">
        <v>220</v>
      </c>
      <c r="K375" s="28">
        <v>620</v>
      </c>
      <c r="L375" s="28">
        <v>420</v>
      </c>
      <c r="M375" s="28">
        <v>420</v>
      </c>
    </row>
    <row r="376" spans="1:13">
      <c r="A376" s="28" t="s">
        <v>1673</v>
      </c>
      <c r="B376" s="28">
        <v>289.336743983438</v>
      </c>
      <c r="C376" s="28">
        <v>455.24960013008973</v>
      </c>
      <c r="D376" s="28">
        <v>245.98473977142527</v>
      </c>
      <c r="E376" s="28">
        <v>440</v>
      </c>
      <c r="F376" s="28">
        <v>340</v>
      </c>
      <c r="G376" s="28">
        <v>200</v>
      </c>
      <c r="H376" s="28">
        <v>200</v>
      </c>
      <c r="I376" s="28">
        <v>60</v>
      </c>
      <c r="J376" s="28">
        <v>60</v>
      </c>
      <c r="K376" s="28">
        <v>20</v>
      </c>
      <c r="L376" s="28">
        <v>300</v>
      </c>
      <c r="M376" s="28">
        <v>120</v>
      </c>
    </row>
    <row r="377" spans="1:13">
      <c r="A377" s="28" t="s">
        <v>1674</v>
      </c>
      <c r="B377" s="28">
        <v>309.91584274826243</v>
      </c>
      <c r="C377" s="28">
        <v>65.837261516136252</v>
      </c>
      <c r="D377" s="28">
        <v>223.25754987064323</v>
      </c>
      <c r="E377" s="28">
        <v>300</v>
      </c>
      <c r="F377" s="28">
        <v>80</v>
      </c>
      <c r="G377" s="28">
        <v>400</v>
      </c>
      <c r="H377" s="28">
        <v>580</v>
      </c>
      <c r="I377" s="28">
        <v>300</v>
      </c>
      <c r="J377" s="28">
        <v>300</v>
      </c>
      <c r="K377" s="28">
        <v>540</v>
      </c>
      <c r="L377" s="28">
        <v>500</v>
      </c>
      <c r="M377" s="28">
        <v>500</v>
      </c>
    </row>
    <row r="378" spans="1:13">
      <c r="A378" s="28" t="s">
        <v>1675</v>
      </c>
      <c r="B378" s="28">
        <v>0</v>
      </c>
      <c r="C378" s="28">
        <v>0</v>
      </c>
      <c r="D378" s="28">
        <v>0</v>
      </c>
      <c r="E378" s="28">
        <v>0</v>
      </c>
      <c r="F378" s="28">
        <v>0</v>
      </c>
      <c r="G378" s="28">
        <v>0</v>
      </c>
      <c r="H378" s="28">
        <v>0</v>
      </c>
      <c r="I378" s="28">
        <v>0</v>
      </c>
      <c r="J378" s="28">
        <v>0</v>
      </c>
      <c r="K378" s="28">
        <v>0</v>
      </c>
      <c r="L378" s="28">
        <v>180</v>
      </c>
      <c r="M378" s="28">
        <v>0</v>
      </c>
    </row>
    <row r="379" spans="1:13">
      <c r="A379" s="28" t="s">
        <v>1676</v>
      </c>
      <c r="B379" s="28">
        <v>0</v>
      </c>
      <c r="C379" s="28">
        <v>0</v>
      </c>
      <c r="D379" s="28">
        <v>796.13232615211962</v>
      </c>
      <c r="E379" s="28">
        <v>0</v>
      </c>
      <c r="F379" s="28">
        <v>0</v>
      </c>
      <c r="G379" s="28">
        <v>760</v>
      </c>
      <c r="H379" s="28">
        <v>0</v>
      </c>
      <c r="I379" s="28">
        <v>0</v>
      </c>
      <c r="J379" s="28">
        <v>0</v>
      </c>
      <c r="K379" s="28">
        <v>0</v>
      </c>
      <c r="L379" s="28">
        <v>0</v>
      </c>
      <c r="M379" s="28">
        <v>0</v>
      </c>
    </row>
    <row r="380" spans="1:13">
      <c r="A380" s="28" t="s">
        <v>1677</v>
      </c>
      <c r="B380" s="28">
        <v>1965.3839984715707</v>
      </c>
      <c r="C380" s="28">
        <v>2367.7186173919781</v>
      </c>
      <c r="D380" s="28">
        <v>405.3435925661571</v>
      </c>
      <c r="E380" s="28">
        <v>1331</v>
      </c>
      <c r="F380" s="28">
        <v>2120</v>
      </c>
      <c r="G380" s="28">
        <v>520</v>
      </c>
      <c r="H380" s="28">
        <v>1516</v>
      </c>
      <c r="I380" s="28">
        <v>651</v>
      </c>
      <c r="J380" s="28">
        <v>400</v>
      </c>
      <c r="K380" s="28">
        <v>5864</v>
      </c>
      <c r="L380" s="28">
        <v>5864</v>
      </c>
      <c r="M380" s="28">
        <v>2064</v>
      </c>
    </row>
    <row r="381" spans="1:13">
      <c r="A381" s="28" t="s">
        <v>1678</v>
      </c>
      <c r="B381" s="28">
        <v>0</v>
      </c>
      <c r="C381" s="28">
        <v>259.92363881740494</v>
      </c>
      <c r="D381" s="28">
        <v>497.93990097840208</v>
      </c>
      <c r="E381" s="28">
        <v>0</v>
      </c>
      <c r="F381" s="28">
        <v>300</v>
      </c>
      <c r="G381" s="28">
        <v>400</v>
      </c>
      <c r="H381" s="28">
        <v>260</v>
      </c>
      <c r="I381" s="28">
        <v>700</v>
      </c>
      <c r="J381" s="28">
        <v>180</v>
      </c>
      <c r="K381" s="28">
        <v>140</v>
      </c>
      <c r="L381" s="28">
        <v>540</v>
      </c>
      <c r="M381" s="28">
        <v>60</v>
      </c>
    </row>
    <row r="382" spans="1:13">
      <c r="A382" s="28" t="s">
        <v>1679</v>
      </c>
      <c r="B382" s="28">
        <v>893.70184872606217</v>
      </c>
      <c r="C382" s="28">
        <v>976.65915865667171</v>
      </c>
      <c r="D382" s="28">
        <v>2300.3999871714227</v>
      </c>
      <c r="E382" s="28">
        <v>1660</v>
      </c>
      <c r="F382" s="28">
        <v>1660</v>
      </c>
      <c r="G382" s="28">
        <v>1660</v>
      </c>
      <c r="H382" s="28">
        <v>1660</v>
      </c>
      <c r="I382" s="28">
        <v>860</v>
      </c>
      <c r="J382" s="28">
        <v>860</v>
      </c>
      <c r="K382" s="28">
        <v>0</v>
      </c>
      <c r="L382" s="28">
        <v>0</v>
      </c>
      <c r="M382" s="28">
        <v>0</v>
      </c>
    </row>
    <row r="383" spans="1:13">
      <c r="A383" s="28" t="s">
        <v>1680</v>
      </c>
      <c r="B383" s="28">
        <v>388.16309148482969</v>
      </c>
      <c r="C383" s="28">
        <v>0</v>
      </c>
      <c r="D383" s="28">
        <v>295.87868267272586</v>
      </c>
      <c r="E383" s="28">
        <v>680</v>
      </c>
      <c r="F383" s="28">
        <v>0</v>
      </c>
      <c r="G383" s="28">
        <v>480</v>
      </c>
      <c r="H383" s="28">
        <v>80</v>
      </c>
      <c r="I383" s="28">
        <v>740</v>
      </c>
      <c r="J383" s="28">
        <v>180</v>
      </c>
      <c r="K383" s="28">
        <v>260</v>
      </c>
      <c r="L383" s="28">
        <v>0</v>
      </c>
      <c r="M383" s="28">
        <v>0</v>
      </c>
    </row>
    <row r="384" spans="1:13">
      <c r="A384" s="28" t="s">
        <v>1682</v>
      </c>
      <c r="B384" s="28">
        <v>1188.3027697195337</v>
      </c>
      <c r="C384" s="28">
        <v>666.62302609359756</v>
      </c>
      <c r="D384" s="28">
        <v>1977.848129442616</v>
      </c>
      <c r="E384" s="28">
        <v>1720</v>
      </c>
      <c r="F384" s="28">
        <v>520</v>
      </c>
      <c r="G384" s="28">
        <v>1400</v>
      </c>
      <c r="H384" s="28">
        <v>200</v>
      </c>
      <c r="I384" s="28">
        <v>1680</v>
      </c>
      <c r="J384" s="28">
        <v>1280</v>
      </c>
      <c r="K384" s="28">
        <v>1900</v>
      </c>
      <c r="L384" s="28">
        <v>400</v>
      </c>
      <c r="M384" s="28">
        <v>0</v>
      </c>
    </row>
    <row r="385" spans="1:13">
      <c r="A385" s="28" t="s">
        <v>1683</v>
      </c>
      <c r="B385" s="28">
        <v>0</v>
      </c>
      <c r="C385" s="28">
        <v>0</v>
      </c>
      <c r="D385" s="28">
        <v>0</v>
      </c>
      <c r="E385" s="28">
        <v>0</v>
      </c>
      <c r="F385" s="28">
        <v>0</v>
      </c>
      <c r="G385" s="28">
        <v>0</v>
      </c>
      <c r="H385" s="28">
        <v>0</v>
      </c>
      <c r="I385" s="28">
        <v>0</v>
      </c>
      <c r="J385" s="28">
        <v>420</v>
      </c>
      <c r="K385" s="28">
        <v>0</v>
      </c>
      <c r="L385" s="28">
        <v>0</v>
      </c>
      <c r="M385" s="28">
        <v>0</v>
      </c>
    </row>
    <row r="386" spans="1:13">
      <c r="A386" s="28" t="s">
        <v>1684</v>
      </c>
      <c r="B386" s="28">
        <v>0</v>
      </c>
      <c r="C386" s="28">
        <v>0</v>
      </c>
      <c r="D386" s="28">
        <v>1.1814265166873281</v>
      </c>
      <c r="E386" s="28">
        <v>0</v>
      </c>
      <c r="F386" s="28">
        <v>0</v>
      </c>
      <c r="G386" s="28">
        <v>1</v>
      </c>
      <c r="H386" s="28">
        <v>0</v>
      </c>
      <c r="I386" s="28">
        <v>13</v>
      </c>
      <c r="J386" s="28">
        <v>13</v>
      </c>
      <c r="K386" s="28">
        <v>8</v>
      </c>
      <c r="L386" s="28">
        <v>8</v>
      </c>
      <c r="M386" s="28">
        <v>4</v>
      </c>
    </row>
    <row r="387" spans="1:13">
      <c r="A387" s="28" t="s">
        <v>1685</v>
      </c>
      <c r="B387" s="28">
        <v>349.23780485370969</v>
      </c>
      <c r="C387" s="28">
        <v>1128.3479238790908</v>
      </c>
      <c r="D387" s="28">
        <v>511.22816882693428</v>
      </c>
      <c r="E387" s="28">
        <v>500</v>
      </c>
      <c r="F387" s="28">
        <v>1200</v>
      </c>
      <c r="G387" s="28">
        <v>640</v>
      </c>
      <c r="H387" s="28">
        <v>60</v>
      </c>
      <c r="I387" s="28">
        <v>1480</v>
      </c>
      <c r="J387" s="28">
        <v>1240</v>
      </c>
      <c r="K387" s="28">
        <v>1040</v>
      </c>
      <c r="L387" s="28">
        <v>540</v>
      </c>
      <c r="M387" s="28">
        <v>500</v>
      </c>
    </row>
    <row r="388" spans="1:13">
      <c r="A388" s="28" t="s">
        <v>1686</v>
      </c>
      <c r="B388" s="28">
        <v>619.36795695859223</v>
      </c>
      <c r="C388" s="28">
        <v>28.688322637762127</v>
      </c>
      <c r="D388" s="28">
        <v>36.469705461849145</v>
      </c>
      <c r="E388" s="28">
        <v>460</v>
      </c>
      <c r="F388" s="28">
        <v>40</v>
      </c>
      <c r="G388" s="28">
        <v>40</v>
      </c>
      <c r="H388" s="28">
        <v>1540</v>
      </c>
      <c r="I388" s="28">
        <v>40</v>
      </c>
      <c r="J388" s="28">
        <v>500</v>
      </c>
      <c r="K388" s="28">
        <v>500</v>
      </c>
      <c r="L388" s="28">
        <v>1620</v>
      </c>
      <c r="M388" s="28">
        <v>1620</v>
      </c>
    </row>
    <row r="389" spans="1:13">
      <c r="A389" s="28" t="s">
        <v>1687</v>
      </c>
      <c r="B389" s="28">
        <v>0</v>
      </c>
      <c r="C389" s="28">
        <v>2278.8677055698918</v>
      </c>
      <c r="D389" s="28">
        <v>0</v>
      </c>
      <c r="E389" s="28">
        <v>0</v>
      </c>
      <c r="F389" s="28">
        <v>1540</v>
      </c>
      <c r="G389" s="28">
        <v>0</v>
      </c>
      <c r="H389" s="28">
        <v>0</v>
      </c>
      <c r="I389" s="28">
        <v>600</v>
      </c>
      <c r="J389" s="28">
        <v>1020</v>
      </c>
      <c r="K389" s="28">
        <v>0</v>
      </c>
      <c r="L389" s="28">
        <v>0</v>
      </c>
      <c r="M389" s="28">
        <v>0</v>
      </c>
    </row>
    <row r="390" spans="1:13">
      <c r="A390" s="28" t="s">
        <v>1688</v>
      </c>
      <c r="B390" s="28">
        <v>523.335629245468</v>
      </c>
      <c r="C390" s="28">
        <v>7.1942332742469066</v>
      </c>
      <c r="D390" s="28">
        <v>8.2556023788655306</v>
      </c>
      <c r="E390" s="28">
        <v>1028</v>
      </c>
      <c r="F390" s="28">
        <v>8</v>
      </c>
      <c r="G390" s="28">
        <v>8</v>
      </c>
      <c r="H390" s="28">
        <v>208</v>
      </c>
      <c r="I390" s="28">
        <v>68</v>
      </c>
      <c r="J390" s="28">
        <v>412</v>
      </c>
      <c r="K390" s="28">
        <v>292</v>
      </c>
      <c r="L390" s="28">
        <v>1472</v>
      </c>
      <c r="M390" s="28">
        <v>1068</v>
      </c>
    </row>
    <row r="391" spans="1:13">
      <c r="A391" s="28" t="s">
        <v>1691</v>
      </c>
      <c r="B391" s="28">
        <v>1595.4895835003192</v>
      </c>
      <c r="C391" s="28">
        <v>967.51043663562098</v>
      </c>
      <c r="D391" s="28">
        <v>0</v>
      </c>
      <c r="E391" s="28">
        <v>1440</v>
      </c>
      <c r="F391" s="28">
        <v>1440</v>
      </c>
      <c r="G391" s="28">
        <v>0</v>
      </c>
      <c r="H391" s="28">
        <v>0</v>
      </c>
      <c r="I391" s="28">
        <v>0</v>
      </c>
      <c r="J391" s="28">
        <v>0</v>
      </c>
      <c r="K391" s="28">
        <v>440</v>
      </c>
      <c r="L391" s="28">
        <v>0</v>
      </c>
      <c r="M391" s="28">
        <v>0</v>
      </c>
    </row>
    <row r="392" spans="1:13">
      <c r="A392" s="28" t="s">
        <v>1693</v>
      </c>
      <c r="B392" s="28">
        <v>0</v>
      </c>
      <c r="C392" s="28">
        <v>0</v>
      </c>
      <c r="D392" s="28">
        <v>528.01348967764193</v>
      </c>
      <c r="E392" s="28">
        <v>0</v>
      </c>
      <c r="F392" s="28">
        <v>0</v>
      </c>
      <c r="G392" s="28">
        <v>440</v>
      </c>
      <c r="H392" s="28">
        <v>0</v>
      </c>
      <c r="I392" s="28">
        <v>760</v>
      </c>
      <c r="J392" s="28">
        <v>260</v>
      </c>
      <c r="K392" s="28">
        <v>860</v>
      </c>
      <c r="L392" s="28">
        <v>20</v>
      </c>
      <c r="M392" s="28">
        <v>600</v>
      </c>
    </row>
    <row r="393" spans="1:13">
      <c r="A393" s="28" t="s">
        <v>1694</v>
      </c>
      <c r="B393" s="28">
        <v>0</v>
      </c>
      <c r="C393" s="28">
        <v>0</v>
      </c>
      <c r="D393" s="28">
        <v>453.76921890100607</v>
      </c>
      <c r="E393" s="28">
        <v>0</v>
      </c>
      <c r="F393" s="28">
        <v>0</v>
      </c>
      <c r="G393" s="28">
        <v>500</v>
      </c>
      <c r="H393" s="28">
        <v>0</v>
      </c>
      <c r="I393" s="28">
        <v>0</v>
      </c>
      <c r="J393" s="28">
        <v>0</v>
      </c>
      <c r="K393" s="28">
        <v>0</v>
      </c>
      <c r="L393" s="28">
        <v>0</v>
      </c>
      <c r="M393" s="28">
        <v>0</v>
      </c>
    </row>
    <row r="394" spans="1:13">
      <c r="A394" s="28" t="s">
        <v>1695</v>
      </c>
      <c r="B394" s="28">
        <v>537.20554443830656</v>
      </c>
      <c r="C394" s="28">
        <v>380.18272860817285</v>
      </c>
      <c r="D394" s="28">
        <v>168.42049956253359</v>
      </c>
      <c r="E394" s="28">
        <v>400</v>
      </c>
      <c r="F394" s="28">
        <v>400</v>
      </c>
      <c r="G394" s="28">
        <v>260</v>
      </c>
      <c r="H394" s="28">
        <v>260</v>
      </c>
      <c r="I394" s="28">
        <v>640</v>
      </c>
      <c r="J394" s="28">
        <v>440</v>
      </c>
      <c r="K394" s="28">
        <v>80</v>
      </c>
      <c r="L394" s="28">
        <v>80</v>
      </c>
      <c r="M394" s="28">
        <v>420</v>
      </c>
    </row>
    <row r="395" spans="1:13">
      <c r="A395" s="28" t="s">
        <v>1696</v>
      </c>
      <c r="B395" s="28">
        <v>1400.4401893351269</v>
      </c>
      <c r="C395" s="28">
        <v>831.6368802803396</v>
      </c>
      <c r="D395" s="28">
        <v>613.08836124287768</v>
      </c>
      <c r="E395" s="28">
        <v>1460</v>
      </c>
      <c r="F395" s="28">
        <v>1460</v>
      </c>
      <c r="G395" s="28">
        <v>440</v>
      </c>
      <c r="H395" s="28">
        <v>440</v>
      </c>
      <c r="I395" s="28">
        <v>440</v>
      </c>
      <c r="J395" s="28">
        <v>2220</v>
      </c>
      <c r="K395" s="28">
        <v>1000</v>
      </c>
      <c r="L395" s="28">
        <v>1000</v>
      </c>
      <c r="M395" s="28">
        <v>20</v>
      </c>
    </row>
    <row r="396" spans="1:13">
      <c r="A396" s="28" t="s">
        <v>1697</v>
      </c>
      <c r="B396" s="28">
        <v>0</v>
      </c>
      <c r="C396" s="28">
        <v>0</v>
      </c>
      <c r="D396" s="28">
        <v>0</v>
      </c>
      <c r="E396" s="28">
        <v>0</v>
      </c>
      <c r="F396" s="28">
        <v>0</v>
      </c>
      <c r="G396" s="28">
        <v>0</v>
      </c>
      <c r="H396" s="28">
        <v>0</v>
      </c>
      <c r="I396" s="28">
        <v>780</v>
      </c>
      <c r="J396" s="28">
        <v>0</v>
      </c>
      <c r="K396" s="28">
        <v>0</v>
      </c>
      <c r="L396" s="28">
        <v>0</v>
      </c>
      <c r="M396" s="28">
        <v>0</v>
      </c>
    </row>
    <row r="397" spans="1:13">
      <c r="A397" s="28" t="s">
        <v>1698</v>
      </c>
      <c r="B397" s="28">
        <v>0</v>
      </c>
      <c r="C397" s="28">
        <v>947.57752292808846</v>
      </c>
      <c r="D397" s="28">
        <v>430.53338096068615</v>
      </c>
      <c r="E397" s="28">
        <v>0</v>
      </c>
      <c r="F397" s="28">
        <v>1080</v>
      </c>
      <c r="G397" s="28">
        <v>420</v>
      </c>
      <c r="H397" s="28">
        <v>360</v>
      </c>
      <c r="I397" s="28">
        <v>200</v>
      </c>
      <c r="J397" s="28">
        <v>700</v>
      </c>
      <c r="K397" s="28">
        <v>200</v>
      </c>
      <c r="L397" s="28">
        <v>100</v>
      </c>
      <c r="M397" s="28">
        <v>420</v>
      </c>
    </row>
    <row r="398" spans="1:13">
      <c r="A398" s="28" t="s">
        <v>1699</v>
      </c>
      <c r="B398" s="28">
        <v>0</v>
      </c>
      <c r="C398" s="28">
        <v>0</v>
      </c>
      <c r="D398" s="28">
        <v>685.15285189338158</v>
      </c>
      <c r="E398" s="28">
        <v>0</v>
      </c>
      <c r="F398" s="28">
        <v>0</v>
      </c>
      <c r="G398" s="28">
        <v>480</v>
      </c>
      <c r="H398" s="28">
        <v>0</v>
      </c>
      <c r="I398" s="28">
        <v>0</v>
      </c>
      <c r="J398" s="28">
        <v>0</v>
      </c>
      <c r="K398" s="28">
        <v>0</v>
      </c>
      <c r="L398" s="28">
        <v>0</v>
      </c>
      <c r="M398" s="28">
        <v>0</v>
      </c>
    </row>
    <row r="399" spans="1:13">
      <c r="A399" s="28" t="s">
        <v>1701</v>
      </c>
      <c r="B399" s="28">
        <v>0</v>
      </c>
      <c r="C399" s="28">
        <v>1126.5731371482545</v>
      </c>
      <c r="D399" s="28">
        <v>0</v>
      </c>
      <c r="E399" s="28">
        <v>0</v>
      </c>
      <c r="F399" s="28">
        <v>977</v>
      </c>
      <c r="G399" s="28">
        <v>0</v>
      </c>
      <c r="H399" s="28">
        <v>0</v>
      </c>
      <c r="I399" s="28">
        <v>0</v>
      </c>
      <c r="J399" s="28">
        <v>0</v>
      </c>
      <c r="K399" s="28">
        <v>0</v>
      </c>
      <c r="L399" s="28">
        <v>0</v>
      </c>
      <c r="M399" s="28">
        <v>0</v>
      </c>
    </row>
    <row r="400" spans="1:13">
      <c r="A400" s="28" t="s">
        <v>1703</v>
      </c>
      <c r="B400" s="28">
        <v>0</v>
      </c>
      <c r="C400" s="28">
        <v>0</v>
      </c>
      <c r="D400" s="28">
        <v>0</v>
      </c>
      <c r="E400" s="28">
        <v>0</v>
      </c>
      <c r="F400" s="28">
        <v>0</v>
      </c>
      <c r="G400" s="28">
        <v>0</v>
      </c>
      <c r="H400" s="28">
        <v>0</v>
      </c>
      <c r="I400" s="28">
        <v>0</v>
      </c>
      <c r="J400" s="28">
        <v>0</v>
      </c>
      <c r="K400" s="28">
        <v>0</v>
      </c>
      <c r="L400" s="28">
        <v>180</v>
      </c>
      <c r="M400" s="28">
        <v>0</v>
      </c>
    </row>
    <row r="401" spans="1:13">
      <c r="A401" s="28" t="s">
        <v>1705</v>
      </c>
      <c r="B401" s="28">
        <v>0</v>
      </c>
      <c r="C401" s="28">
        <v>0</v>
      </c>
      <c r="D401" s="28">
        <v>0</v>
      </c>
      <c r="E401" s="28">
        <v>0</v>
      </c>
      <c r="F401" s="28">
        <v>0</v>
      </c>
      <c r="G401" s="28">
        <v>0</v>
      </c>
      <c r="H401" s="28">
        <v>0</v>
      </c>
      <c r="I401" s="28">
        <v>480</v>
      </c>
      <c r="J401" s="28">
        <v>480</v>
      </c>
      <c r="K401" s="28">
        <v>0</v>
      </c>
      <c r="L401" s="28">
        <v>0</v>
      </c>
      <c r="M401" s="28">
        <v>400</v>
      </c>
    </row>
    <row r="402" spans="1:13">
      <c r="A402" s="28" t="s">
        <v>1706</v>
      </c>
      <c r="B402" s="28">
        <v>0</v>
      </c>
      <c r="C402" s="28">
        <v>0</v>
      </c>
      <c r="D402" s="28">
        <v>0</v>
      </c>
      <c r="E402" s="28">
        <v>0</v>
      </c>
      <c r="F402" s="28">
        <v>0</v>
      </c>
      <c r="G402" s="28">
        <v>0</v>
      </c>
      <c r="H402" s="28">
        <v>0</v>
      </c>
      <c r="I402" s="28">
        <v>0</v>
      </c>
      <c r="J402" s="28">
        <v>0</v>
      </c>
      <c r="K402" s="28">
        <v>0</v>
      </c>
      <c r="L402" s="28">
        <v>0</v>
      </c>
      <c r="M402" s="28">
        <v>100</v>
      </c>
    </row>
    <row r="403" spans="1:13">
      <c r="A403" s="28" t="s">
        <v>1708</v>
      </c>
      <c r="B403" s="28">
        <v>0</v>
      </c>
      <c r="C403" s="28">
        <v>0</v>
      </c>
      <c r="D403" s="28">
        <v>0</v>
      </c>
      <c r="E403" s="28">
        <v>0</v>
      </c>
      <c r="F403" s="28">
        <v>0</v>
      </c>
      <c r="G403" s="28">
        <v>0</v>
      </c>
      <c r="H403" s="28">
        <v>0</v>
      </c>
      <c r="I403" s="28">
        <v>0</v>
      </c>
      <c r="J403" s="28">
        <v>0</v>
      </c>
      <c r="K403" s="28">
        <v>0</v>
      </c>
      <c r="L403" s="28">
        <v>0</v>
      </c>
      <c r="M403" s="28">
        <v>460</v>
      </c>
    </row>
    <row r="404" spans="1:13">
      <c r="A404" s="28" t="s">
        <v>1709</v>
      </c>
      <c r="B404" s="28">
        <v>0</v>
      </c>
      <c r="C404" s="28">
        <v>0</v>
      </c>
      <c r="D404" s="28">
        <v>0</v>
      </c>
      <c r="E404" s="28">
        <v>0</v>
      </c>
      <c r="F404" s="28">
        <v>0</v>
      </c>
      <c r="G404" s="28">
        <v>0</v>
      </c>
      <c r="H404" s="28">
        <v>0</v>
      </c>
      <c r="I404" s="28">
        <v>0</v>
      </c>
      <c r="J404" s="28">
        <v>0</v>
      </c>
      <c r="K404" s="28">
        <v>0</v>
      </c>
      <c r="L404" s="28">
        <v>0</v>
      </c>
      <c r="M404" s="28">
        <v>80</v>
      </c>
    </row>
    <row r="405" spans="1:13">
      <c r="A405" s="28" t="s">
        <v>1710</v>
      </c>
      <c r="B405" s="28">
        <v>0</v>
      </c>
      <c r="C405" s="28">
        <v>0</v>
      </c>
      <c r="D405" s="28">
        <v>0</v>
      </c>
      <c r="E405" s="28">
        <v>0</v>
      </c>
      <c r="F405" s="28">
        <v>0</v>
      </c>
      <c r="G405" s="28">
        <v>0</v>
      </c>
      <c r="H405" s="28">
        <v>0</v>
      </c>
      <c r="I405" s="28">
        <v>0</v>
      </c>
      <c r="J405" s="28">
        <v>0</v>
      </c>
      <c r="K405" s="28">
        <v>480</v>
      </c>
      <c r="L405" s="28">
        <v>0</v>
      </c>
      <c r="M405" s="28">
        <v>0</v>
      </c>
    </row>
    <row r="406" spans="1:13">
      <c r="A406" s="28" t="s">
        <v>1712</v>
      </c>
      <c r="B406" s="28">
        <v>0</v>
      </c>
      <c r="C406" s="28">
        <v>0</v>
      </c>
      <c r="D406" s="28">
        <v>0</v>
      </c>
      <c r="E406" s="28">
        <v>0</v>
      </c>
      <c r="F406" s="28">
        <v>0</v>
      </c>
      <c r="G406" s="28">
        <v>0</v>
      </c>
      <c r="H406" s="28">
        <v>0</v>
      </c>
      <c r="I406" s="28">
        <v>0</v>
      </c>
      <c r="J406" s="28">
        <v>0</v>
      </c>
      <c r="K406" s="28">
        <v>1368</v>
      </c>
      <c r="L406" s="28">
        <v>628</v>
      </c>
      <c r="M406" s="28">
        <v>220</v>
      </c>
    </row>
    <row r="407" spans="1:13">
      <c r="A407" s="28" t="s">
        <v>1713</v>
      </c>
      <c r="B407" s="28">
        <v>0</v>
      </c>
      <c r="C407" s="28">
        <v>0</v>
      </c>
      <c r="D407" s="28">
        <v>0</v>
      </c>
      <c r="E407" s="28">
        <v>0</v>
      </c>
      <c r="F407" s="28">
        <v>0</v>
      </c>
      <c r="G407" s="28">
        <v>0</v>
      </c>
      <c r="H407" s="28">
        <v>0</v>
      </c>
      <c r="I407" s="28">
        <v>0</v>
      </c>
      <c r="J407" s="28">
        <v>957</v>
      </c>
      <c r="K407" s="28">
        <v>0</v>
      </c>
      <c r="L407" s="28">
        <v>0</v>
      </c>
      <c r="M407" s="28">
        <v>3319</v>
      </c>
    </row>
    <row r="408" spans="1:13">
      <c r="A408" s="28" t="s">
        <v>1714</v>
      </c>
      <c r="B408" s="28">
        <v>0</v>
      </c>
      <c r="C408" s="28">
        <v>0</v>
      </c>
      <c r="D408" s="28">
        <v>0</v>
      </c>
      <c r="E408" s="28">
        <v>0</v>
      </c>
      <c r="F408" s="28">
        <v>0</v>
      </c>
      <c r="G408" s="28">
        <v>0</v>
      </c>
      <c r="H408" s="28">
        <v>0</v>
      </c>
      <c r="I408" s="28">
        <v>0</v>
      </c>
      <c r="J408" s="28">
        <v>0</v>
      </c>
      <c r="K408" s="28">
        <v>0</v>
      </c>
      <c r="L408" s="28">
        <v>0</v>
      </c>
      <c r="M408" s="28">
        <v>3940</v>
      </c>
    </row>
    <row r="409" spans="1:13">
      <c r="A409" s="28" t="s">
        <v>1718</v>
      </c>
      <c r="B409" s="28">
        <v>0</v>
      </c>
      <c r="C409" s="28">
        <v>0</v>
      </c>
      <c r="D409" s="28">
        <v>0</v>
      </c>
      <c r="E409" s="28">
        <v>0</v>
      </c>
      <c r="F409" s="28">
        <v>0</v>
      </c>
      <c r="G409" s="28">
        <v>0</v>
      </c>
      <c r="H409" s="28">
        <v>0</v>
      </c>
      <c r="I409" s="28">
        <v>0</v>
      </c>
      <c r="J409" s="28">
        <v>0</v>
      </c>
      <c r="K409" s="28">
        <v>0</v>
      </c>
      <c r="L409" s="28">
        <v>0</v>
      </c>
      <c r="M409" s="28">
        <v>420</v>
      </c>
    </row>
    <row r="410" spans="1:13">
      <c r="A410" s="28" t="s">
        <v>1720</v>
      </c>
      <c r="B410" s="28">
        <v>1229.8741572302656</v>
      </c>
      <c r="C410" s="28">
        <v>1204.8324294025911</v>
      </c>
      <c r="D410" s="28">
        <v>282.39878856876697</v>
      </c>
      <c r="E410" s="28">
        <v>1140</v>
      </c>
      <c r="F410" s="28">
        <v>820</v>
      </c>
      <c r="G410" s="28">
        <v>220</v>
      </c>
      <c r="H410" s="28">
        <v>1140</v>
      </c>
      <c r="I410" s="28">
        <v>260</v>
      </c>
      <c r="J410" s="28">
        <v>0</v>
      </c>
      <c r="K410" s="28">
        <v>440</v>
      </c>
      <c r="L410" s="28">
        <v>340</v>
      </c>
      <c r="M410" s="28">
        <v>1660</v>
      </c>
    </row>
    <row r="411" spans="1:13">
      <c r="A411" s="28" t="s">
        <v>1721</v>
      </c>
      <c r="B411" s="28">
        <v>0</v>
      </c>
      <c r="C411" s="28">
        <v>0</v>
      </c>
      <c r="D411" s="28">
        <v>0</v>
      </c>
      <c r="E411" s="28">
        <v>0</v>
      </c>
      <c r="F411" s="28">
        <v>0</v>
      </c>
      <c r="G411" s="28">
        <v>0</v>
      </c>
      <c r="H411" s="28">
        <v>0</v>
      </c>
      <c r="I411" s="28">
        <v>0</v>
      </c>
      <c r="J411" s="28">
        <v>0</v>
      </c>
      <c r="K411" s="28">
        <v>120</v>
      </c>
      <c r="L411" s="28">
        <v>120</v>
      </c>
      <c r="M411" s="28">
        <v>120</v>
      </c>
    </row>
    <row r="412" spans="1:13">
      <c r="A412" s="28" t="s">
        <v>1722</v>
      </c>
      <c r="B412" s="28">
        <v>1600.8394404297517</v>
      </c>
      <c r="C412" s="28">
        <v>161.61191874432569</v>
      </c>
      <c r="D412" s="28">
        <v>419.25489844046564</v>
      </c>
      <c r="E412" s="28">
        <v>1180</v>
      </c>
      <c r="F412" s="28">
        <v>200</v>
      </c>
      <c r="G412" s="28">
        <v>360</v>
      </c>
      <c r="H412" s="28">
        <v>1060</v>
      </c>
      <c r="I412" s="28">
        <v>1260</v>
      </c>
      <c r="J412" s="28">
        <v>360</v>
      </c>
      <c r="K412" s="28">
        <v>560</v>
      </c>
      <c r="L412" s="28">
        <v>0</v>
      </c>
      <c r="M412" s="28">
        <v>340</v>
      </c>
    </row>
    <row r="413" spans="1:13">
      <c r="A413" s="28" t="s">
        <v>1723</v>
      </c>
      <c r="B413" s="28">
        <v>0</v>
      </c>
      <c r="C413" s="28">
        <v>0</v>
      </c>
      <c r="D413" s="28">
        <v>0</v>
      </c>
      <c r="E413" s="28">
        <v>0</v>
      </c>
      <c r="F413" s="28">
        <v>0</v>
      </c>
      <c r="G413" s="28">
        <v>0</v>
      </c>
      <c r="H413" s="28">
        <v>0</v>
      </c>
      <c r="I413" s="28">
        <v>300</v>
      </c>
      <c r="J413" s="28">
        <v>0</v>
      </c>
      <c r="K413" s="28">
        <v>0</v>
      </c>
      <c r="L413" s="28">
        <v>0</v>
      </c>
      <c r="M413" s="28">
        <v>200</v>
      </c>
    </row>
    <row r="414" spans="1:13">
      <c r="A414" s="28" t="s">
        <v>1725</v>
      </c>
      <c r="B414" s="28">
        <v>0</v>
      </c>
      <c r="C414" s="28">
        <v>0</v>
      </c>
      <c r="D414" s="28">
        <v>0</v>
      </c>
      <c r="E414" s="28">
        <v>0</v>
      </c>
      <c r="F414" s="28">
        <v>0</v>
      </c>
      <c r="G414" s="28">
        <v>0</v>
      </c>
      <c r="H414" s="28">
        <v>0</v>
      </c>
      <c r="I414" s="28">
        <v>0</v>
      </c>
      <c r="J414" s="28">
        <v>0</v>
      </c>
      <c r="K414" s="28">
        <v>20</v>
      </c>
      <c r="L414" s="28">
        <v>20</v>
      </c>
      <c r="M414" s="28">
        <v>20</v>
      </c>
    </row>
    <row r="415" spans="1:13">
      <c r="A415" s="28" t="s">
        <v>1726</v>
      </c>
      <c r="B415" s="28">
        <v>653.60833945818626</v>
      </c>
      <c r="C415" s="28">
        <v>0</v>
      </c>
      <c r="D415" s="28">
        <v>907.9835565771549</v>
      </c>
      <c r="E415" s="28">
        <v>960</v>
      </c>
      <c r="F415" s="28">
        <v>0</v>
      </c>
      <c r="G415" s="28">
        <v>820</v>
      </c>
      <c r="H415" s="28">
        <v>220</v>
      </c>
      <c r="I415" s="28">
        <v>280</v>
      </c>
      <c r="J415" s="28">
        <v>580</v>
      </c>
      <c r="K415" s="28">
        <v>340</v>
      </c>
      <c r="L415" s="28">
        <v>40</v>
      </c>
      <c r="M415" s="28">
        <v>40</v>
      </c>
    </row>
    <row r="416" spans="1:13">
      <c r="A416" s="28" t="s">
        <v>1727</v>
      </c>
      <c r="B416" s="28">
        <v>0</v>
      </c>
      <c r="C416" s="28">
        <v>0</v>
      </c>
      <c r="D416" s="28">
        <v>0</v>
      </c>
      <c r="E416" s="28">
        <v>0</v>
      </c>
      <c r="F416" s="28">
        <v>0</v>
      </c>
      <c r="G416" s="28">
        <v>0</v>
      </c>
      <c r="H416" s="28">
        <v>0</v>
      </c>
      <c r="I416" s="28">
        <v>0</v>
      </c>
      <c r="J416" s="28">
        <v>0</v>
      </c>
      <c r="K416" s="28">
        <v>0</v>
      </c>
      <c r="L416" s="28">
        <v>0</v>
      </c>
      <c r="M416" s="28">
        <v>720</v>
      </c>
    </row>
    <row r="417" spans="1:13">
      <c r="A417" s="28" t="s">
        <v>1728</v>
      </c>
      <c r="B417" s="28">
        <v>0</v>
      </c>
      <c r="C417" s="28">
        <v>0</v>
      </c>
      <c r="D417" s="28">
        <v>0</v>
      </c>
      <c r="E417" s="28">
        <v>0</v>
      </c>
      <c r="F417" s="28">
        <v>0</v>
      </c>
      <c r="G417" s="28">
        <v>0</v>
      </c>
      <c r="H417" s="28">
        <v>0</v>
      </c>
      <c r="I417" s="28">
        <v>0</v>
      </c>
      <c r="J417" s="28">
        <v>0</v>
      </c>
      <c r="K417" s="28">
        <v>560</v>
      </c>
      <c r="L417" s="28">
        <v>0</v>
      </c>
      <c r="M417" s="28">
        <v>440</v>
      </c>
    </row>
    <row r="418" spans="1:13">
      <c r="A418" s="28" t="s">
        <v>1729</v>
      </c>
      <c r="B418" s="28">
        <v>0</v>
      </c>
      <c r="C418" s="28">
        <v>0</v>
      </c>
      <c r="D418" s="28">
        <v>0</v>
      </c>
      <c r="E418" s="28">
        <v>0</v>
      </c>
      <c r="F418" s="28">
        <v>0</v>
      </c>
      <c r="G418" s="28">
        <v>0</v>
      </c>
      <c r="H418" s="28">
        <v>0</v>
      </c>
      <c r="I418" s="28">
        <v>0</v>
      </c>
      <c r="J418" s="28">
        <v>0</v>
      </c>
      <c r="K418" s="28">
        <v>0</v>
      </c>
      <c r="L418" s="28">
        <v>0</v>
      </c>
      <c r="M418" s="28">
        <v>840</v>
      </c>
    </row>
    <row r="419" spans="1:13">
      <c r="A419" s="28" t="s">
        <v>1735</v>
      </c>
      <c r="B419" s="28">
        <v>0</v>
      </c>
      <c r="C419" s="28">
        <v>0</v>
      </c>
      <c r="D419" s="28">
        <v>0</v>
      </c>
      <c r="E419" s="28">
        <v>0</v>
      </c>
      <c r="F419" s="28">
        <v>0</v>
      </c>
      <c r="G419" s="28">
        <v>0</v>
      </c>
      <c r="H419" s="28">
        <v>0</v>
      </c>
      <c r="I419" s="28">
        <v>0</v>
      </c>
      <c r="J419" s="28">
        <v>0</v>
      </c>
      <c r="K419" s="28">
        <v>380</v>
      </c>
      <c r="L419" s="28">
        <v>0</v>
      </c>
      <c r="M419" s="28">
        <v>0</v>
      </c>
    </row>
    <row r="420" spans="1:13">
      <c r="A420" s="28" t="s">
        <v>1736</v>
      </c>
      <c r="B420" s="28">
        <v>0</v>
      </c>
      <c r="C420" s="28">
        <v>0</v>
      </c>
      <c r="D420" s="28">
        <v>0</v>
      </c>
      <c r="E420" s="28">
        <v>0</v>
      </c>
      <c r="F420" s="28">
        <v>0</v>
      </c>
      <c r="G420" s="28">
        <v>0</v>
      </c>
      <c r="H420" s="28">
        <v>0</v>
      </c>
      <c r="I420" s="28">
        <v>0</v>
      </c>
      <c r="J420" s="28">
        <v>0</v>
      </c>
      <c r="K420" s="28">
        <v>0</v>
      </c>
      <c r="L420" s="28">
        <v>0</v>
      </c>
      <c r="M420" s="28">
        <v>2507</v>
      </c>
    </row>
    <row r="421" spans="1:13">
      <c r="A421" s="28" t="s">
        <v>1737</v>
      </c>
      <c r="B421" s="28">
        <v>44.028699914484172</v>
      </c>
      <c r="C421" s="28">
        <v>507.35949462501219</v>
      </c>
      <c r="D421" s="28">
        <v>1180.7488496073017</v>
      </c>
      <c r="E421" s="28">
        <v>60</v>
      </c>
      <c r="F421" s="28">
        <v>520</v>
      </c>
      <c r="G421" s="28">
        <v>800</v>
      </c>
      <c r="H421" s="28">
        <v>340</v>
      </c>
      <c r="I421" s="28">
        <v>520</v>
      </c>
      <c r="J421" s="28">
        <v>480</v>
      </c>
      <c r="K421" s="28">
        <v>1120</v>
      </c>
      <c r="L421" s="28">
        <v>600</v>
      </c>
      <c r="M421" s="28">
        <v>1060</v>
      </c>
    </row>
    <row r="422" spans="1:13">
      <c r="A422" s="28" t="s">
        <v>1740</v>
      </c>
      <c r="B422" s="28">
        <v>0</v>
      </c>
      <c r="C422" s="28">
        <v>0</v>
      </c>
      <c r="D422" s="28">
        <v>0</v>
      </c>
      <c r="E422" s="28">
        <v>0</v>
      </c>
      <c r="F422" s="28">
        <v>0</v>
      </c>
      <c r="G422" s="28">
        <v>0</v>
      </c>
      <c r="H422" s="28">
        <v>0</v>
      </c>
      <c r="I422" s="28">
        <v>0</v>
      </c>
      <c r="J422" s="28">
        <v>0</v>
      </c>
      <c r="K422" s="28">
        <v>20</v>
      </c>
      <c r="L422" s="28">
        <v>20</v>
      </c>
      <c r="M422" s="28">
        <v>20</v>
      </c>
    </row>
    <row r="423" spans="1:13">
      <c r="A423" s="28" t="s">
        <v>1741</v>
      </c>
      <c r="B423" s="28">
        <v>0</v>
      </c>
      <c r="C423" s="28">
        <v>0</v>
      </c>
      <c r="D423" s="28">
        <v>0</v>
      </c>
      <c r="E423" s="28">
        <v>0</v>
      </c>
      <c r="F423" s="28">
        <v>0</v>
      </c>
      <c r="G423" s="28">
        <v>0</v>
      </c>
      <c r="H423" s="28">
        <v>0</v>
      </c>
      <c r="I423" s="28">
        <v>0</v>
      </c>
      <c r="J423" s="28">
        <v>0</v>
      </c>
      <c r="K423" s="28">
        <v>20</v>
      </c>
      <c r="L423" s="28">
        <v>20</v>
      </c>
      <c r="M423" s="28">
        <v>20</v>
      </c>
    </row>
    <row r="424" spans="1:13">
      <c r="A424" s="28" t="s">
        <v>1742</v>
      </c>
      <c r="B424" s="28">
        <v>0</v>
      </c>
      <c r="C424" s="28">
        <v>0</v>
      </c>
      <c r="D424" s="28">
        <v>0</v>
      </c>
      <c r="E424" s="28">
        <v>0</v>
      </c>
      <c r="F424" s="28">
        <v>0</v>
      </c>
      <c r="G424" s="28">
        <v>0</v>
      </c>
      <c r="H424" s="28">
        <v>0</v>
      </c>
      <c r="I424" s="28">
        <v>0</v>
      </c>
      <c r="J424" s="28">
        <v>0</v>
      </c>
      <c r="K424" s="28">
        <v>0</v>
      </c>
      <c r="L424" s="28">
        <v>0</v>
      </c>
      <c r="M424" s="28">
        <v>120</v>
      </c>
    </row>
    <row r="425" spans="1:13">
      <c r="A425" s="28" t="s">
        <v>1745</v>
      </c>
      <c r="B425" s="28">
        <v>0</v>
      </c>
      <c r="C425" s="28">
        <v>0</v>
      </c>
      <c r="D425" s="28">
        <v>0</v>
      </c>
      <c r="E425" s="28">
        <v>0</v>
      </c>
      <c r="F425" s="28">
        <v>0</v>
      </c>
      <c r="G425" s="28">
        <v>0</v>
      </c>
      <c r="H425" s="28">
        <v>0</v>
      </c>
      <c r="I425" s="28">
        <v>0</v>
      </c>
      <c r="J425" s="28">
        <v>0</v>
      </c>
      <c r="K425" s="28">
        <v>0</v>
      </c>
      <c r="L425" s="28">
        <v>0</v>
      </c>
      <c r="M425" s="28">
        <v>1940</v>
      </c>
    </row>
    <row r="426" spans="1:13">
      <c r="A426" s="28" t="s">
        <v>1763</v>
      </c>
      <c r="B426" s="28">
        <v>385.50304856737949</v>
      </c>
      <c r="C426" s="28">
        <v>1325.9240286077975</v>
      </c>
      <c r="D426" s="28">
        <v>989.74877788492745</v>
      </c>
      <c r="E426" s="28">
        <v>400</v>
      </c>
      <c r="F426" s="28">
        <v>1040</v>
      </c>
      <c r="G426" s="28">
        <v>780</v>
      </c>
      <c r="H426" s="28">
        <v>780</v>
      </c>
      <c r="I426" s="28">
        <v>400</v>
      </c>
      <c r="J426" s="28">
        <v>0</v>
      </c>
      <c r="K426" s="28">
        <v>0</v>
      </c>
      <c r="L426" s="28">
        <v>500</v>
      </c>
      <c r="M426" s="28">
        <v>560</v>
      </c>
    </row>
    <row r="427" spans="1:13">
      <c r="A427" s="28" t="s">
        <v>1764</v>
      </c>
      <c r="B427" s="28">
        <v>1306.1093872735944</v>
      </c>
      <c r="C427" s="28">
        <v>433.65907441474855</v>
      </c>
      <c r="D427" s="28">
        <v>278.99436317011407</v>
      </c>
      <c r="E427" s="28">
        <v>940</v>
      </c>
      <c r="F427" s="28">
        <v>340</v>
      </c>
      <c r="G427" s="28">
        <v>480</v>
      </c>
      <c r="H427" s="28">
        <v>300</v>
      </c>
      <c r="I427" s="28">
        <v>1220</v>
      </c>
      <c r="J427" s="28">
        <v>220</v>
      </c>
      <c r="K427" s="28">
        <v>0</v>
      </c>
      <c r="L427" s="28">
        <v>1160</v>
      </c>
      <c r="M427" s="28">
        <v>40</v>
      </c>
    </row>
    <row r="428" spans="1:13">
      <c r="A428" s="28" t="s">
        <v>1765</v>
      </c>
      <c r="B428" s="28">
        <v>3209.1953749781351</v>
      </c>
      <c r="C428" s="28">
        <v>8196.7159476137895</v>
      </c>
      <c r="D428" s="28">
        <v>5246.9531176505789</v>
      </c>
      <c r="E428" s="28">
        <v>4826</v>
      </c>
      <c r="F428" s="28">
        <v>8332</v>
      </c>
      <c r="G428" s="28">
        <v>6988</v>
      </c>
      <c r="H428" s="28">
        <v>3500</v>
      </c>
      <c r="I428" s="28">
        <v>2516</v>
      </c>
      <c r="J428" s="28">
        <v>5164</v>
      </c>
      <c r="K428" s="28">
        <v>3864</v>
      </c>
      <c r="L428" s="28">
        <v>1080</v>
      </c>
      <c r="M428" s="28">
        <v>3456</v>
      </c>
    </row>
    <row r="429" spans="1:13">
      <c r="A429" s="28" t="s">
        <v>1766</v>
      </c>
      <c r="B429" s="28">
        <v>3435.8959317496897</v>
      </c>
      <c r="C429" s="28">
        <v>2507.2830154680514</v>
      </c>
      <c r="D429" s="28">
        <v>56.293760335288638</v>
      </c>
      <c r="E429" s="28">
        <v>3800</v>
      </c>
      <c r="F429" s="28">
        <v>2100</v>
      </c>
      <c r="G429" s="28">
        <v>60</v>
      </c>
      <c r="H429" s="28">
        <v>3320</v>
      </c>
      <c r="I429" s="28">
        <v>2080</v>
      </c>
      <c r="J429" s="28">
        <v>3760</v>
      </c>
      <c r="K429" s="28">
        <v>1580</v>
      </c>
      <c r="L429" s="28">
        <v>5176</v>
      </c>
      <c r="M429" s="28">
        <v>1800</v>
      </c>
    </row>
    <row r="430" spans="1:13">
      <c r="A430" s="28" t="s">
        <v>1767</v>
      </c>
      <c r="B430" s="28">
        <v>2272.5420420475575</v>
      </c>
      <c r="C430" s="28">
        <v>951.29476310694611</v>
      </c>
      <c r="D430" s="28">
        <v>1521.8893747876209</v>
      </c>
      <c r="E430" s="28">
        <v>3140</v>
      </c>
      <c r="F430" s="28">
        <v>900</v>
      </c>
      <c r="G430" s="28">
        <v>1600</v>
      </c>
      <c r="H430" s="28">
        <v>1900</v>
      </c>
      <c r="I430" s="28">
        <v>2060</v>
      </c>
      <c r="J430" s="28">
        <v>2660</v>
      </c>
      <c r="K430" s="28">
        <v>1380</v>
      </c>
      <c r="L430" s="28">
        <v>1160</v>
      </c>
      <c r="M430" s="28">
        <v>640</v>
      </c>
    </row>
    <row r="431" spans="1:13">
      <c r="A431" s="28" t="s">
        <v>1768</v>
      </c>
      <c r="B431" s="28">
        <v>130.22744707642761</v>
      </c>
      <c r="C431" s="28">
        <v>16.978087519123282</v>
      </c>
      <c r="D431" s="28">
        <v>988.91448177045538</v>
      </c>
      <c r="E431" s="28">
        <v>100</v>
      </c>
      <c r="F431" s="28">
        <v>20</v>
      </c>
      <c r="G431" s="28">
        <v>760</v>
      </c>
      <c r="H431" s="28">
        <v>680</v>
      </c>
      <c r="I431" s="28">
        <v>1000</v>
      </c>
      <c r="J431" s="28">
        <v>1400</v>
      </c>
      <c r="K431" s="28">
        <v>160</v>
      </c>
      <c r="L431" s="28">
        <v>0</v>
      </c>
      <c r="M431" s="28">
        <v>300</v>
      </c>
    </row>
    <row r="432" spans="1:13">
      <c r="A432" s="28" t="s">
        <v>1771</v>
      </c>
      <c r="B432" s="28">
        <v>0</v>
      </c>
      <c r="C432" s="28">
        <v>0</v>
      </c>
      <c r="D432" s="28">
        <v>0</v>
      </c>
      <c r="E432" s="28">
        <v>0</v>
      </c>
      <c r="F432" s="28">
        <v>0</v>
      </c>
      <c r="G432" s="28">
        <v>0</v>
      </c>
      <c r="H432" s="28">
        <v>0</v>
      </c>
      <c r="I432" s="28">
        <v>800</v>
      </c>
      <c r="J432" s="28">
        <v>0</v>
      </c>
      <c r="K432" s="28">
        <v>0</v>
      </c>
      <c r="L432" s="28">
        <v>0</v>
      </c>
      <c r="M432" s="28">
        <v>0</v>
      </c>
    </row>
    <row r="433" spans="1:13">
      <c r="A433" s="28" t="s">
        <v>1772</v>
      </c>
      <c r="B433" s="28">
        <v>317.10223626484503</v>
      </c>
      <c r="C433" s="28">
        <v>698.14540267723407</v>
      </c>
      <c r="D433" s="28">
        <v>744.71687487622262</v>
      </c>
      <c r="E433" s="28">
        <v>600</v>
      </c>
      <c r="F433" s="28">
        <v>1080</v>
      </c>
      <c r="G433" s="28">
        <v>920</v>
      </c>
      <c r="H433" s="28">
        <v>580</v>
      </c>
      <c r="I433" s="28">
        <v>560</v>
      </c>
      <c r="J433" s="28">
        <v>140</v>
      </c>
      <c r="K433" s="28">
        <v>940</v>
      </c>
      <c r="L433" s="28">
        <v>900</v>
      </c>
      <c r="M433" s="28">
        <v>2900</v>
      </c>
    </row>
    <row r="434" spans="1:13">
      <c r="A434" s="28" t="s">
        <v>1773</v>
      </c>
      <c r="B434" s="28">
        <v>0</v>
      </c>
      <c r="C434" s="28">
        <v>73.501478609979657</v>
      </c>
      <c r="D434" s="28">
        <v>86.19569145768213</v>
      </c>
      <c r="E434" s="28">
        <v>0</v>
      </c>
      <c r="F434" s="28">
        <v>80</v>
      </c>
      <c r="G434" s="28">
        <v>60</v>
      </c>
      <c r="H434" s="28">
        <v>60</v>
      </c>
      <c r="I434" s="28">
        <v>60</v>
      </c>
      <c r="J434" s="28">
        <v>60</v>
      </c>
      <c r="K434" s="28">
        <v>60</v>
      </c>
      <c r="L434" s="28">
        <v>60</v>
      </c>
      <c r="M434" s="28">
        <v>60</v>
      </c>
    </row>
    <row r="435" spans="1:13">
      <c r="A435" s="28" t="s">
        <v>1774</v>
      </c>
      <c r="B435" s="28">
        <v>3522.9042198921284</v>
      </c>
      <c r="C435" s="28">
        <v>855.09240685481632</v>
      </c>
      <c r="D435" s="28">
        <v>2278.7579243203631</v>
      </c>
      <c r="E435" s="28">
        <v>4780</v>
      </c>
      <c r="F435" s="28">
        <v>620</v>
      </c>
      <c r="G435" s="28">
        <v>1980</v>
      </c>
      <c r="H435" s="28">
        <v>2720</v>
      </c>
      <c r="I435" s="28">
        <v>3760</v>
      </c>
      <c r="J435" s="28">
        <v>2020</v>
      </c>
      <c r="K435" s="28">
        <v>900</v>
      </c>
      <c r="L435" s="28">
        <v>4480</v>
      </c>
      <c r="M435" s="28">
        <v>1960</v>
      </c>
    </row>
    <row r="436" spans="1:13">
      <c r="A436" s="28" t="s">
        <v>1775</v>
      </c>
      <c r="B436" s="28">
        <v>1839.9378515360684</v>
      </c>
      <c r="C436" s="28">
        <v>2531.8202032002937</v>
      </c>
      <c r="D436" s="28">
        <v>654.64829574069984</v>
      </c>
      <c r="E436" s="28">
        <v>2200</v>
      </c>
      <c r="F436" s="28">
        <v>2940</v>
      </c>
      <c r="G436" s="28">
        <v>940</v>
      </c>
      <c r="H436" s="28">
        <v>3360</v>
      </c>
      <c r="I436" s="28">
        <v>640</v>
      </c>
      <c r="J436" s="28">
        <v>1760</v>
      </c>
      <c r="K436" s="28">
        <v>3600</v>
      </c>
      <c r="L436" s="28">
        <v>2200</v>
      </c>
      <c r="M436" s="28">
        <v>3600</v>
      </c>
    </row>
    <row r="437" spans="1:13">
      <c r="A437" s="28" t="s">
        <v>1776</v>
      </c>
      <c r="B437" s="28">
        <v>2338.1380769044858</v>
      </c>
      <c r="C437" s="28">
        <v>1956.3953751877598</v>
      </c>
      <c r="D437" s="28">
        <v>1058.3782324023464</v>
      </c>
      <c r="E437" s="28">
        <v>4260</v>
      </c>
      <c r="F437" s="28">
        <v>3540</v>
      </c>
      <c r="G437" s="28">
        <v>1280</v>
      </c>
      <c r="H437" s="28">
        <v>260</v>
      </c>
      <c r="I437" s="28">
        <v>2940</v>
      </c>
      <c r="J437" s="28">
        <v>2400</v>
      </c>
      <c r="K437" s="28">
        <v>4160</v>
      </c>
      <c r="L437" s="28">
        <v>3660</v>
      </c>
      <c r="M437" s="28">
        <v>2720</v>
      </c>
    </row>
    <row r="438" spans="1:13">
      <c r="A438" s="28" t="s">
        <v>1777</v>
      </c>
      <c r="B438" s="28">
        <v>2054.5254139994622</v>
      </c>
      <c r="C438" s="28">
        <v>1814.5133696537068</v>
      </c>
      <c r="D438" s="28">
        <v>1017.9593408780647</v>
      </c>
      <c r="E438" s="28">
        <v>1900</v>
      </c>
      <c r="F438" s="28">
        <v>1920</v>
      </c>
      <c r="G438" s="28">
        <v>1600</v>
      </c>
      <c r="H438" s="28">
        <v>3340</v>
      </c>
      <c r="I438" s="28">
        <v>1500</v>
      </c>
      <c r="J438" s="28">
        <v>4420</v>
      </c>
      <c r="K438" s="28">
        <v>4520</v>
      </c>
      <c r="L438" s="28">
        <v>3120</v>
      </c>
      <c r="M438" s="28">
        <v>460</v>
      </c>
    </row>
    <row r="439" spans="1:13">
      <c r="A439" s="28" t="s">
        <v>1778</v>
      </c>
      <c r="B439" s="28">
        <v>9.5626499996154113</v>
      </c>
      <c r="C439" s="28">
        <v>17.66901735222104</v>
      </c>
      <c r="D439" s="28">
        <v>0</v>
      </c>
      <c r="E439" s="28">
        <v>7</v>
      </c>
      <c r="F439" s="28">
        <v>29</v>
      </c>
      <c r="G439" s="28">
        <v>0</v>
      </c>
      <c r="H439" s="28">
        <v>135</v>
      </c>
      <c r="I439" s="28">
        <v>15</v>
      </c>
      <c r="J439" s="28">
        <v>68</v>
      </c>
      <c r="K439" s="28">
        <v>35</v>
      </c>
      <c r="L439" s="28">
        <v>11</v>
      </c>
      <c r="M439" s="28">
        <v>0</v>
      </c>
    </row>
    <row r="440" spans="1:13">
      <c r="A440" s="28" t="s">
        <v>1779</v>
      </c>
      <c r="B440" s="28">
        <v>0</v>
      </c>
      <c r="C440" s="28">
        <v>0</v>
      </c>
      <c r="D440" s="28">
        <v>26.452964792776434</v>
      </c>
      <c r="E440" s="28">
        <v>0</v>
      </c>
      <c r="F440" s="28">
        <v>0</v>
      </c>
      <c r="G440" s="28">
        <v>40</v>
      </c>
      <c r="H440" s="28">
        <v>0</v>
      </c>
      <c r="I440" s="28">
        <v>0</v>
      </c>
      <c r="J440" s="28">
        <v>0</v>
      </c>
      <c r="K440" s="28">
        <v>0</v>
      </c>
      <c r="L440" s="28">
        <v>0</v>
      </c>
      <c r="M440" s="28">
        <v>0</v>
      </c>
    </row>
    <row r="441" spans="1:13">
      <c r="A441" s="28" t="s">
        <v>1780</v>
      </c>
      <c r="B441" s="28">
        <v>39.073670674296181</v>
      </c>
      <c r="C441" s="28">
        <v>37.282156262798111</v>
      </c>
      <c r="D441" s="28">
        <v>29.438145646419922</v>
      </c>
      <c r="E441" s="28">
        <v>32</v>
      </c>
      <c r="F441" s="28">
        <v>32</v>
      </c>
      <c r="G441" s="28">
        <v>22</v>
      </c>
      <c r="H441" s="28">
        <v>10</v>
      </c>
      <c r="I441" s="28">
        <v>47</v>
      </c>
      <c r="J441" s="28">
        <v>44</v>
      </c>
      <c r="K441" s="28">
        <v>42</v>
      </c>
      <c r="L441" s="28">
        <v>42</v>
      </c>
      <c r="M441" s="28">
        <v>10</v>
      </c>
    </row>
    <row r="442" spans="1:13">
      <c r="A442" s="28" t="s">
        <v>1781</v>
      </c>
      <c r="B442" s="28">
        <v>2708.2205687906485</v>
      </c>
      <c r="C442" s="28">
        <v>1095.8160043145326</v>
      </c>
      <c r="D442" s="28">
        <v>514.36092293891579</v>
      </c>
      <c r="E442" s="28">
        <v>2320</v>
      </c>
      <c r="F442" s="28">
        <v>1760</v>
      </c>
      <c r="G442" s="28">
        <v>520</v>
      </c>
      <c r="H442" s="28">
        <v>2720</v>
      </c>
      <c r="I442" s="28">
        <v>460</v>
      </c>
      <c r="J442" s="28">
        <v>2560</v>
      </c>
      <c r="K442" s="28">
        <v>2220</v>
      </c>
      <c r="L442" s="28">
        <v>1000</v>
      </c>
      <c r="M442" s="28">
        <v>2840</v>
      </c>
    </row>
    <row r="443" spans="1:13">
      <c r="A443" s="28" t="s">
        <v>1782</v>
      </c>
      <c r="B443" s="28">
        <v>0</v>
      </c>
      <c r="C443" s="28">
        <v>0</v>
      </c>
      <c r="D443" s="28">
        <v>135.49745622031514</v>
      </c>
      <c r="E443" s="28">
        <v>0</v>
      </c>
      <c r="F443" s="28">
        <v>0</v>
      </c>
      <c r="G443" s="28">
        <v>200</v>
      </c>
      <c r="H443" s="28">
        <v>0</v>
      </c>
      <c r="I443" s="28">
        <v>0</v>
      </c>
      <c r="J443" s="28">
        <v>0</v>
      </c>
      <c r="K443" s="28">
        <v>0</v>
      </c>
      <c r="L443" s="28">
        <v>0</v>
      </c>
      <c r="M443" s="28">
        <v>0</v>
      </c>
    </row>
    <row r="444" spans="1:13">
      <c r="A444" s="28" t="s">
        <v>1783</v>
      </c>
      <c r="B444" s="28">
        <v>384.60511383613135</v>
      </c>
      <c r="C444" s="28">
        <v>1013.2697378924406</v>
      </c>
      <c r="D444" s="28">
        <v>911.78163751219563</v>
      </c>
      <c r="E444" s="28">
        <v>280</v>
      </c>
      <c r="F444" s="28">
        <v>820</v>
      </c>
      <c r="G444" s="28">
        <v>940</v>
      </c>
      <c r="H444" s="28">
        <v>900</v>
      </c>
      <c r="I444" s="28">
        <v>1440</v>
      </c>
      <c r="J444" s="28">
        <v>520</v>
      </c>
      <c r="K444" s="28">
        <v>680</v>
      </c>
      <c r="L444" s="28">
        <v>380</v>
      </c>
      <c r="M444" s="28">
        <v>80</v>
      </c>
    </row>
    <row r="445" spans="1:13">
      <c r="A445" s="28" t="s">
        <v>1784</v>
      </c>
      <c r="B445" s="28">
        <v>0</v>
      </c>
      <c r="C445" s="28">
        <v>0</v>
      </c>
      <c r="D445" s="28">
        <v>0</v>
      </c>
      <c r="E445" s="28">
        <v>0</v>
      </c>
      <c r="F445" s="28">
        <v>0</v>
      </c>
      <c r="G445" s="28">
        <v>0</v>
      </c>
      <c r="H445" s="28">
        <v>0</v>
      </c>
      <c r="I445" s="28">
        <v>600</v>
      </c>
      <c r="J445" s="28">
        <v>0</v>
      </c>
      <c r="K445" s="28">
        <v>0</v>
      </c>
      <c r="L445" s="28">
        <v>0</v>
      </c>
      <c r="M445" s="28">
        <v>0</v>
      </c>
    </row>
    <row r="446" spans="1:13">
      <c r="A446" s="28" t="s">
        <v>1785</v>
      </c>
      <c r="B446" s="28">
        <v>2787.9102542879527</v>
      </c>
      <c r="C446" s="28">
        <v>2338.7856704461105</v>
      </c>
      <c r="D446" s="28">
        <v>592.75611655234059</v>
      </c>
      <c r="E446" s="28">
        <v>2260</v>
      </c>
      <c r="F446" s="28">
        <v>1820</v>
      </c>
      <c r="G446" s="28">
        <v>900</v>
      </c>
      <c r="H446" s="28">
        <v>1580</v>
      </c>
      <c r="I446" s="28">
        <v>3240</v>
      </c>
      <c r="J446" s="28">
        <v>3660</v>
      </c>
      <c r="K446" s="28">
        <v>3040</v>
      </c>
      <c r="L446" s="28">
        <v>2040</v>
      </c>
      <c r="M446" s="28">
        <v>140</v>
      </c>
    </row>
    <row r="447" spans="1:13">
      <c r="A447" s="28" t="s">
        <v>1786</v>
      </c>
      <c r="B447" s="28">
        <v>179.05021501445168</v>
      </c>
      <c r="C447" s="28">
        <v>153.34674654255423</v>
      </c>
      <c r="D447" s="28">
        <v>534.8149056643781</v>
      </c>
      <c r="E447" s="28">
        <v>240</v>
      </c>
      <c r="F447" s="28">
        <v>140</v>
      </c>
      <c r="G447" s="28">
        <v>360</v>
      </c>
      <c r="H447" s="28">
        <v>360</v>
      </c>
      <c r="I447" s="28">
        <v>160</v>
      </c>
      <c r="J447" s="28">
        <v>0</v>
      </c>
      <c r="K447" s="28">
        <v>0</v>
      </c>
      <c r="L447" s="28">
        <v>0</v>
      </c>
      <c r="M447" s="28">
        <v>0</v>
      </c>
    </row>
    <row r="448" spans="1:13">
      <c r="A448" s="28" t="s">
        <v>1787</v>
      </c>
      <c r="B448" s="28">
        <v>965.42937363270653</v>
      </c>
      <c r="C448" s="28">
        <v>683.77532587889164</v>
      </c>
      <c r="D448" s="28">
        <v>633.84253275196602</v>
      </c>
      <c r="E448" s="28">
        <v>1060</v>
      </c>
      <c r="F448" s="28">
        <v>680</v>
      </c>
      <c r="G448" s="28">
        <v>860</v>
      </c>
      <c r="H448" s="28">
        <v>1380</v>
      </c>
      <c r="I448" s="28">
        <v>1420</v>
      </c>
      <c r="J448" s="28">
        <v>960</v>
      </c>
      <c r="K448" s="28">
        <v>440</v>
      </c>
      <c r="L448" s="28">
        <v>60</v>
      </c>
      <c r="M448" s="28">
        <v>460</v>
      </c>
    </row>
    <row r="449" spans="1:13">
      <c r="A449" s="28" t="s">
        <v>1788</v>
      </c>
      <c r="B449" s="28">
        <v>11363.737079596736</v>
      </c>
      <c r="C449" s="28">
        <v>1779.843780008584</v>
      </c>
      <c r="D449" s="28">
        <v>4439.0670506933766</v>
      </c>
      <c r="E449" s="28">
        <v>9780</v>
      </c>
      <c r="F449" s="28">
        <v>3028</v>
      </c>
      <c r="G449" s="28">
        <v>4684</v>
      </c>
      <c r="H449" s="28">
        <v>9724</v>
      </c>
      <c r="I449" s="28">
        <v>9216</v>
      </c>
      <c r="J449" s="28">
        <v>14092</v>
      </c>
      <c r="K449" s="28">
        <v>7420</v>
      </c>
      <c r="L449" s="28">
        <v>5740</v>
      </c>
      <c r="M449" s="28">
        <v>6660</v>
      </c>
    </row>
    <row r="450" spans="1:13">
      <c r="A450" s="28" t="s">
        <v>1790</v>
      </c>
      <c r="B450" s="28">
        <v>4211.6215501051811</v>
      </c>
      <c r="C450" s="28">
        <v>3253.4510415403856</v>
      </c>
      <c r="D450" s="28">
        <v>2371.4142559466572</v>
      </c>
      <c r="E450" s="28">
        <v>3140</v>
      </c>
      <c r="F450" s="28">
        <v>3500</v>
      </c>
      <c r="G450" s="28">
        <v>1700</v>
      </c>
      <c r="H450" s="28">
        <v>3440</v>
      </c>
      <c r="I450" s="28">
        <v>980</v>
      </c>
      <c r="J450" s="28">
        <v>3420</v>
      </c>
      <c r="K450" s="28">
        <v>1220</v>
      </c>
      <c r="L450" s="28">
        <v>100</v>
      </c>
      <c r="M450" s="28">
        <v>2480</v>
      </c>
    </row>
    <row r="451" spans="1:13">
      <c r="A451" s="28" t="s">
        <v>1791</v>
      </c>
      <c r="B451" s="28">
        <v>3469.953217504481</v>
      </c>
      <c r="C451" s="28">
        <v>1439.3910256219247</v>
      </c>
      <c r="D451" s="28">
        <v>4495.9415293685788</v>
      </c>
      <c r="E451" s="28">
        <v>2560</v>
      </c>
      <c r="F451" s="28">
        <v>1320</v>
      </c>
      <c r="G451" s="28">
        <v>3000</v>
      </c>
      <c r="H451" s="28">
        <v>5380</v>
      </c>
      <c r="I451" s="28">
        <v>3240</v>
      </c>
      <c r="J451" s="28">
        <v>5640</v>
      </c>
      <c r="K451" s="28">
        <v>1540</v>
      </c>
      <c r="L451" s="28">
        <v>400</v>
      </c>
      <c r="M451" s="28">
        <v>2080</v>
      </c>
    </row>
    <row r="452" spans="1:13">
      <c r="A452" s="28" t="s">
        <v>1793</v>
      </c>
      <c r="B452" s="28">
        <v>33.959467943513317</v>
      </c>
      <c r="C452" s="28">
        <v>44.387753244289428</v>
      </c>
      <c r="D452" s="28">
        <v>10.288846083243985</v>
      </c>
      <c r="E452" s="28">
        <v>40</v>
      </c>
      <c r="F452" s="28">
        <v>40</v>
      </c>
      <c r="G452" s="28">
        <v>20</v>
      </c>
      <c r="H452" s="28">
        <v>160</v>
      </c>
      <c r="I452" s="28">
        <v>0</v>
      </c>
      <c r="J452" s="28">
        <v>100</v>
      </c>
      <c r="K452" s="28">
        <v>0</v>
      </c>
      <c r="L452" s="28">
        <v>0</v>
      </c>
      <c r="M452" s="28">
        <v>200</v>
      </c>
    </row>
    <row r="453" spans="1:13">
      <c r="A453" s="28" t="s">
        <v>1795</v>
      </c>
      <c r="B453" s="28">
        <v>778.48137758943847</v>
      </c>
      <c r="C453" s="28">
        <v>734.00909674602894</v>
      </c>
      <c r="D453" s="28">
        <v>2283.0433026011433</v>
      </c>
      <c r="E453" s="28">
        <v>580</v>
      </c>
      <c r="F453" s="28">
        <v>700</v>
      </c>
      <c r="G453" s="28">
        <v>1680</v>
      </c>
      <c r="H453" s="28">
        <v>680</v>
      </c>
      <c r="I453" s="28">
        <v>1580</v>
      </c>
      <c r="J453" s="28">
        <v>700</v>
      </c>
      <c r="K453" s="28">
        <v>20</v>
      </c>
      <c r="L453" s="28">
        <v>1440</v>
      </c>
      <c r="M453" s="28">
        <v>840</v>
      </c>
    </row>
    <row r="454" spans="1:13">
      <c r="A454" s="28" t="s">
        <v>1796</v>
      </c>
      <c r="B454" s="28">
        <v>535.10649843978979</v>
      </c>
      <c r="C454" s="28">
        <v>507.36438023953298</v>
      </c>
      <c r="D454" s="28">
        <v>650.35604102357934</v>
      </c>
      <c r="E454" s="28">
        <v>1000</v>
      </c>
      <c r="F454" s="28">
        <v>340</v>
      </c>
      <c r="G454" s="28">
        <v>1120</v>
      </c>
      <c r="H454" s="28">
        <v>320</v>
      </c>
      <c r="I454" s="28">
        <v>120</v>
      </c>
      <c r="J454" s="28">
        <v>360</v>
      </c>
      <c r="K454" s="28">
        <v>980</v>
      </c>
      <c r="L454" s="28">
        <v>660</v>
      </c>
      <c r="M454" s="28">
        <v>1680</v>
      </c>
    </row>
    <row r="455" spans="1:13">
      <c r="A455" s="28" t="s">
        <v>1797</v>
      </c>
      <c r="B455" s="28">
        <v>1242.3329476245729</v>
      </c>
      <c r="C455" s="28">
        <v>1923.28137548361</v>
      </c>
      <c r="D455" s="28">
        <v>5669.9802046345631</v>
      </c>
      <c r="E455" s="28">
        <v>984</v>
      </c>
      <c r="F455" s="28">
        <v>3480</v>
      </c>
      <c r="G455" s="28">
        <v>5940</v>
      </c>
      <c r="H455" s="28">
        <v>2840</v>
      </c>
      <c r="I455" s="28">
        <v>5280</v>
      </c>
      <c r="J455" s="28">
        <v>2060</v>
      </c>
      <c r="K455" s="28">
        <v>3880</v>
      </c>
      <c r="L455" s="28">
        <v>1880</v>
      </c>
      <c r="M455" s="28">
        <v>4940</v>
      </c>
    </row>
    <row r="456" spans="1:13">
      <c r="A456" s="28" t="s">
        <v>1799</v>
      </c>
      <c r="B456" s="28">
        <v>91.643261968477276</v>
      </c>
      <c r="C456" s="28">
        <v>11.345488103849375</v>
      </c>
      <c r="D456" s="28">
        <v>86.208884109368057</v>
      </c>
      <c r="E456" s="28">
        <v>80</v>
      </c>
      <c r="F456" s="28">
        <v>20</v>
      </c>
      <c r="G456" s="28">
        <v>61</v>
      </c>
      <c r="H456" s="28">
        <v>51</v>
      </c>
      <c r="I456" s="28">
        <v>5</v>
      </c>
      <c r="J456" s="28">
        <v>101</v>
      </c>
      <c r="K456" s="28">
        <v>145</v>
      </c>
      <c r="L456" s="28">
        <v>127</v>
      </c>
      <c r="M456" s="28">
        <v>177</v>
      </c>
    </row>
    <row r="457" spans="1:13">
      <c r="A457" s="28" t="s">
        <v>1800</v>
      </c>
      <c r="B457" s="28">
        <v>0</v>
      </c>
      <c r="C457" s="28">
        <v>0</v>
      </c>
      <c r="D457" s="28">
        <v>0</v>
      </c>
      <c r="E457" s="28">
        <v>0</v>
      </c>
      <c r="F457" s="28">
        <v>0</v>
      </c>
      <c r="G457" s="28">
        <v>0</v>
      </c>
      <c r="H457" s="28">
        <v>0</v>
      </c>
      <c r="I457" s="28">
        <v>0</v>
      </c>
      <c r="J457" s="28">
        <v>0</v>
      </c>
      <c r="K457" s="28">
        <v>0</v>
      </c>
      <c r="L457" s="28">
        <v>0</v>
      </c>
      <c r="M457" s="28">
        <v>980</v>
      </c>
    </row>
    <row r="458" spans="1:13">
      <c r="A458" s="28" t="s">
        <v>1801</v>
      </c>
      <c r="B458" s="28">
        <v>979.5618476636871</v>
      </c>
      <c r="C458" s="28">
        <v>918.15967109825158</v>
      </c>
      <c r="D458" s="28">
        <v>1922.9596357582052</v>
      </c>
      <c r="E458" s="28">
        <v>668</v>
      </c>
      <c r="F458" s="28">
        <v>1115</v>
      </c>
      <c r="G458" s="28">
        <v>1347</v>
      </c>
      <c r="H458" s="28">
        <v>735</v>
      </c>
      <c r="I458" s="28">
        <v>1073</v>
      </c>
      <c r="J458" s="28">
        <v>1489</v>
      </c>
      <c r="K458" s="28">
        <v>1561</v>
      </c>
      <c r="L458" s="28">
        <v>1138</v>
      </c>
      <c r="M458" s="28">
        <v>278</v>
      </c>
    </row>
    <row r="459" spans="1:13">
      <c r="A459" s="28" t="s">
        <v>1802</v>
      </c>
      <c r="B459" s="28">
        <v>0</v>
      </c>
      <c r="C459" s="28">
        <v>0</v>
      </c>
      <c r="D459" s="28">
        <v>0</v>
      </c>
      <c r="E459" s="28">
        <v>0</v>
      </c>
      <c r="F459" s="28">
        <v>0</v>
      </c>
      <c r="G459" s="28">
        <v>0</v>
      </c>
      <c r="H459" s="28">
        <v>0</v>
      </c>
      <c r="I459" s="28">
        <v>0</v>
      </c>
      <c r="J459" s="28">
        <v>340</v>
      </c>
      <c r="K459" s="28">
        <v>140</v>
      </c>
      <c r="L459" s="28">
        <v>140</v>
      </c>
      <c r="M459" s="28">
        <v>0</v>
      </c>
    </row>
    <row r="460" spans="1:13">
      <c r="A460" s="28" t="s">
        <v>1803</v>
      </c>
      <c r="B460" s="28">
        <v>222.3053170081771</v>
      </c>
      <c r="C460" s="28">
        <v>189.02054094631913</v>
      </c>
      <c r="D460" s="28">
        <v>19.550354066205795</v>
      </c>
      <c r="E460" s="28">
        <v>192</v>
      </c>
      <c r="F460" s="28">
        <v>139</v>
      </c>
      <c r="G460" s="28">
        <v>14</v>
      </c>
      <c r="H460" s="28">
        <v>99</v>
      </c>
      <c r="I460" s="28">
        <v>219</v>
      </c>
      <c r="J460" s="28">
        <v>168</v>
      </c>
      <c r="K460" s="28">
        <v>80</v>
      </c>
      <c r="L460" s="28">
        <v>60</v>
      </c>
      <c r="M460" s="28">
        <v>265</v>
      </c>
    </row>
    <row r="461" spans="1:13">
      <c r="A461" s="28" t="s">
        <v>1804</v>
      </c>
      <c r="B461" s="28">
        <v>0</v>
      </c>
      <c r="C461" s="28">
        <v>0</v>
      </c>
      <c r="D461" s="28">
        <v>0</v>
      </c>
      <c r="E461" s="28">
        <v>0</v>
      </c>
      <c r="F461" s="28">
        <v>0</v>
      </c>
      <c r="G461" s="28">
        <v>0</v>
      </c>
      <c r="H461" s="28">
        <v>0</v>
      </c>
      <c r="I461" s="28">
        <v>0</v>
      </c>
      <c r="J461" s="28">
        <v>0</v>
      </c>
      <c r="K461" s="28">
        <v>390</v>
      </c>
      <c r="L461" s="28">
        <v>0</v>
      </c>
      <c r="M461" s="28">
        <v>0</v>
      </c>
    </row>
    <row r="462" spans="1:13">
      <c r="A462" s="28" t="s">
        <v>1806</v>
      </c>
      <c r="B462" s="28">
        <v>13.822673962710653</v>
      </c>
      <c r="C462" s="28">
        <v>11.016911781318374</v>
      </c>
      <c r="D462" s="28">
        <v>7.6265283277500444</v>
      </c>
      <c r="E462" s="28">
        <v>12</v>
      </c>
      <c r="F462" s="28">
        <v>12</v>
      </c>
      <c r="G462" s="28">
        <v>12</v>
      </c>
      <c r="H462" s="28">
        <v>12</v>
      </c>
      <c r="I462" s="28">
        <v>12</v>
      </c>
      <c r="J462" s="28">
        <v>12</v>
      </c>
      <c r="K462" s="28">
        <v>12</v>
      </c>
      <c r="L462" s="28">
        <v>12</v>
      </c>
      <c r="M462" s="28">
        <v>172</v>
      </c>
    </row>
    <row r="463" spans="1:13">
      <c r="A463" s="28" t="s">
        <v>1808</v>
      </c>
      <c r="B463" s="28">
        <v>20.641155471928574</v>
      </c>
      <c r="C463" s="28">
        <v>21.014429810524433</v>
      </c>
      <c r="D463" s="28">
        <v>26.941709160457972</v>
      </c>
      <c r="E463" s="28">
        <v>20</v>
      </c>
      <c r="F463" s="28">
        <v>20</v>
      </c>
      <c r="G463" s="28">
        <v>20</v>
      </c>
      <c r="H463" s="28">
        <v>20</v>
      </c>
      <c r="I463" s="28">
        <v>20</v>
      </c>
      <c r="J463" s="28">
        <v>0</v>
      </c>
      <c r="K463" s="28">
        <v>84</v>
      </c>
      <c r="L463" s="28">
        <v>84</v>
      </c>
      <c r="M463" s="28">
        <v>36</v>
      </c>
    </row>
    <row r="464" spans="1:13">
      <c r="A464" s="28" t="s">
        <v>1809</v>
      </c>
      <c r="B464" s="28">
        <v>49.566996930182086</v>
      </c>
      <c r="C464" s="28">
        <v>45.929931318263009</v>
      </c>
      <c r="D464" s="28">
        <v>46.308556661008211</v>
      </c>
      <c r="E464" s="28">
        <v>40</v>
      </c>
      <c r="F464" s="28">
        <v>40</v>
      </c>
      <c r="G464" s="28">
        <v>40</v>
      </c>
      <c r="H464" s="28">
        <v>40</v>
      </c>
      <c r="I464" s="28">
        <v>40</v>
      </c>
      <c r="J464" s="28">
        <v>40</v>
      </c>
      <c r="K464" s="28">
        <v>40</v>
      </c>
      <c r="L464" s="28">
        <v>40</v>
      </c>
      <c r="M464" s="28">
        <v>40</v>
      </c>
    </row>
    <row r="465" spans="1:13">
      <c r="A465" s="28" t="s">
        <v>2138</v>
      </c>
      <c r="B465" s="28">
        <v>108.5550858241336</v>
      </c>
      <c r="C465" s="28">
        <v>156.58141719447437</v>
      </c>
      <c r="D465" s="28">
        <v>66.498928932853289</v>
      </c>
      <c r="E465" s="28">
        <v>126</v>
      </c>
      <c r="F465" s="28">
        <v>106</v>
      </c>
      <c r="G465" s="28">
        <v>106</v>
      </c>
      <c r="H465" s="28">
        <v>66</v>
      </c>
      <c r="I465" s="28">
        <v>66</v>
      </c>
      <c r="J465" s="28">
        <v>66</v>
      </c>
      <c r="K465" s="28">
        <v>66</v>
      </c>
      <c r="L465" s="28">
        <v>66</v>
      </c>
      <c r="M465" s="28">
        <v>50</v>
      </c>
    </row>
    <row r="466" spans="1:13">
      <c r="A466" s="28" t="s">
        <v>1810</v>
      </c>
      <c r="B466" s="28">
        <v>63.475645155342498</v>
      </c>
      <c r="C466" s="28">
        <v>101.00590361867138</v>
      </c>
      <c r="D466" s="28">
        <v>71.674271971661199</v>
      </c>
      <c r="E466" s="28">
        <v>79</v>
      </c>
      <c r="F466" s="28">
        <v>79</v>
      </c>
      <c r="G466" s="28">
        <v>79</v>
      </c>
      <c r="H466" s="28">
        <v>79</v>
      </c>
      <c r="I466" s="28">
        <v>75</v>
      </c>
      <c r="J466" s="28">
        <v>43</v>
      </c>
      <c r="K466" s="28">
        <v>27</v>
      </c>
      <c r="L466" s="28">
        <v>27</v>
      </c>
      <c r="M466" s="28">
        <v>27</v>
      </c>
    </row>
    <row r="467" spans="1:13">
      <c r="A467" s="28" t="s">
        <v>1811</v>
      </c>
      <c r="B467" s="28">
        <v>1120.6719893164773</v>
      </c>
      <c r="C467" s="28">
        <v>662.7257974216061</v>
      </c>
      <c r="D467" s="28">
        <v>248.52023867472019</v>
      </c>
      <c r="E467" s="28">
        <v>1430</v>
      </c>
      <c r="F467" s="28">
        <v>830</v>
      </c>
      <c r="G467" s="28">
        <v>266</v>
      </c>
      <c r="H467" s="28">
        <v>2125</v>
      </c>
      <c r="I467" s="28">
        <v>1413</v>
      </c>
      <c r="J467" s="28">
        <v>261</v>
      </c>
      <c r="K467" s="28">
        <v>897</v>
      </c>
      <c r="L467" s="28">
        <v>345</v>
      </c>
      <c r="M467" s="28">
        <v>662</v>
      </c>
    </row>
    <row r="468" spans="1:13">
      <c r="A468" s="28" t="s">
        <v>1812</v>
      </c>
      <c r="B468" s="28">
        <v>1044.422451136877</v>
      </c>
      <c r="C468" s="28">
        <v>262.54806031268254</v>
      </c>
      <c r="D468" s="28">
        <v>941.23030082217531</v>
      </c>
      <c r="E468" s="28">
        <v>1280</v>
      </c>
      <c r="F468" s="28">
        <v>372</v>
      </c>
      <c r="G468" s="28">
        <v>1515</v>
      </c>
      <c r="H468" s="28">
        <v>1349</v>
      </c>
      <c r="I468" s="28">
        <v>657</v>
      </c>
      <c r="J468" s="28">
        <v>1324</v>
      </c>
      <c r="K468" s="28">
        <v>968</v>
      </c>
      <c r="L468" s="28">
        <v>1810</v>
      </c>
      <c r="M468" s="28">
        <v>3764</v>
      </c>
    </row>
    <row r="469" spans="1:13">
      <c r="A469" s="28" t="s">
        <v>1813</v>
      </c>
      <c r="B469" s="28">
        <v>4.8852718450518431</v>
      </c>
      <c r="C469" s="28">
        <v>3.1000982541509572</v>
      </c>
      <c r="D469" s="28">
        <v>52.384716297909925</v>
      </c>
      <c r="E469" s="28">
        <v>4</v>
      </c>
      <c r="F469" s="28">
        <v>4</v>
      </c>
      <c r="G469" s="28">
        <v>72</v>
      </c>
      <c r="H469" s="28">
        <v>72</v>
      </c>
      <c r="I469" s="28">
        <v>72</v>
      </c>
      <c r="J469" s="28">
        <v>24</v>
      </c>
      <c r="K469" s="28">
        <v>24</v>
      </c>
      <c r="L469" s="28">
        <v>24</v>
      </c>
      <c r="M469" s="28">
        <v>24</v>
      </c>
    </row>
    <row r="470" spans="1:13">
      <c r="A470" s="28" t="s">
        <v>1814</v>
      </c>
      <c r="B470" s="28">
        <v>386.85052914654659</v>
      </c>
      <c r="C470" s="28">
        <v>0</v>
      </c>
      <c r="D470" s="28">
        <v>714.0191659772388</v>
      </c>
      <c r="E470" s="28">
        <v>500</v>
      </c>
      <c r="F470" s="28">
        <v>0</v>
      </c>
      <c r="G470" s="28">
        <v>840</v>
      </c>
      <c r="H470" s="28">
        <v>480</v>
      </c>
      <c r="I470" s="28">
        <v>180</v>
      </c>
      <c r="J470" s="28">
        <v>120</v>
      </c>
      <c r="K470" s="28">
        <v>560</v>
      </c>
      <c r="L470" s="28">
        <v>340</v>
      </c>
      <c r="M470" s="28">
        <v>1040</v>
      </c>
    </row>
    <row r="471" spans="1:13">
      <c r="A471" s="28" t="s">
        <v>1815</v>
      </c>
      <c r="B471" s="28">
        <v>76.868859340599016</v>
      </c>
      <c r="C471" s="28">
        <v>42.026641350445161</v>
      </c>
      <c r="D471" s="28">
        <v>16.195839721919896</v>
      </c>
      <c r="E471" s="28">
        <v>139</v>
      </c>
      <c r="F471" s="28">
        <v>31</v>
      </c>
      <c r="G471" s="28">
        <v>31</v>
      </c>
      <c r="H471" s="28">
        <v>131</v>
      </c>
      <c r="I471" s="28">
        <v>107</v>
      </c>
      <c r="J471" s="28">
        <v>107</v>
      </c>
      <c r="K471" s="28">
        <v>119</v>
      </c>
      <c r="L471" s="28">
        <v>119</v>
      </c>
      <c r="M471" s="28">
        <v>259</v>
      </c>
    </row>
    <row r="472" spans="1:13">
      <c r="A472" s="28" t="s">
        <v>2139</v>
      </c>
      <c r="B472" s="28">
        <v>102.08435453417655</v>
      </c>
      <c r="C472" s="28">
        <v>57.66142414796218</v>
      </c>
      <c r="D472" s="28">
        <v>100.06210113656617</v>
      </c>
      <c r="E472" s="28">
        <v>72</v>
      </c>
      <c r="F472" s="28">
        <v>72</v>
      </c>
      <c r="G472" s="28">
        <v>72</v>
      </c>
      <c r="H472" s="28">
        <v>40</v>
      </c>
      <c r="I472" s="28">
        <v>28</v>
      </c>
      <c r="J472" s="28">
        <v>28</v>
      </c>
      <c r="K472" s="28">
        <v>28</v>
      </c>
      <c r="L472" s="28">
        <v>28</v>
      </c>
      <c r="M472" s="28">
        <v>28</v>
      </c>
    </row>
    <row r="473" spans="1:13">
      <c r="A473" s="28" t="s">
        <v>2140</v>
      </c>
      <c r="B473" s="28">
        <v>51.268779261982388</v>
      </c>
      <c r="C473" s="28">
        <v>63.36075192899871</v>
      </c>
      <c r="D473" s="28">
        <v>78.624314696317839</v>
      </c>
      <c r="E473" s="28">
        <v>60</v>
      </c>
      <c r="F473" s="28">
        <v>60</v>
      </c>
      <c r="G473" s="28">
        <v>60</v>
      </c>
      <c r="H473" s="28">
        <v>60</v>
      </c>
      <c r="I473" s="28">
        <v>0</v>
      </c>
      <c r="J473" s="28">
        <v>0</v>
      </c>
      <c r="K473" s="28">
        <v>0</v>
      </c>
      <c r="L473" s="28">
        <v>0</v>
      </c>
      <c r="M473" s="28">
        <v>0</v>
      </c>
    </row>
    <row r="474" spans="1:13">
      <c r="A474" s="28" t="s">
        <v>1816</v>
      </c>
      <c r="B474" s="28">
        <v>73.664341832649257</v>
      </c>
      <c r="C474" s="28">
        <v>355.5772309837331</v>
      </c>
      <c r="D474" s="28">
        <v>295.82455283744719</v>
      </c>
      <c r="E474" s="28">
        <v>76</v>
      </c>
      <c r="F474" s="28">
        <v>256</v>
      </c>
      <c r="G474" s="28">
        <v>224</v>
      </c>
      <c r="H474" s="28">
        <v>220</v>
      </c>
      <c r="I474" s="28">
        <v>132</v>
      </c>
      <c r="J474" s="28">
        <v>104</v>
      </c>
      <c r="K474" s="28">
        <v>72</v>
      </c>
      <c r="L474" s="28">
        <v>56</v>
      </c>
      <c r="M474" s="28">
        <v>8</v>
      </c>
    </row>
    <row r="475" spans="1:13">
      <c r="A475" s="28" t="s">
        <v>2141</v>
      </c>
      <c r="B475" s="28">
        <v>30.715913873913024</v>
      </c>
      <c r="C475" s="28">
        <v>35.752619699810566</v>
      </c>
      <c r="D475" s="28">
        <v>29.24053583956956</v>
      </c>
      <c r="E475" s="28">
        <v>32</v>
      </c>
      <c r="F475" s="28">
        <v>32</v>
      </c>
      <c r="G475" s="28">
        <v>32</v>
      </c>
      <c r="H475" s="28">
        <v>32</v>
      </c>
      <c r="I475" s="28">
        <v>32</v>
      </c>
      <c r="J475" s="28">
        <v>32</v>
      </c>
      <c r="K475" s="28">
        <v>24</v>
      </c>
      <c r="L475" s="28">
        <v>24</v>
      </c>
      <c r="M475" s="28">
        <v>24</v>
      </c>
    </row>
    <row r="476" spans="1:13">
      <c r="A476" s="28" t="s">
        <v>1817</v>
      </c>
      <c r="B476" s="28">
        <v>0</v>
      </c>
      <c r="C476" s="28">
        <v>0</v>
      </c>
      <c r="D476" s="28">
        <v>0</v>
      </c>
      <c r="E476" s="28">
        <v>0</v>
      </c>
      <c r="F476" s="28">
        <v>0</v>
      </c>
      <c r="G476" s="28">
        <v>0</v>
      </c>
      <c r="H476" s="28">
        <v>0</v>
      </c>
      <c r="I476" s="28">
        <v>0</v>
      </c>
      <c r="J476" s="28">
        <v>0</v>
      </c>
      <c r="K476" s="28">
        <v>0</v>
      </c>
      <c r="L476" s="28">
        <v>48</v>
      </c>
      <c r="M476" s="28">
        <v>0</v>
      </c>
    </row>
    <row r="477" spans="1:13">
      <c r="A477" s="28" t="s">
        <v>1818</v>
      </c>
      <c r="B477" s="28">
        <v>173.39215024446545</v>
      </c>
      <c r="C477" s="28">
        <v>377.61311438215085</v>
      </c>
      <c r="D477" s="28">
        <v>94.102763381479775</v>
      </c>
      <c r="E477" s="28">
        <v>322</v>
      </c>
      <c r="F477" s="28">
        <v>562</v>
      </c>
      <c r="G477" s="28">
        <v>91</v>
      </c>
      <c r="H477" s="28">
        <v>595</v>
      </c>
      <c r="I477" s="28">
        <v>27</v>
      </c>
      <c r="J477" s="28">
        <v>22</v>
      </c>
      <c r="K477" s="28">
        <v>155</v>
      </c>
      <c r="L477" s="28">
        <v>95</v>
      </c>
      <c r="M477" s="28">
        <v>82</v>
      </c>
    </row>
    <row r="478" spans="1:13">
      <c r="A478" s="28" t="s">
        <v>1819</v>
      </c>
      <c r="B478" s="28">
        <v>783.52923104522392</v>
      </c>
      <c r="C478" s="28">
        <v>433.66926579689789</v>
      </c>
      <c r="D478" s="28">
        <v>253.48403133417008</v>
      </c>
      <c r="E478" s="28">
        <v>560</v>
      </c>
      <c r="F478" s="28">
        <v>320</v>
      </c>
      <c r="G478" s="28">
        <v>320</v>
      </c>
      <c r="H478" s="28">
        <v>320</v>
      </c>
      <c r="I478" s="28">
        <v>80</v>
      </c>
      <c r="J478" s="28">
        <v>80</v>
      </c>
      <c r="K478" s="28">
        <v>0</v>
      </c>
      <c r="L478" s="28">
        <v>0</v>
      </c>
      <c r="M478" s="28">
        <v>360</v>
      </c>
    </row>
    <row r="479" spans="1:13">
      <c r="A479" s="28" t="s">
        <v>1820</v>
      </c>
      <c r="B479" s="28">
        <v>256.74190122597594</v>
      </c>
      <c r="C479" s="28">
        <v>149.09610830953764</v>
      </c>
      <c r="D479" s="28">
        <v>223.76387596910183</v>
      </c>
      <c r="E479" s="28">
        <v>184</v>
      </c>
      <c r="F479" s="28">
        <v>184</v>
      </c>
      <c r="G479" s="28">
        <v>184</v>
      </c>
      <c r="H479" s="28">
        <v>184</v>
      </c>
      <c r="I479" s="28">
        <v>112</v>
      </c>
      <c r="J479" s="28">
        <v>112</v>
      </c>
      <c r="K479" s="28">
        <v>112</v>
      </c>
      <c r="L479" s="28">
        <v>112</v>
      </c>
      <c r="M479" s="28">
        <v>112</v>
      </c>
    </row>
    <row r="480" spans="1:13">
      <c r="A480" s="28" t="s">
        <v>1821</v>
      </c>
      <c r="B480" s="28">
        <v>176.27020827796403</v>
      </c>
      <c r="C480" s="28">
        <v>0</v>
      </c>
      <c r="D480" s="28">
        <v>143.51647290509149</v>
      </c>
      <c r="E480" s="28">
        <v>140</v>
      </c>
      <c r="F480" s="28">
        <v>0</v>
      </c>
      <c r="G480" s="28">
        <v>120</v>
      </c>
      <c r="H480" s="28">
        <v>0</v>
      </c>
      <c r="I480" s="28">
        <v>530</v>
      </c>
      <c r="J480" s="28">
        <v>50</v>
      </c>
      <c r="K480" s="28">
        <v>50</v>
      </c>
      <c r="L480" s="28">
        <v>50</v>
      </c>
      <c r="M480" s="28">
        <v>10</v>
      </c>
    </row>
    <row r="481" spans="1:13">
      <c r="A481" s="28" t="s">
        <v>1824</v>
      </c>
      <c r="B481" s="28">
        <v>11.954241672013488</v>
      </c>
      <c r="C481" s="28">
        <v>8.7429330277860995</v>
      </c>
      <c r="D481" s="28">
        <v>33.584386613871921</v>
      </c>
      <c r="E481" s="28">
        <v>16</v>
      </c>
      <c r="F481" s="28">
        <v>10</v>
      </c>
      <c r="G481" s="28">
        <v>52</v>
      </c>
      <c r="H481" s="28">
        <v>46</v>
      </c>
      <c r="I481" s="28">
        <v>45</v>
      </c>
      <c r="J481" s="28">
        <v>45</v>
      </c>
      <c r="K481" s="28">
        <v>45</v>
      </c>
      <c r="L481" s="28">
        <v>45</v>
      </c>
      <c r="M481" s="28">
        <v>45</v>
      </c>
    </row>
    <row r="482" spans="1:13">
      <c r="A482" s="28" t="s">
        <v>1825</v>
      </c>
      <c r="B482" s="28">
        <v>70.760702445119932</v>
      </c>
      <c r="C482" s="28">
        <v>31.861416846769746</v>
      </c>
      <c r="D482" s="28">
        <v>36.857203987340242</v>
      </c>
      <c r="E482" s="28">
        <v>60</v>
      </c>
      <c r="F482" s="28">
        <v>57</v>
      </c>
      <c r="G482" s="28">
        <v>42</v>
      </c>
      <c r="H482" s="28">
        <v>27</v>
      </c>
      <c r="I482" s="28">
        <v>20</v>
      </c>
      <c r="J482" s="28">
        <v>14</v>
      </c>
      <c r="K482" s="28">
        <v>14</v>
      </c>
      <c r="L482" s="28">
        <v>12</v>
      </c>
      <c r="M482" s="28">
        <v>12</v>
      </c>
    </row>
    <row r="483" spans="1:13">
      <c r="A483" s="28" t="s">
        <v>2227</v>
      </c>
      <c r="B483" s="28">
        <v>0</v>
      </c>
      <c r="C483" s="28">
        <v>461.37450890750495</v>
      </c>
      <c r="D483" s="28">
        <v>0</v>
      </c>
      <c r="E483" s="28">
        <v>0</v>
      </c>
      <c r="F483" s="28">
        <v>345</v>
      </c>
      <c r="G483" s="28">
        <v>0</v>
      </c>
      <c r="H483" s="28">
        <v>0</v>
      </c>
      <c r="I483" s="28">
        <v>0</v>
      </c>
      <c r="J483" s="28">
        <v>0</v>
      </c>
      <c r="K483" s="28">
        <v>0</v>
      </c>
      <c r="L483" s="28">
        <v>0</v>
      </c>
      <c r="M483" s="28">
        <v>0</v>
      </c>
    </row>
    <row r="484" spans="1:13">
      <c r="A484" s="28" t="s">
        <v>2230</v>
      </c>
      <c r="B484" s="28">
        <v>189.389101237788</v>
      </c>
      <c r="C484" s="28">
        <v>318.32916063212474</v>
      </c>
      <c r="D484" s="28">
        <v>210.81159857300014</v>
      </c>
      <c r="E484" s="28">
        <v>212</v>
      </c>
      <c r="F484" s="28">
        <v>424</v>
      </c>
      <c r="G484" s="28">
        <v>360</v>
      </c>
      <c r="H484" s="28">
        <v>360</v>
      </c>
      <c r="I484" s="28">
        <v>360</v>
      </c>
      <c r="J484" s="28">
        <v>164</v>
      </c>
      <c r="K484" s="28">
        <v>628</v>
      </c>
      <c r="L484" s="28">
        <v>528</v>
      </c>
      <c r="M484" s="28">
        <v>492</v>
      </c>
    </row>
    <row r="485" spans="1:13">
      <c r="A485" s="28" t="s">
        <v>2231</v>
      </c>
      <c r="B485" s="28">
        <v>0</v>
      </c>
      <c r="C485" s="28">
        <v>0</v>
      </c>
      <c r="D485" s="28">
        <v>0</v>
      </c>
      <c r="E485" s="28">
        <v>0</v>
      </c>
      <c r="F485" s="28">
        <v>0</v>
      </c>
      <c r="G485" s="28">
        <v>0</v>
      </c>
      <c r="H485" s="28">
        <v>0</v>
      </c>
      <c r="I485" s="28">
        <v>0</v>
      </c>
      <c r="J485" s="28">
        <v>0</v>
      </c>
      <c r="K485" s="28">
        <v>385</v>
      </c>
      <c r="L485" s="28">
        <v>0</v>
      </c>
      <c r="M485" s="28">
        <v>0</v>
      </c>
    </row>
    <row r="486" spans="1:13">
      <c r="A486" s="28" t="s">
        <v>1827</v>
      </c>
      <c r="B486" s="28">
        <v>1658.9003039562856</v>
      </c>
      <c r="C486" s="28">
        <v>1942.4415170366196</v>
      </c>
      <c r="D486" s="28">
        <v>180.99558673319837</v>
      </c>
      <c r="E486" s="28">
        <v>1625</v>
      </c>
      <c r="F486" s="28">
        <v>1775</v>
      </c>
      <c r="G486" s="28">
        <v>275</v>
      </c>
      <c r="H486" s="28">
        <v>1355</v>
      </c>
      <c r="I486" s="28">
        <v>1630</v>
      </c>
      <c r="J486" s="28">
        <v>75</v>
      </c>
      <c r="K486" s="28">
        <v>1450</v>
      </c>
      <c r="L486" s="28">
        <v>1870</v>
      </c>
      <c r="M486" s="28">
        <v>1895</v>
      </c>
    </row>
    <row r="487" spans="1:13">
      <c r="A487" s="28" t="s">
        <v>2234</v>
      </c>
      <c r="B487" s="28">
        <v>0</v>
      </c>
      <c r="C487" s="28">
        <v>0</v>
      </c>
      <c r="D487" s="28">
        <v>0</v>
      </c>
      <c r="E487" s="28">
        <v>0</v>
      </c>
      <c r="F487" s="28">
        <v>0</v>
      </c>
      <c r="G487" s="28">
        <v>0</v>
      </c>
      <c r="H487" s="28">
        <v>0</v>
      </c>
      <c r="I487" s="28">
        <v>0</v>
      </c>
      <c r="J487" s="28">
        <v>0</v>
      </c>
      <c r="K487" s="28">
        <v>0</v>
      </c>
      <c r="L487" s="28">
        <v>0</v>
      </c>
      <c r="M487" s="28">
        <v>1070</v>
      </c>
    </row>
    <row r="488" spans="1:13">
      <c r="A488" s="28" t="s">
        <v>2235</v>
      </c>
      <c r="B488" s="28">
        <v>1272.0981133098142</v>
      </c>
      <c r="C488" s="28">
        <v>1133.2606610620944</v>
      </c>
      <c r="D488" s="28">
        <v>116.34033783048213</v>
      </c>
      <c r="E488" s="28">
        <v>890</v>
      </c>
      <c r="F488" s="28">
        <v>1890</v>
      </c>
      <c r="G488" s="28">
        <v>120</v>
      </c>
      <c r="H488" s="28">
        <v>1080</v>
      </c>
      <c r="I488" s="28">
        <v>1145</v>
      </c>
      <c r="J488" s="28">
        <v>1965</v>
      </c>
      <c r="K488" s="28">
        <v>225</v>
      </c>
      <c r="L488" s="28">
        <v>1245</v>
      </c>
      <c r="M488" s="28">
        <v>1800</v>
      </c>
    </row>
    <row r="489" spans="1:13">
      <c r="A489" s="28" t="s">
        <v>2236</v>
      </c>
      <c r="B489" s="28">
        <v>0</v>
      </c>
      <c r="C489" s="28">
        <v>0</v>
      </c>
      <c r="D489" s="28">
        <v>0</v>
      </c>
      <c r="E489" s="28">
        <v>0</v>
      </c>
      <c r="F489" s="28">
        <v>0</v>
      </c>
      <c r="G489" s="28">
        <v>0</v>
      </c>
      <c r="H489" s="28">
        <v>0</v>
      </c>
      <c r="I489" s="28">
        <v>0</v>
      </c>
      <c r="J489" s="28">
        <v>0</v>
      </c>
      <c r="K489" s="28">
        <v>0</v>
      </c>
      <c r="L489" s="28">
        <v>250</v>
      </c>
      <c r="M489" s="28">
        <v>0</v>
      </c>
    </row>
    <row r="490" spans="1:13">
      <c r="A490" s="28" t="s">
        <v>1828</v>
      </c>
      <c r="B490" s="28">
        <v>616.06684097986897</v>
      </c>
      <c r="C490" s="28">
        <v>637.71972597948377</v>
      </c>
      <c r="D490" s="28">
        <v>677.50821951054365</v>
      </c>
      <c r="E490" s="28">
        <v>825</v>
      </c>
      <c r="F490" s="28">
        <v>625</v>
      </c>
      <c r="G490" s="28">
        <v>625</v>
      </c>
      <c r="H490" s="28">
        <v>125</v>
      </c>
      <c r="I490" s="28">
        <v>615</v>
      </c>
      <c r="J490" s="28">
        <v>590</v>
      </c>
      <c r="K490" s="28">
        <v>0</v>
      </c>
      <c r="L490" s="28">
        <v>800</v>
      </c>
      <c r="M490" s="28">
        <v>175</v>
      </c>
    </row>
    <row r="491" spans="1:13">
      <c r="A491" s="28" t="s">
        <v>1829</v>
      </c>
      <c r="B491" s="28">
        <v>2106.6118260280027</v>
      </c>
      <c r="C491" s="28">
        <v>7139.0446259128721</v>
      </c>
      <c r="D491" s="28">
        <v>5064.4869488219574</v>
      </c>
      <c r="E491" s="28">
        <v>1595</v>
      </c>
      <c r="F491" s="28">
        <v>5125</v>
      </c>
      <c r="G491" s="28">
        <v>7130</v>
      </c>
      <c r="H491" s="28">
        <v>7375</v>
      </c>
      <c r="I491" s="28">
        <v>1370</v>
      </c>
      <c r="J491" s="28">
        <v>11930</v>
      </c>
      <c r="K491" s="28">
        <v>2170</v>
      </c>
      <c r="L491" s="28">
        <v>3815</v>
      </c>
      <c r="M491" s="28">
        <v>7269</v>
      </c>
    </row>
    <row r="492" spans="1:13">
      <c r="A492" s="28" t="s">
        <v>1830</v>
      </c>
      <c r="B492" s="28">
        <v>3817.8896927550909</v>
      </c>
      <c r="C492" s="28">
        <v>4658.0113511709569</v>
      </c>
      <c r="D492" s="28">
        <v>3980.9856852297853</v>
      </c>
      <c r="E492" s="28">
        <v>2560</v>
      </c>
      <c r="F492" s="28">
        <v>5240</v>
      </c>
      <c r="G492" s="28">
        <v>2790</v>
      </c>
      <c r="H492" s="28">
        <v>3945</v>
      </c>
      <c r="I492" s="28">
        <v>1230</v>
      </c>
      <c r="J492" s="28">
        <v>4885</v>
      </c>
      <c r="K492" s="28">
        <v>8240</v>
      </c>
      <c r="L492" s="28">
        <v>5320</v>
      </c>
      <c r="M492" s="28">
        <v>4038</v>
      </c>
    </row>
    <row r="493" spans="1:13">
      <c r="A493" s="28" t="s">
        <v>2238</v>
      </c>
      <c r="B493" s="28">
        <v>0</v>
      </c>
      <c r="C493" s="28">
        <v>0</v>
      </c>
      <c r="D493" s="28">
        <v>0</v>
      </c>
      <c r="E493" s="28">
        <v>0</v>
      </c>
      <c r="F493" s="28">
        <v>0</v>
      </c>
      <c r="G493" s="28">
        <v>0</v>
      </c>
      <c r="H493" s="28">
        <v>0</v>
      </c>
      <c r="I493" s="28">
        <v>0</v>
      </c>
      <c r="J493" s="28">
        <v>0</v>
      </c>
      <c r="K493" s="28">
        <v>0</v>
      </c>
      <c r="L493" s="28">
        <v>510</v>
      </c>
      <c r="M493" s="28">
        <v>0</v>
      </c>
    </row>
    <row r="494" spans="1:13">
      <c r="A494" s="28" t="s">
        <v>2239</v>
      </c>
      <c r="B494" s="28">
        <v>0</v>
      </c>
      <c r="C494" s="28">
        <v>0</v>
      </c>
      <c r="D494" s="28">
        <v>0</v>
      </c>
      <c r="E494" s="28">
        <v>0</v>
      </c>
      <c r="F494" s="28">
        <v>0</v>
      </c>
      <c r="G494" s="28">
        <v>0</v>
      </c>
      <c r="H494" s="28">
        <v>210</v>
      </c>
      <c r="I494" s="28">
        <v>0</v>
      </c>
      <c r="J494" s="28">
        <v>0</v>
      </c>
      <c r="K494" s="28">
        <v>0</v>
      </c>
      <c r="L494" s="28">
        <v>0</v>
      </c>
      <c r="M494" s="28">
        <v>0</v>
      </c>
    </row>
    <row r="495" spans="1:13">
      <c r="A495" s="28" t="s">
        <v>2240</v>
      </c>
      <c r="B495" s="28">
        <v>0</v>
      </c>
      <c r="C495" s="28">
        <v>0</v>
      </c>
      <c r="D495" s="28">
        <v>509.36680460570238</v>
      </c>
      <c r="E495" s="28">
        <v>0</v>
      </c>
      <c r="F495" s="28">
        <v>0</v>
      </c>
      <c r="G495" s="28">
        <v>525</v>
      </c>
      <c r="H495" s="28">
        <v>0</v>
      </c>
      <c r="I495" s="28">
        <v>0</v>
      </c>
      <c r="J495" s="28">
        <v>0</v>
      </c>
      <c r="K495" s="28">
        <v>0</v>
      </c>
      <c r="L495" s="28">
        <v>0</v>
      </c>
      <c r="M495" s="28">
        <v>0</v>
      </c>
    </row>
    <row r="496" spans="1:13">
      <c r="A496" s="28" t="s">
        <v>2241</v>
      </c>
      <c r="B496" s="28">
        <v>0</v>
      </c>
      <c r="C496" s="28">
        <v>0</v>
      </c>
      <c r="D496" s="28">
        <v>0</v>
      </c>
      <c r="E496" s="28">
        <v>0</v>
      </c>
      <c r="F496" s="28">
        <v>0</v>
      </c>
      <c r="G496" s="28">
        <v>0</v>
      </c>
      <c r="H496" s="28">
        <v>0</v>
      </c>
      <c r="I496" s="28">
        <v>0</v>
      </c>
      <c r="J496" s="28">
        <v>0</v>
      </c>
      <c r="K496" s="28">
        <v>0</v>
      </c>
      <c r="L496" s="28">
        <v>150</v>
      </c>
      <c r="M496" s="28">
        <v>0</v>
      </c>
    </row>
    <row r="497" spans="1:13">
      <c r="A497" s="28" t="s">
        <v>1831</v>
      </c>
      <c r="B497" s="28">
        <v>1614.4535180166388</v>
      </c>
      <c r="C497" s="28">
        <v>1427.1471572719372</v>
      </c>
      <c r="D497" s="28">
        <v>634.77124399454226</v>
      </c>
      <c r="E497" s="28">
        <v>1780</v>
      </c>
      <c r="F497" s="28">
        <v>1735</v>
      </c>
      <c r="G497" s="28">
        <v>1050</v>
      </c>
      <c r="H497" s="28">
        <v>1475</v>
      </c>
      <c r="I497" s="28">
        <v>1325</v>
      </c>
      <c r="J497" s="28">
        <v>1410</v>
      </c>
      <c r="K497" s="28">
        <v>1135</v>
      </c>
      <c r="L497" s="28">
        <v>1035</v>
      </c>
      <c r="M497" s="28">
        <v>1825</v>
      </c>
    </row>
    <row r="498" spans="1:13">
      <c r="A498" s="28" t="s">
        <v>2243</v>
      </c>
      <c r="B498" s="28">
        <v>55.966834362070877</v>
      </c>
      <c r="C498" s="28">
        <v>0</v>
      </c>
      <c r="D498" s="28">
        <v>341.02619201180676</v>
      </c>
      <c r="E498" s="28">
        <v>60</v>
      </c>
      <c r="F498" s="28">
        <v>0</v>
      </c>
      <c r="G498" s="28">
        <v>490</v>
      </c>
      <c r="H498" s="28">
        <v>350</v>
      </c>
      <c r="I498" s="28">
        <v>591</v>
      </c>
      <c r="J498" s="28">
        <v>0</v>
      </c>
      <c r="K498" s="28">
        <v>330</v>
      </c>
      <c r="L498" s="28">
        <v>430</v>
      </c>
      <c r="M498" s="28">
        <v>405</v>
      </c>
    </row>
    <row r="499" spans="1:13">
      <c r="A499" s="28" t="s">
        <v>2243</v>
      </c>
      <c r="B499" s="28">
        <v>0</v>
      </c>
      <c r="C499" s="28">
        <v>0</v>
      </c>
      <c r="D499" s="28">
        <v>0</v>
      </c>
      <c r="E499" s="28">
        <v>0</v>
      </c>
      <c r="F499" s="28">
        <v>0</v>
      </c>
      <c r="G499" s="28">
        <v>0</v>
      </c>
      <c r="H499" s="28">
        <v>0</v>
      </c>
      <c r="I499" s="28">
        <v>0</v>
      </c>
      <c r="J499" s="28">
        <v>0</v>
      </c>
      <c r="K499" s="28">
        <v>480</v>
      </c>
      <c r="L499" s="28">
        <v>0</v>
      </c>
      <c r="M499" s="28">
        <v>0</v>
      </c>
    </row>
    <row r="500" spans="1:13">
      <c r="A500" s="28" t="s">
        <v>1832</v>
      </c>
      <c r="B500" s="28">
        <v>686.51382052581903</v>
      </c>
      <c r="C500" s="28">
        <v>756.93216149305158</v>
      </c>
      <c r="D500" s="28">
        <v>389.30685347412498</v>
      </c>
      <c r="E500" s="28">
        <v>508</v>
      </c>
      <c r="F500" s="28">
        <v>556</v>
      </c>
      <c r="G500" s="28">
        <v>276</v>
      </c>
      <c r="H500" s="28">
        <v>616</v>
      </c>
      <c r="I500" s="28">
        <v>452</v>
      </c>
      <c r="J500" s="28">
        <v>72</v>
      </c>
      <c r="K500" s="28">
        <v>208</v>
      </c>
      <c r="L500" s="28">
        <v>204</v>
      </c>
      <c r="M500" s="28">
        <v>16</v>
      </c>
    </row>
    <row r="501" spans="1:13">
      <c r="A501" s="28" t="s">
        <v>1833</v>
      </c>
      <c r="B501" s="28">
        <v>0</v>
      </c>
      <c r="C501" s="28">
        <v>2472.4537579303205</v>
      </c>
      <c r="D501" s="28">
        <v>0</v>
      </c>
      <c r="E501" s="28">
        <v>0</v>
      </c>
      <c r="F501" s="28">
        <v>2200</v>
      </c>
      <c r="G501" s="28">
        <v>0</v>
      </c>
      <c r="H501" s="28">
        <v>0</v>
      </c>
      <c r="I501" s="28">
        <v>0</v>
      </c>
      <c r="J501" s="28">
        <v>0</v>
      </c>
      <c r="K501" s="28">
        <v>0</v>
      </c>
      <c r="L501" s="28">
        <v>0</v>
      </c>
      <c r="M501" s="28">
        <v>0</v>
      </c>
    </row>
    <row r="502" spans="1:13">
      <c r="A502" s="28" t="s">
        <v>1834</v>
      </c>
      <c r="B502" s="28">
        <v>2003.3849138514472</v>
      </c>
      <c r="C502" s="28">
        <v>682.66751960733336</v>
      </c>
      <c r="D502" s="28">
        <v>658.3737884969695</v>
      </c>
      <c r="E502" s="28">
        <v>1545</v>
      </c>
      <c r="F502" s="28">
        <v>685</v>
      </c>
      <c r="G502" s="28">
        <v>855</v>
      </c>
      <c r="H502" s="28">
        <v>1150</v>
      </c>
      <c r="I502" s="28">
        <v>915</v>
      </c>
      <c r="J502" s="28">
        <v>1440</v>
      </c>
      <c r="K502" s="28">
        <v>0</v>
      </c>
      <c r="L502" s="28">
        <v>180</v>
      </c>
      <c r="M502" s="28">
        <v>750</v>
      </c>
    </row>
    <row r="503" spans="1:13">
      <c r="A503" s="28" t="s">
        <v>1836</v>
      </c>
      <c r="B503" s="28">
        <v>2083.0586001596162</v>
      </c>
      <c r="C503" s="28">
        <v>5178.2964581917176</v>
      </c>
      <c r="D503" s="28">
        <v>13057.232447751185</v>
      </c>
      <c r="E503" s="28">
        <v>4041</v>
      </c>
      <c r="F503" s="28">
        <v>6905</v>
      </c>
      <c r="G503" s="28">
        <v>9920</v>
      </c>
      <c r="H503" s="28">
        <v>6920</v>
      </c>
      <c r="I503" s="28">
        <v>8548</v>
      </c>
      <c r="J503" s="28">
        <v>5237</v>
      </c>
      <c r="K503" s="28">
        <v>7528</v>
      </c>
      <c r="L503" s="28">
        <v>7986</v>
      </c>
      <c r="M503" s="28">
        <v>4436</v>
      </c>
    </row>
    <row r="504" spans="1:13">
      <c r="A504" s="28" t="s">
        <v>1837</v>
      </c>
      <c r="B504" s="28">
        <v>0</v>
      </c>
      <c r="C504" s="28">
        <v>0</v>
      </c>
      <c r="D504" s="28">
        <v>96.34268391777762</v>
      </c>
      <c r="E504" s="28">
        <v>0</v>
      </c>
      <c r="F504" s="28">
        <v>0</v>
      </c>
      <c r="G504" s="28">
        <v>120</v>
      </c>
      <c r="H504" s="28">
        <v>0</v>
      </c>
      <c r="I504" s="28">
        <v>0</v>
      </c>
      <c r="J504" s="28">
        <v>0</v>
      </c>
      <c r="K504" s="28">
        <v>0</v>
      </c>
      <c r="L504" s="28">
        <v>0</v>
      </c>
      <c r="M504" s="28">
        <v>0</v>
      </c>
    </row>
    <row r="505" spans="1:13">
      <c r="A505" s="28" t="s">
        <v>2245</v>
      </c>
      <c r="B505" s="28">
        <v>0</v>
      </c>
      <c r="C505" s="28">
        <v>0</v>
      </c>
      <c r="D505" s="28">
        <v>0</v>
      </c>
      <c r="E505" s="28">
        <v>0</v>
      </c>
      <c r="F505" s="28">
        <v>0</v>
      </c>
      <c r="G505" s="28">
        <v>0</v>
      </c>
      <c r="H505" s="28">
        <v>0</v>
      </c>
      <c r="I505" s="28">
        <v>0</v>
      </c>
      <c r="J505" s="28">
        <v>124</v>
      </c>
      <c r="K505" s="28">
        <v>36</v>
      </c>
      <c r="L505" s="28">
        <v>36</v>
      </c>
      <c r="M505" s="28">
        <v>36</v>
      </c>
    </row>
    <row r="506" spans="1:13">
      <c r="A506" s="28" t="s">
        <v>1838</v>
      </c>
      <c r="B506" s="28">
        <v>5.8196583006261635</v>
      </c>
      <c r="C506" s="28">
        <v>5.9208054495540718</v>
      </c>
      <c r="D506" s="28">
        <v>4.2869550705395598</v>
      </c>
      <c r="E506" s="28">
        <v>5</v>
      </c>
      <c r="F506" s="28">
        <v>5</v>
      </c>
      <c r="G506" s="28">
        <v>5</v>
      </c>
      <c r="H506" s="28">
        <v>5</v>
      </c>
      <c r="I506" s="28">
        <v>5</v>
      </c>
      <c r="J506" s="28">
        <v>5</v>
      </c>
      <c r="K506" s="28">
        <v>5</v>
      </c>
      <c r="L506" s="28">
        <v>5</v>
      </c>
      <c r="M506" s="28">
        <v>5</v>
      </c>
    </row>
    <row r="507" spans="1:13">
      <c r="A507" s="28" t="s">
        <v>1839</v>
      </c>
      <c r="B507" s="28">
        <v>553.51453884883881</v>
      </c>
      <c r="C507" s="28">
        <v>636.8571058381699</v>
      </c>
      <c r="D507" s="28">
        <v>174.77632653029934</v>
      </c>
      <c r="E507" s="28">
        <v>750</v>
      </c>
      <c r="F507" s="28">
        <v>490</v>
      </c>
      <c r="G507" s="28">
        <v>270</v>
      </c>
      <c r="H507" s="28">
        <v>670</v>
      </c>
      <c r="I507" s="28">
        <v>1160</v>
      </c>
      <c r="J507" s="28">
        <v>700</v>
      </c>
      <c r="K507" s="28">
        <v>300</v>
      </c>
      <c r="L507" s="28">
        <v>300</v>
      </c>
      <c r="M507" s="28">
        <v>60</v>
      </c>
    </row>
    <row r="508" spans="1:13">
      <c r="A508" s="28" t="s">
        <v>1840</v>
      </c>
      <c r="B508" s="28">
        <v>1025.5067593068954</v>
      </c>
      <c r="C508" s="28">
        <v>574.62364563719859</v>
      </c>
      <c r="D508" s="28">
        <v>539.62745025122831</v>
      </c>
      <c r="E508" s="28">
        <v>840</v>
      </c>
      <c r="F508" s="28">
        <v>525</v>
      </c>
      <c r="G508" s="28">
        <v>1070</v>
      </c>
      <c r="H508" s="28">
        <v>835</v>
      </c>
      <c r="I508" s="28">
        <v>765</v>
      </c>
      <c r="J508" s="28">
        <v>440</v>
      </c>
      <c r="K508" s="28">
        <v>305</v>
      </c>
      <c r="L508" s="28">
        <v>55</v>
      </c>
      <c r="M508" s="28">
        <v>1165</v>
      </c>
    </row>
    <row r="509" spans="1:13">
      <c r="A509" s="28" t="s">
        <v>1841</v>
      </c>
      <c r="B509" s="28">
        <v>12613.368463765251</v>
      </c>
      <c r="C509" s="28">
        <v>15554.65981592525</v>
      </c>
      <c r="D509" s="28">
        <v>13880.19055314246</v>
      </c>
      <c r="E509" s="28">
        <v>9095</v>
      </c>
      <c r="F509" s="28">
        <v>10875</v>
      </c>
      <c r="G509" s="28">
        <v>10510</v>
      </c>
      <c r="H509" s="28">
        <v>5275</v>
      </c>
      <c r="I509" s="28">
        <v>5845</v>
      </c>
      <c r="J509" s="28">
        <v>7505</v>
      </c>
      <c r="K509" s="28">
        <v>6080</v>
      </c>
      <c r="L509" s="28">
        <v>4320</v>
      </c>
      <c r="M509" s="28">
        <v>3890</v>
      </c>
    </row>
    <row r="510" spans="1:13">
      <c r="A510" s="28" t="s">
        <v>1842</v>
      </c>
      <c r="B510" s="28">
        <v>1318.6028855223074</v>
      </c>
      <c r="C510" s="28">
        <v>834.63873787651562</v>
      </c>
      <c r="D510" s="28">
        <v>1214.7904793169207</v>
      </c>
      <c r="E510" s="28">
        <v>1650</v>
      </c>
      <c r="F510" s="28">
        <v>1200</v>
      </c>
      <c r="G510" s="28">
        <v>1175</v>
      </c>
      <c r="H510" s="28">
        <v>1175</v>
      </c>
      <c r="I510" s="28">
        <v>0</v>
      </c>
      <c r="J510" s="28">
        <v>1100</v>
      </c>
      <c r="K510" s="28">
        <v>250</v>
      </c>
      <c r="L510" s="28">
        <v>1375</v>
      </c>
      <c r="M510" s="28">
        <v>950</v>
      </c>
    </row>
    <row r="511" spans="1:13">
      <c r="A511" s="28" t="s">
        <v>2246</v>
      </c>
      <c r="B511" s="28">
        <v>0</v>
      </c>
      <c r="C511" s="28">
        <v>400.22154603373036</v>
      </c>
      <c r="D511" s="28">
        <v>0</v>
      </c>
      <c r="E511" s="28">
        <v>0</v>
      </c>
      <c r="F511" s="28">
        <v>305</v>
      </c>
      <c r="G511" s="28">
        <v>0</v>
      </c>
      <c r="H511" s="28">
        <v>0</v>
      </c>
      <c r="I511" s="28">
        <v>0</v>
      </c>
      <c r="J511" s="28">
        <v>0</v>
      </c>
      <c r="K511" s="28">
        <v>0</v>
      </c>
      <c r="L511" s="28">
        <v>0</v>
      </c>
      <c r="M511" s="28">
        <v>0</v>
      </c>
    </row>
    <row r="512" spans="1:13">
      <c r="A512" s="28" t="s">
        <v>1844</v>
      </c>
      <c r="B512" s="28">
        <v>74.851764560521175</v>
      </c>
      <c r="C512" s="28">
        <v>724.21549056438369</v>
      </c>
      <c r="D512" s="28">
        <v>953.8154703313046</v>
      </c>
      <c r="E512" s="28">
        <v>81</v>
      </c>
      <c r="F512" s="28">
        <v>957</v>
      </c>
      <c r="G512" s="28">
        <v>727</v>
      </c>
      <c r="H512" s="28">
        <v>599</v>
      </c>
      <c r="I512" s="28">
        <v>375</v>
      </c>
      <c r="J512" s="28">
        <v>267</v>
      </c>
      <c r="K512" s="28">
        <v>59</v>
      </c>
      <c r="L512" s="28">
        <v>59</v>
      </c>
      <c r="M512" s="28">
        <v>59</v>
      </c>
    </row>
    <row r="513" spans="1:13">
      <c r="A513" s="28" t="s">
        <v>1845</v>
      </c>
      <c r="B513" s="28">
        <v>339.67120354991431</v>
      </c>
      <c r="C513" s="28">
        <v>258.98529724913186</v>
      </c>
      <c r="D513" s="28">
        <v>1441.3620209818985</v>
      </c>
      <c r="E513" s="28">
        <v>306</v>
      </c>
      <c r="F513" s="28">
        <v>294</v>
      </c>
      <c r="G513" s="28">
        <v>2604</v>
      </c>
      <c r="H513" s="28">
        <v>2100</v>
      </c>
      <c r="I513" s="28">
        <v>1212</v>
      </c>
      <c r="J513" s="28">
        <v>828</v>
      </c>
      <c r="K513" s="28">
        <v>516</v>
      </c>
      <c r="L513" s="28">
        <v>492</v>
      </c>
      <c r="M513" s="28">
        <v>492</v>
      </c>
    </row>
    <row r="514" spans="1:13">
      <c r="A514" s="28" t="s">
        <v>1846</v>
      </c>
      <c r="B514" s="28">
        <v>0</v>
      </c>
      <c r="C514" s="28">
        <v>0</v>
      </c>
      <c r="D514" s="28">
        <v>0</v>
      </c>
      <c r="E514" s="28">
        <v>0</v>
      </c>
      <c r="F514" s="28">
        <v>0</v>
      </c>
      <c r="G514" s="28">
        <v>0</v>
      </c>
      <c r="H514" s="28">
        <v>0</v>
      </c>
      <c r="I514" s="28">
        <v>175</v>
      </c>
      <c r="J514" s="28">
        <v>175</v>
      </c>
      <c r="K514" s="28">
        <v>150</v>
      </c>
      <c r="L514" s="28">
        <v>150</v>
      </c>
      <c r="M514" s="28">
        <v>100</v>
      </c>
    </row>
    <row r="515" spans="1:13">
      <c r="A515" s="28" t="s">
        <v>1847</v>
      </c>
      <c r="B515" s="28">
        <v>755.41607561055207</v>
      </c>
      <c r="C515" s="28">
        <v>1915.8118266993977</v>
      </c>
      <c r="D515" s="28">
        <v>994.87985778464031</v>
      </c>
      <c r="E515" s="28">
        <v>710</v>
      </c>
      <c r="F515" s="28">
        <v>1345</v>
      </c>
      <c r="G515" s="28">
        <v>830</v>
      </c>
      <c r="H515" s="28">
        <v>400</v>
      </c>
      <c r="I515" s="28">
        <v>820</v>
      </c>
      <c r="J515" s="28">
        <v>1930</v>
      </c>
      <c r="K515" s="28">
        <v>675</v>
      </c>
      <c r="L515" s="28">
        <v>0</v>
      </c>
      <c r="M515" s="28">
        <v>795</v>
      </c>
    </row>
    <row r="516" spans="1:13">
      <c r="A516" s="28" t="s">
        <v>2249</v>
      </c>
      <c r="B516" s="28">
        <v>648.89168296163587</v>
      </c>
      <c r="C516" s="28">
        <v>335.60263389654835</v>
      </c>
      <c r="D516" s="28">
        <v>511.63820700208635</v>
      </c>
      <c r="E516" s="28">
        <v>460</v>
      </c>
      <c r="F516" s="28">
        <v>320</v>
      </c>
      <c r="G516" s="28">
        <v>480</v>
      </c>
      <c r="H516" s="28">
        <v>220</v>
      </c>
      <c r="I516" s="28">
        <v>0</v>
      </c>
      <c r="J516" s="28">
        <v>200</v>
      </c>
      <c r="K516" s="28">
        <v>0</v>
      </c>
      <c r="L516" s="28">
        <v>420</v>
      </c>
      <c r="M516" s="28">
        <v>240</v>
      </c>
    </row>
    <row r="517" spans="1:13">
      <c r="A517" s="28" t="s">
        <v>2250</v>
      </c>
      <c r="B517" s="28">
        <v>585.11439924815079</v>
      </c>
      <c r="C517" s="28">
        <v>1148.8763658586308</v>
      </c>
      <c r="D517" s="28">
        <v>293.89195467258975</v>
      </c>
      <c r="E517" s="28">
        <v>1025</v>
      </c>
      <c r="F517" s="28">
        <v>785</v>
      </c>
      <c r="G517" s="28">
        <v>485</v>
      </c>
      <c r="H517" s="28">
        <v>1900</v>
      </c>
      <c r="I517" s="28">
        <v>820</v>
      </c>
      <c r="J517" s="28">
        <v>1780</v>
      </c>
      <c r="K517" s="28">
        <v>440</v>
      </c>
      <c r="L517" s="28">
        <v>160</v>
      </c>
      <c r="M517" s="28">
        <v>880</v>
      </c>
    </row>
    <row r="518" spans="1:13">
      <c r="A518" s="28" t="s">
        <v>2251</v>
      </c>
      <c r="B518" s="28">
        <v>298.27227890253533</v>
      </c>
      <c r="C518" s="28">
        <v>259.21076977034994</v>
      </c>
      <c r="D518" s="28">
        <v>67.355575168656628</v>
      </c>
      <c r="E518" s="28">
        <v>340</v>
      </c>
      <c r="F518" s="28">
        <v>290</v>
      </c>
      <c r="G518" s="28">
        <v>130</v>
      </c>
      <c r="H518" s="28">
        <v>70</v>
      </c>
      <c r="I518" s="28">
        <v>455</v>
      </c>
      <c r="J518" s="28">
        <v>355</v>
      </c>
      <c r="K518" s="28">
        <v>275</v>
      </c>
      <c r="L518" s="28">
        <v>275</v>
      </c>
      <c r="M518" s="28">
        <v>165</v>
      </c>
    </row>
    <row r="519" spans="1:13">
      <c r="A519" s="28" t="s">
        <v>2252</v>
      </c>
      <c r="B519" s="28">
        <v>216.92892804938256</v>
      </c>
      <c r="C519" s="28">
        <v>88.99399739348793</v>
      </c>
      <c r="D519" s="28">
        <v>74.841291445017575</v>
      </c>
      <c r="E519" s="28">
        <v>150</v>
      </c>
      <c r="F519" s="28">
        <v>70</v>
      </c>
      <c r="G519" s="28">
        <v>70</v>
      </c>
      <c r="H519" s="28">
        <v>200</v>
      </c>
      <c r="I519" s="28">
        <v>105</v>
      </c>
      <c r="J519" s="28">
        <v>350</v>
      </c>
      <c r="K519" s="28">
        <v>210</v>
      </c>
      <c r="L519" s="28">
        <v>150</v>
      </c>
      <c r="M519" s="28">
        <v>360</v>
      </c>
    </row>
    <row r="520" spans="1:13">
      <c r="A520" s="28" t="s">
        <v>2253</v>
      </c>
      <c r="B520" s="28">
        <v>56.365600387817139</v>
      </c>
      <c r="C520" s="28">
        <v>76.428996429769086</v>
      </c>
      <c r="D520" s="28">
        <v>34.105648650909572</v>
      </c>
      <c r="E520" s="28">
        <v>105</v>
      </c>
      <c r="F520" s="28">
        <v>60</v>
      </c>
      <c r="G520" s="28">
        <v>25</v>
      </c>
      <c r="H520" s="28">
        <v>170</v>
      </c>
      <c r="I520" s="28">
        <v>495</v>
      </c>
      <c r="J520" s="28">
        <v>395</v>
      </c>
      <c r="K520" s="28">
        <v>375</v>
      </c>
      <c r="L520" s="28">
        <v>375</v>
      </c>
      <c r="M520" s="28">
        <v>240</v>
      </c>
    </row>
    <row r="521" spans="1:13">
      <c r="A521" s="28" t="s">
        <v>2254</v>
      </c>
      <c r="B521" s="28">
        <v>102.33596407654423</v>
      </c>
      <c r="C521" s="28">
        <v>77.145610740841349</v>
      </c>
      <c r="D521" s="28">
        <v>184.05201798892014</v>
      </c>
      <c r="E521" s="28">
        <v>145</v>
      </c>
      <c r="F521" s="28">
        <v>145</v>
      </c>
      <c r="G521" s="28">
        <v>135</v>
      </c>
      <c r="H521" s="28">
        <v>135</v>
      </c>
      <c r="I521" s="28">
        <v>115</v>
      </c>
      <c r="J521" s="28">
        <v>105</v>
      </c>
      <c r="K521" s="28">
        <v>5</v>
      </c>
      <c r="L521" s="28">
        <v>5</v>
      </c>
      <c r="M521" s="28">
        <v>185</v>
      </c>
    </row>
    <row r="522" spans="1:13">
      <c r="A522" s="28" t="s">
        <v>2255</v>
      </c>
      <c r="B522" s="28">
        <v>309.92370445285019</v>
      </c>
      <c r="C522" s="28">
        <v>196.00543484423838</v>
      </c>
      <c r="D522" s="28">
        <v>138.23125963110817</v>
      </c>
      <c r="E522" s="28">
        <v>390</v>
      </c>
      <c r="F522" s="28">
        <v>270</v>
      </c>
      <c r="G522" s="28">
        <v>190</v>
      </c>
      <c r="H522" s="28">
        <v>110</v>
      </c>
      <c r="I522" s="28">
        <v>510</v>
      </c>
      <c r="J522" s="28">
        <v>460</v>
      </c>
      <c r="K522" s="28">
        <v>200</v>
      </c>
      <c r="L522" s="28">
        <v>190</v>
      </c>
      <c r="M522" s="28">
        <v>190</v>
      </c>
    </row>
    <row r="523" spans="1:13">
      <c r="A523" s="28" t="s">
        <v>2256</v>
      </c>
      <c r="B523" s="28">
        <v>41.30378385130517</v>
      </c>
      <c r="C523" s="28">
        <v>138.89999462873132</v>
      </c>
      <c r="D523" s="28">
        <v>450.82519633823568</v>
      </c>
      <c r="E523" s="28">
        <v>40</v>
      </c>
      <c r="F523" s="28">
        <v>105</v>
      </c>
      <c r="G523" s="28">
        <v>455</v>
      </c>
      <c r="H523" s="28">
        <v>245</v>
      </c>
      <c r="I523" s="28">
        <v>0</v>
      </c>
      <c r="J523" s="28">
        <v>190</v>
      </c>
      <c r="K523" s="28">
        <v>0</v>
      </c>
      <c r="L523" s="28">
        <v>0</v>
      </c>
      <c r="M523" s="28">
        <v>395</v>
      </c>
    </row>
    <row r="524" spans="1:13">
      <c r="A524" s="28" t="s">
        <v>2257</v>
      </c>
      <c r="B524" s="28">
        <v>0</v>
      </c>
      <c r="C524" s="28">
        <v>305.77316814142915</v>
      </c>
      <c r="D524" s="28">
        <v>228.59984535907105</v>
      </c>
      <c r="E524" s="28">
        <v>0</v>
      </c>
      <c r="F524" s="28">
        <v>210</v>
      </c>
      <c r="G524" s="28">
        <v>190</v>
      </c>
      <c r="H524" s="28">
        <v>270</v>
      </c>
      <c r="I524" s="28">
        <v>190</v>
      </c>
      <c r="J524" s="28">
        <v>150</v>
      </c>
      <c r="K524" s="28">
        <v>0</v>
      </c>
      <c r="L524" s="28">
        <v>0</v>
      </c>
      <c r="M524" s="28">
        <v>250</v>
      </c>
    </row>
    <row r="525" spans="1:13">
      <c r="A525" s="28" t="s">
        <v>2258</v>
      </c>
      <c r="B525" s="28">
        <v>468.63813222375245</v>
      </c>
      <c r="C525" s="28">
        <v>135.35910583232896</v>
      </c>
      <c r="D525" s="28">
        <v>153.59529848021029</v>
      </c>
      <c r="E525" s="28">
        <v>335</v>
      </c>
      <c r="F525" s="28">
        <v>135</v>
      </c>
      <c r="G525" s="28">
        <v>115</v>
      </c>
      <c r="H525" s="28">
        <v>15</v>
      </c>
      <c r="I525" s="28">
        <v>260</v>
      </c>
      <c r="J525" s="28">
        <v>240</v>
      </c>
      <c r="K525" s="28">
        <v>80</v>
      </c>
      <c r="L525" s="28">
        <v>0</v>
      </c>
      <c r="M525" s="28">
        <v>0</v>
      </c>
    </row>
    <row r="526" spans="1:13">
      <c r="A526" s="28" t="s">
        <v>2259</v>
      </c>
      <c r="B526" s="28">
        <v>95.76456734277086</v>
      </c>
      <c r="C526" s="28">
        <v>124.94857335258249</v>
      </c>
      <c r="D526" s="28">
        <v>141.07159571266027</v>
      </c>
      <c r="E526" s="28">
        <v>100</v>
      </c>
      <c r="F526" s="28">
        <v>100</v>
      </c>
      <c r="G526" s="28">
        <v>100</v>
      </c>
      <c r="H526" s="28">
        <v>100</v>
      </c>
      <c r="I526" s="28">
        <v>250</v>
      </c>
      <c r="J526" s="28">
        <v>210</v>
      </c>
      <c r="K526" s="28">
        <v>70</v>
      </c>
      <c r="L526" s="28">
        <v>50</v>
      </c>
      <c r="M526" s="28">
        <v>50</v>
      </c>
    </row>
    <row r="527" spans="1:13">
      <c r="A527" s="28" t="s">
        <v>2260</v>
      </c>
      <c r="B527" s="28">
        <v>249.56079188644958</v>
      </c>
      <c r="C527" s="28">
        <v>131.1426496257786</v>
      </c>
      <c r="D527" s="28">
        <v>201.11398018616518</v>
      </c>
      <c r="E527" s="28">
        <v>230</v>
      </c>
      <c r="F527" s="28">
        <v>90</v>
      </c>
      <c r="G527" s="28">
        <v>255</v>
      </c>
      <c r="H527" s="28">
        <v>255</v>
      </c>
      <c r="I527" s="28">
        <v>255</v>
      </c>
      <c r="J527" s="28">
        <v>195</v>
      </c>
      <c r="K527" s="28">
        <v>90</v>
      </c>
      <c r="L527" s="28">
        <v>90</v>
      </c>
      <c r="M527" s="28">
        <v>70</v>
      </c>
    </row>
    <row r="528" spans="1:13">
      <c r="A528" s="28" t="s">
        <v>2261</v>
      </c>
      <c r="B528" s="28">
        <v>2434.7456513868433</v>
      </c>
      <c r="C528" s="28">
        <v>810.15808422016676</v>
      </c>
      <c r="D528" s="28">
        <v>1100.2721687245607</v>
      </c>
      <c r="E528" s="28">
        <v>1890</v>
      </c>
      <c r="F528" s="28">
        <v>930</v>
      </c>
      <c r="G528" s="28">
        <v>1680</v>
      </c>
      <c r="H528" s="28">
        <v>1620</v>
      </c>
      <c r="I528" s="28">
        <v>1350</v>
      </c>
      <c r="J528" s="28">
        <v>1050</v>
      </c>
      <c r="K528" s="28">
        <v>990</v>
      </c>
      <c r="L528" s="28">
        <v>0</v>
      </c>
      <c r="M528" s="28">
        <v>780</v>
      </c>
    </row>
    <row r="529" spans="1:13">
      <c r="A529" s="28" t="s">
        <v>2261</v>
      </c>
      <c r="B529" s="28">
        <v>457.14250087285518</v>
      </c>
      <c r="C529" s="28">
        <v>257.0160587450232</v>
      </c>
      <c r="D529" s="28">
        <v>66.678063949101045</v>
      </c>
      <c r="E529" s="28">
        <v>375</v>
      </c>
      <c r="F529" s="28">
        <v>175</v>
      </c>
      <c r="G529" s="28">
        <v>70</v>
      </c>
      <c r="H529" s="28">
        <v>200</v>
      </c>
      <c r="I529" s="28">
        <v>140</v>
      </c>
      <c r="J529" s="28">
        <v>540</v>
      </c>
      <c r="K529" s="28">
        <v>300</v>
      </c>
      <c r="L529" s="28">
        <v>300</v>
      </c>
      <c r="M529" s="28">
        <v>200</v>
      </c>
    </row>
    <row r="530" spans="1:13">
      <c r="A530" s="28" t="s">
        <v>2262</v>
      </c>
      <c r="B530" s="28">
        <v>404.03247629934111</v>
      </c>
      <c r="C530" s="28">
        <v>231.45626118065044</v>
      </c>
      <c r="D530" s="28">
        <v>188.69147369362909</v>
      </c>
      <c r="E530" s="28">
        <v>285</v>
      </c>
      <c r="F530" s="28">
        <v>225</v>
      </c>
      <c r="G530" s="28">
        <v>185</v>
      </c>
      <c r="H530" s="28">
        <v>155</v>
      </c>
      <c r="I530" s="28">
        <v>105</v>
      </c>
      <c r="J530" s="28">
        <v>95</v>
      </c>
      <c r="K530" s="28">
        <v>0</v>
      </c>
      <c r="L530" s="28">
        <v>0</v>
      </c>
      <c r="M530" s="28">
        <v>95</v>
      </c>
    </row>
    <row r="531" spans="1:13">
      <c r="A531" s="28" t="s">
        <v>2263</v>
      </c>
      <c r="B531" s="28">
        <v>229.02040517922043</v>
      </c>
      <c r="C531" s="28">
        <v>120.3227696415575</v>
      </c>
      <c r="D531" s="28">
        <v>300.63081116497881</v>
      </c>
      <c r="E531" s="28">
        <v>215</v>
      </c>
      <c r="F531" s="28">
        <v>185</v>
      </c>
      <c r="G531" s="28">
        <v>415</v>
      </c>
      <c r="H531" s="28">
        <v>335</v>
      </c>
      <c r="I531" s="28">
        <v>205</v>
      </c>
      <c r="J531" s="28">
        <v>105</v>
      </c>
      <c r="K531" s="28">
        <v>15</v>
      </c>
      <c r="L531" s="28">
        <v>0</v>
      </c>
      <c r="M531" s="28">
        <v>500</v>
      </c>
    </row>
    <row r="532" spans="1:13">
      <c r="A532" s="28" t="s">
        <v>2264</v>
      </c>
      <c r="B532" s="28">
        <v>573.34624391747047</v>
      </c>
      <c r="C532" s="28">
        <v>381.68329747734964</v>
      </c>
      <c r="D532" s="28">
        <v>319.79836020536828</v>
      </c>
      <c r="E532" s="28">
        <v>425</v>
      </c>
      <c r="F532" s="28">
        <v>310</v>
      </c>
      <c r="G532" s="28">
        <v>270</v>
      </c>
      <c r="H532" s="28">
        <v>240</v>
      </c>
      <c r="I532" s="28">
        <v>60</v>
      </c>
      <c r="J532" s="28">
        <v>525</v>
      </c>
      <c r="K532" s="28">
        <v>375</v>
      </c>
      <c r="L532" s="28">
        <v>375</v>
      </c>
      <c r="M532" s="28">
        <v>355</v>
      </c>
    </row>
    <row r="533" spans="1:13">
      <c r="A533" s="28" t="s">
        <v>2265</v>
      </c>
      <c r="B533" s="28">
        <v>173.45924951994641</v>
      </c>
      <c r="C533" s="28">
        <v>129.78147539356343</v>
      </c>
      <c r="D533" s="28">
        <v>139.38691106156799</v>
      </c>
      <c r="E533" s="28">
        <v>220</v>
      </c>
      <c r="F533" s="28">
        <v>220</v>
      </c>
      <c r="G533" s="28">
        <v>180</v>
      </c>
      <c r="H533" s="28">
        <v>180</v>
      </c>
      <c r="I533" s="28">
        <v>180</v>
      </c>
      <c r="J533" s="28">
        <v>180</v>
      </c>
      <c r="K533" s="28">
        <v>0</v>
      </c>
      <c r="L533" s="28">
        <v>0</v>
      </c>
      <c r="M533" s="28">
        <v>200</v>
      </c>
    </row>
    <row r="534" spans="1:13">
      <c r="A534" s="28" t="s">
        <v>1848</v>
      </c>
      <c r="B534" s="28">
        <v>665.69762494559507</v>
      </c>
      <c r="C534" s="28">
        <v>680.37248503064473</v>
      </c>
      <c r="D534" s="28">
        <v>1158.3770400989542</v>
      </c>
      <c r="E534" s="28">
        <v>645</v>
      </c>
      <c r="F534" s="28">
        <v>500</v>
      </c>
      <c r="G534" s="28">
        <v>1065</v>
      </c>
      <c r="H534" s="28">
        <v>870</v>
      </c>
      <c r="I534" s="28">
        <v>1450</v>
      </c>
      <c r="J534" s="28">
        <v>510</v>
      </c>
      <c r="K534" s="28">
        <v>460</v>
      </c>
      <c r="L534" s="28">
        <v>285</v>
      </c>
      <c r="M534" s="28">
        <v>900</v>
      </c>
    </row>
    <row r="535" spans="1:13">
      <c r="A535" s="28" t="s">
        <v>1849</v>
      </c>
      <c r="B535" s="28">
        <v>205.2664453503358</v>
      </c>
      <c r="C535" s="28">
        <v>211.08382716895065</v>
      </c>
      <c r="D535" s="28">
        <v>231.71561893757993</v>
      </c>
      <c r="E535" s="28">
        <v>294</v>
      </c>
      <c r="F535" s="28">
        <v>194</v>
      </c>
      <c r="G535" s="28">
        <v>219</v>
      </c>
      <c r="H535" s="28">
        <v>213</v>
      </c>
      <c r="I535" s="28">
        <v>8</v>
      </c>
      <c r="J535" s="28">
        <v>780</v>
      </c>
      <c r="K535" s="28">
        <v>225</v>
      </c>
      <c r="L535" s="28">
        <v>225</v>
      </c>
      <c r="M535" s="28">
        <v>213</v>
      </c>
    </row>
    <row r="536" spans="1:13">
      <c r="A536" s="28" t="s">
        <v>2267</v>
      </c>
      <c r="B536" s="28">
        <v>95.757015632648802</v>
      </c>
      <c r="C536" s="28">
        <v>197.17051646724849</v>
      </c>
      <c r="D536" s="28">
        <v>104.54087158207089</v>
      </c>
      <c r="E536" s="28">
        <v>65</v>
      </c>
      <c r="F536" s="28">
        <v>145</v>
      </c>
      <c r="G536" s="28">
        <v>135</v>
      </c>
      <c r="H536" s="28">
        <v>130</v>
      </c>
      <c r="I536" s="28">
        <v>130</v>
      </c>
      <c r="J536" s="28">
        <v>75</v>
      </c>
      <c r="K536" s="28">
        <v>45</v>
      </c>
      <c r="L536" s="28">
        <v>0</v>
      </c>
      <c r="M536" s="28">
        <v>25</v>
      </c>
    </row>
    <row r="537" spans="1:13">
      <c r="A537" s="28" t="s">
        <v>2268</v>
      </c>
      <c r="B537" s="28">
        <v>160.25415915825357</v>
      </c>
      <c r="C537" s="28">
        <v>127.14307456675908</v>
      </c>
      <c r="D537" s="28">
        <v>368.37031885391906</v>
      </c>
      <c r="E537" s="28">
        <v>250</v>
      </c>
      <c r="F537" s="28">
        <v>200</v>
      </c>
      <c r="G537" s="28">
        <v>644</v>
      </c>
      <c r="H537" s="28">
        <v>1094</v>
      </c>
      <c r="I537" s="28">
        <v>825</v>
      </c>
      <c r="J537" s="28">
        <v>1050</v>
      </c>
      <c r="K537" s="28">
        <v>225</v>
      </c>
      <c r="L537" s="28">
        <v>0</v>
      </c>
      <c r="M537" s="28">
        <v>122</v>
      </c>
    </row>
    <row r="538" spans="1:13">
      <c r="A538" s="28" t="s">
        <v>2269</v>
      </c>
      <c r="B538" s="28">
        <v>51.104164513239766</v>
      </c>
      <c r="C538" s="28">
        <v>448.41279486963333</v>
      </c>
      <c r="D538" s="28">
        <v>491.72617252061252</v>
      </c>
      <c r="E538" s="28">
        <v>88</v>
      </c>
      <c r="F538" s="28">
        <v>812</v>
      </c>
      <c r="G538" s="28">
        <v>716</v>
      </c>
      <c r="H538" s="28">
        <v>368</v>
      </c>
      <c r="I538" s="28">
        <v>820</v>
      </c>
      <c r="J538" s="28">
        <v>164</v>
      </c>
      <c r="K538" s="28">
        <v>536</v>
      </c>
      <c r="L538" s="28">
        <v>336</v>
      </c>
      <c r="M538" s="28">
        <v>384</v>
      </c>
    </row>
    <row r="539" spans="1:13">
      <c r="A539" s="28" t="s">
        <v>2272</v>
      </c>
      <c r="B539" s="28">
        <v>8596.2639457111291</v>
      </c>
      <c r="C539" s="28">
        <v>5528.0007141355636</v>
      </c>
      <c r="D539" s="28">
        <v>7995.2915583822823</v>
      </c>
      <c r="E539" s="28">
        <v>7195</v>
      </c>
      <c r="F539" s="28">
        <v>6125</v>
      </c>
      <c r="G539" s="28">
        <v>8280</v>
      </c>
      <c r="H539" s="28">
        <v>10750</v>
      </c>
      <c r="I539" s="28">
        <v>8425</v>
      </c>
      <c r="J539" s="28">
        <v>8440</v>
      </c>
      <c r="K539" s="28">
        <v>6725</v>
      </c>
      <c r="L539" s="28">
        <v>9910</v>
      </c>
      <c r="M539" s="28">
        <v>4505</v>
      </c>
    </row>
    <row r="540" spans="1:13">
      <c r="A540" s="28" t="s">
        <v>2275</v>
      </c>
      <c r="B540" s="28">
        <v>205.7877632486269</v>
      </c>
      <c r="C540" s="28">
        <v>123.32191476476689</v>
      </c>
      <c r="D540" s="28">
        <v>209.3617957835136</v>
      </c>
      <c r="E540" s="28">
        <v>150</v>
      </c>
      <c r="F540" s="28">
        <v>150</v>
      </c>
      <c r="G540" s="28">
        <v>412</v>
      </c>
      <c r="H540" s="28">
        <v>192</v>
      </c>
      <c r="I540" s="28">
        <v>192</v>
      </c>
      <c r="J540" s="28">
        <v>0</v>
      </c>
      <c r="K540" s="28">
        <v>620</v>
      </c>
      <c r="L540" s="28">
        <v>620</v>
      </c>
      <c r="M540" s="28">
        <v>620</v>
      </c>
    </row>
    <row r="541" spans="1:13">
      <c r="A541" s="28" t="s">
        <v>1852</v>
      </c>
      <c r="B541" s="28">
        <v>4587.0189245385609</v>
      </c>
      <c r="C541" s="28">
        <v>18318.257725909076</v>
      </c>
      <c r="D541" s="28">
        <v>17027.949422613274</v>
      </c>
      <c r="E541" s="28">
        <v>5730</v>
      </c>
      <c r="F541" s="28">
        <v>15450</v>
      </c>
      <c r="G541" s="28">
        <v>11680</v>
      </c>
      <c r="H541" s="28">
        <v>5705</v>
      </c>
      <c r="I541" s="28">
        <v>10375</v>
      </c>
      <c r="J541" s="28">
        <v>13590</v>
      </c>
      <c r="K541" s="28">
        <v>5400</v>
      </c>
      <c r="L541" s="28">
        <v>11010</v>
      </c>
      <c r="M541" s="28">
        <v>3435</v>
      </c>
    </row>
    <row r="542" spans="1:13">
      <c r="A542" s="28" t="s">
        <v>1853</v>
      </c>
      <c r="B542" s="28">
        <v>3168.74768357735</v>
      </c>
      <c r="C542" s="28">
        <v>7155.5095589166376</v>
      </c>
      <c r="D542" s="28">
        <v>2238.6479950589364</v>
      </c>
      <c r="E542" s="28">
        <v>2785</v>
      </c>
      <c r="F542" s="28">
        <v>4915</v>
      </c>
      <c r="G542" s="28">
        <v>1985</v>
      </c>
      <c r="H542" s="28">
        <v>3795</v>
      </c>
      <c r="I542" s="28">
        <v>12150</v>
      </c>
      <c r="J542" s="28">
        <v>3185</v>
      </c>
      <c r="K542" s="28">
        <v>4865</v>
      </c>
      <c r="L542" s="28">
        <v>4675</v>
      </c>
      <c r="M542" s="28">
        <v>955</v>
      </c>
    </row>
    <row r="543" spans="1:13">
      <c r="A543" s="28" t="s">
        <v>2281</v>
      </c>
      <c r="B543" s="28">
        <v>14637.122996792812</v>
      </c>
      <c r="C543" s="28">
        <v>13564.775603254733</v>
      </c>
      <c r="D543" s="28">
        <v>6442.9060710405265</v>
      </c>
      <c r="E543" s="28">
        <v>13345</v>
      </c>
      <c r="F543" s="28">
        <v>12060</v>
      </c>
      <c r="G543" s="28">
        <v>10430</v>
      </c>
      <c r="H543" s="28">
        <v>925</v>
      </c>
      <c r="I543" s="28">
        <v>1950</v>
      </c>
      <c r="J543" s="28">
        <v>8475</v>
      </c>
      <c r="K543" s="28">
        <v>20855</v>
      </c>
      <c r="L543" s="28">
        <v>8150</v>
      </c>
      <c r="M543" s="28">
        <v>4985</v>
      </c>
    </row>
    <row r="544" spans="1:13">
      <c r="A544" s="28" t="s">
        <v>2283</v>
      </c>
      <c r="B544" s="28">
        <v>0</v>
      </c>
      <c r="C544" s="28">
        <v>0</v>
      </c>
      <c r="D544" s="28">
        <v>0</v>
      </c>
      <c r="E544" s="28">
        <v>0</v>
      </c>
      <c r="F544" s="28">
        <v>0</v>
      </c>
      <c r="G544" s="28">
        <v>0</v>
      </c>
      <c r="H544" s="28">
        <v>0</v>
      </c>
      <c r="I544" s="28">
        <v>0</v>
      </c>
      <c r="J544" s="28">
        <v>0</v>
      </c>
      <c r="K544" s="28">
        <v>0</v>
      </c>
      <c r="L544" s="28">
        <v>0</v>
      </c>
      <c r="M544" s="28">
        <v>212</v>
      </c>
    </row>
    <row r="545" spans="1:13">
      <c r="A545" s="28" t="s">
        <v>2284</v>
      </c>
      <c r="B545" s="28">
        <v>1129.6850659254922</v>
      </c>
      <c r="C545" s="28">
        <v>1806.7025742576752</v>
      </c>
      <c r="D545" s="28">
        <v>2075.651904629121</v>
      </c>
      <c r="E545" s="28">
        <v>1560</v>
      </c>
      <c r="F545" s="28">
        <v>1560</v>
      </c>
      <c r="G545" s="28">
        <v>1560</v>
      </c>
      <c r="H545" s="28">
        <v>1560</v>
      </c>
      <c r="I545" s="28">
        <v>1560</v>
      </c>
      <c r="J545" s="28">
        <v>1560</v>
      </c>
      <c r="K545" s="28">
        <v>1560</v>
      </c>
      <c r="L545" s="28">
        <v>1560</v>
      </c>
      <c r="M545" s="28">
        <v>1560</v>
      </c>
    </row>
    <row r="546" spans="1:13">
      <c r="A546" s="28" t="s">
        <v>2286</v>
      </c>
      <c r="B546" s="28">
        <v>0</v>
      </c>
      <c r="C546" s="28">
        <v>0</v>
      </c>
      <c r="D546" s="28">
        <v>0</v>
      </c>
      <c r="E546" s="28">
        <v>0</v>
      </c>
      <c r="F546" s="28">
        <v>0</v>
      </c>
      <c r="G546" s="28">
        <v>0</v>
      </c>
      <c r="H546" s="28">
        <v>0</v>
      </c>
      <c r="I546" s="28">
        <v>0</v>
      </c>
      <c r="J546" s="28">
        <v>0</v>
      </c>
      <c r="K546" s="28">
        <v>110</v>
      </c>
      <c r="L546" s="28">
        <v>60</v>
      </c>
      <c r="M546" s="28">
        <v>240</v>
      </c>
    </row>
    <row r="547" spans="1:13">
      <c r="A547" s="28" t="s">
        <v>2287</v>
      </c>
      <c r="B547" s="28">
        <v>0</v>
      </c>
      <c r="C547" s="28">
        <v>0</v>
      </c>
      <c r="D547" s="28">
        <v>0</v>
      </c>
      <c r="E547" s="28">
        <v>0</v>
      </c>
      <c r="F547" s="28">
        <v>0</v>
      </c>
      <c r="G547" s="28">
        <v>0</v>
      </c>
      <c r="H547" s="28">
        <v>0</v>
      </c>
      <c r="I547" s="28">
        <v>88</v>
      </c>
      <c r="J547" s="28">
        <v>0</v>
      </c>
      <c r="K547" s="28">
        <v>0</v>
      </c>
      <c r="L547" s="28">
        <v>0</v>
      </c>
      <c r="M547" s="28">
        <v>0</v>
      </c>
    </row>
    <row r="548" spans="1:13">
      <c r="A548" s="28" t="s">
        <v>1855</v>
      </c>
      <c r="B548" s="28">
        <v>0</v>
      </c>
      <c r="C548" s="28">
        <v>571.71144603562755</v>
      </c>
      <c r="D548" s="28">
        <v>0</v>
      </c>
      <c r="E548" s="28">
        <v>0</v>
      </c>
      <c r="F548" s="28">
        <v>455</v>
      </c>
      <c r="G548" s="28">
        <v>0</v>
      </c>
      <c r="H548" s="28">
        <v>0</v>
      </c>
      <c r="I548" s="28">
        <v>0</v>
      </c>
      <c r="J548" s="28">
        <v>0</v>
      </c>
      <c r="K548" s="28">
        <v>0</v>
      </c>
      <c r="L548" s="28">
        <v>0</v>
      </c>
      <c r="M548" s="28">
        <v>0</v>
      </c>
    </row>
    <row r="549" spans="1:13">
      <c r="A549" s="28" t="s">
        <v>2289</v>
      </c>
      <c r="B549" s="28">
        <v>1999.5834757387474</v>
      </c>
      <c r="C549" s="28">
        <v>2331.9692302381727</v>
      </c>
      <c r="D549" s="28">
        <v>0</v>
      </c>
      <c r="E549" s="28">
        <v>2000</v>
      </c>
      <c r="F549" s="28">
        <v>2000</v>
      </c>
      <c r="G549" s="28">
        <v>0</v>
      </c>
      <c r="H549" s="28">
        <v>0</v>
      </c>
      <c r="I549" s="28">
        <v>0</v>
      </c>
      <c r="J549" s="28">
        <v>1900</v>
      </c>
      <c r="K549" s="28">
        <v>3200</v>
      </c>
      <c r="L549" s="28">
        <v>0</v>
      </c>
      <c r="M549" s="28">
        <v>0</v>
      </c>
    </row>
    <row r="550" spans="1:13">
      <c r="A550" s="28" t="s">
        <v>1856</v>
      </c>
      <c r="B550" s="28">
        <v>81.043027010851731</v>
      </c>
      <c r="C550" s="28">
        <v>36.247893574898043</v>
      </c>
      <c r="D550" s="28">
        <v>83.242419073718253</v>
      </c>
      <c r="E550" s="28">
        <v>60</v>
      </c>
      <c r="F550" s="28">
        <v>60</v>
      </c>
      <c r="G550" s="28">
        <v>60</v>
      </c>
      <c r="H550" s="28">
        <v>60</v>
      </c>
      <c r="I550" s="28">
        <v>20</v>
      </c>
      <c r="J550" s="28">
        <v>0</v>
      </c>
      <c r="K550" s="28">
        <v>70</v>
      </c>
      <c r="L550" s="28">
        <v>70</v>
      </c>
      <c r="M550" s="28">
        <v>70</v>
      </c>
    </row>
    <row r="551" spans="1:13">
      <c r="A551" s="28" t="s">
        <v>1857</v>
      </c>
      <c r="B551" s="28">
        <v>3258.6660133828782</v>
      </c>
      <c r="C551" s="28">
        <v>0</v>
      </c>
      <c r="D551" s="28">
        <v>502.99249166102521</v>
      </c>
      <c r="E551" s="28">
        <v>2200</v>
      </c>
      <c r="F551" s="28">
        <v>0</v>
      </c>
      <c r="G551" s="28">
        <v>400</v>
      </c>
      <c r="H551" s="28">
        <v>0</v>
      </c>
      <c r="I551" s="28">
        <v>0</v>
      </c>
      <c r="J551" s="28">
        <v>0</v>
      </c>
      <c r="K551" s="28">
        <v>0</v>
      </c>
      <c r="L551" s="28">
        <v>0</v>
      </c>
      <c r="M551" s="28">
        <v>0</v>
      </c>
    </row>
    <row r="552" spans="1:13">
      <c r="A552" s="28" t="s">
        <v>1858</v>
      </c>
      <c r="B552" s="28">
        <v>0</v>
      </c>
      <c r="C552" s="28">
        <v>0</v>
      </c>
      <c r="D552" s="28">
        <v>0</v>
      </c>
      <c r="E552" s="28">
        <v>0</v>
      </c>
      <c r="F552" s="28">
        <v>0</v>
      </c>
      <c r="G552" s="28">
        <v>0</v>
      </c>
      <c r="H552" s="28">
        <v>0</v>
      </c>
      <c r="I552" s="28">
        <v>0</v>
      </c>
      <c r="J552" s="28">
        <v>640</v>
      </c>
      <c r="K552" s="28">
        <v>750</v>
      </c>
      <c r="L552" s="28">
        <v>350</v>
      </c>
      <c r="M552" s="28">
        <v>810</v>
      </c>
    </row>
    <row r="553" spans="1:13">
      <c r="A553" s="28" t="s">
        <v>2291</v>
      </c>
      <c r="B553" s="28">
        <v>642.59986612218006</v>
      </c>
      <c r="C553" s="28">
        <v>1585.1330603765291</v>
      </c>
      <c r="D553" s="28">
        <v>3404.6252773726542</v>
      </c>
      <c r="E553" s="28">
        <v>432</v>
      </c>
      <c r="F553" s="28">
        <v>1676</v>
      </c>
      <c r="G553" s="28">
        <v>4536</v>
      </c>
      <c r="H553" s="28">
        <v>4820</v>
      </c>
      <c r="I553" s="28">
        <v>2628</v>
      </c>
      <c r="J553" s="28">
        <v>24</v>
      </c>
      <c r="K553" s="28">
        <v>68</v>
      </c>
      <c r="L553" s="28">
        <v>68</v>
      </c>
      <c r="M553" s="28">
        <v>68</v>
      </c>
    </row>
    <row r="554" spans="1:13">
      <c r="A554" s="28" t="s">
        <v>2292</v>
      </c>
      <c r="B554" s="28">
        <v>350.63470094664586</v>
      </c>
      <c r="C554" s="28">
        <v>447.08348900909539</v>
      </c>
      <c r="D554" s="28">
        <v>1417.7973343869398</v>
      </c>
      <c r="E554" s="28">
        <v>396</v>
      </c>
      <c r="F554" s="28">
        <v>396</v>
      </c>
      <c r="G554" s="28">
        <v>1280</v>
      </c>
      <c r="H554" s="28">
        <v>1344</v>
      </c>
      <c r="I554" s="28">
        <v>1232</v>
      </c>
      <c r="J554" s="28">
        <v>1028</v>
      </c>
      <c r="K554" s="28">
        <v>876</v>
      </c>
      <c r="L554" s="28">
        <v>868</v>
      </c>
      <c r="M554" s="28">
        <v>772</v>
      </c>
    </row>
    <row r="555" spans="1:13">
      <c r="A555" s="28" t="s">
        <v>1181</v>
      </c>
      <c r="B555" s="28">
        <v>0</v>
      </c>
      <c r="C555" s="28">
        <v>0</v>
      </c>
      <c r="D555" s="28">
        <v>0</v>
      </c>
      <c r="E555" s="28">
        <v>0</v>
      </c>
      <c r="F555" s="28">
        <v>0</v>
      </c>
      <c r="G555" s="28">
        <v>0</v>
      </c>
      <c r="H555" s="28">
        <v>0</v>
      </c>
      <c r="I555" s="28">
        <v>100</v>
      </c>
      <c r="J555" s="28">
        <v>0</v>
      </c>
      <c r="K555" s="28">
        <v>0</v>
      </c>
      <c r="L555" s="28">
        <v>0</v>
      </c>
      <c r="M555" s="28">
        <v>0</v>
      </c>
    </row>
    <row r="556" spans="1:13">
      <c r="A556" s="28" t="s">
        <v>2293</v>
      </c>
      <c r="B556" s="28">
        <v>0</v>
      </c>
      <c r="C556" s="28">
        <v>0</v>
      </c>
      <c r="D556" s="28">
        <v>0</v>
      </c>
      <c r="E556" s="28">
        <v>0</v>
      </c>
      <c r="F556" s="28">
        <v>0</v>
      </c>
      <c r="G556" s="28">
        <v>0</v>
      </c>
      <c r="H556" s="28">
        <v>0</v>
      </c>
      <c r="I556" s="28">
        <v>0</v>
      </c>
      <c r="J556" s="28">
        <v>560</v>
      </c>
      <c r="K556" s="28">
        <v>0</v>
      </c>
      <c r="L556" s="28">
        <v>1060</v>
      </c>
      <c r="M556" s="28">
        <v>540</v>
      </c>
    </row>
    <row r="557" spans="1:13">
      <c r="A557" s="28" t="s">
        <v>2293</v>
      </c>
      <c r="B557" s="28">
        <v>0</v>
      </c>
      <c r="C557" s="28">
        <v>0</v>
      </c>
      <c r="D557" s="28">
        <v>267.8817379685434</v>
      </c>
      <c r="E557" s="28">
        <v>0</v>
      </c>
      <c r="F557" s="28">
        <v>0</v>
      </c>
      <c r="G557" s="28">
        <v>317</v>
      </c>
      <c r="H557" s="28">
        <v>300</v>
      </c>
      <c r="I557" s="28">
        <v>0</v>
      </c>
      <c r="J557" s="28">
        <v>0</v>
      </c>
      <c r="K557" s="28">
        <v>0</v>
      </c>
      <c r="L557" s="28">
        <v>0</v>
      </c>
      <c r="M557" s="28">
        <v>0</v>
      </c>
    </row>
    <row r="558" spans="1:13">
      <c r="A558" s="28" t="s">
        <v>2295</v>
      </c>
      <c r="B558" s="28">
        <v>1502.0656545100483</v>
      </c>
      <c r="C558" s="28">
        <v>1008.83842318342</v>
      </c>
      <c r="D558" s="28">
        <v>1017.0223206707735</v>
      </c>
      <c r="E558" s="28">
        <v>1240</v>
      </c>
      <c r="F558" s="28">
        <v>1240</v>
      </c>
      <c r="G558" s="28">
        <v>740</v>
      </c>
      <c r="H558" s="28">
        <v>1018</v>
      </c>
      <c r="I558" s="28">
        <v>0</v>
      </c>
      <c r="J558" s="28">
        <v>1500</v>
      </c>
      <c r="K558" s="28">
        <v>800</v>
      </c>
      <c r="L558" s="28">
        <v>800</v>
      </c>
      <c r="M558" s="28">
        <v>1820</v>
      </c>
    </row>
    <row r="559" spans="1:13">
      <c r="A559" s="28" t="s">
        <v>1182</v>
      </c>
      <c r="B559" s="28">
        <v>0</v>
      </c>
      <c r="C559" s="28">
        <v>210.90731376840785</v>
      </c>
      <c r="D559" s="28">
        <v>0</v>
      </c>
      <c r="E559" s="28">
        <v>0</v>
      </c>
      <c r="F559" s="28">
        <v>205</v>
      </c>
      <c r="G559" s="28">
        <v>0</v>
      </c>
      <c r="H559" s="28">
        <v>0</v>
      </c>
      <c r="I559" s="28">
        <v>520</v>
      </c>
      <c r="J559" s="28">
        <v>0</v>
      </c>
      <c r="K559" s="28">
        <v>0</v>
      </c>
      <c r="L559" s="28">
        <v>0</v>
      </c>
      <c r="M559" s="28">
        <v>0</v>
      </c>
    </row>
    <row r="560" spans="1:13">
      <c r="A560" s="28" t="s">
        <v>2297</v>
      </c>
      <c r="B560" s="28">
        <v>29.634323093116443</v>
      </c>
      <c r="C560" s="28">
        <v>19.758945496584232</v>
      </c>
      <c r="D560" s="28">
        <v>17.675569953744045</v>
      </c>
      <c r="E560" s="28">
        <v>24</v>
      </c>
      <c r="F560" s="28">
        <v>24</v>
      </c>
      <c r="G560" s="28">
        <v>24</v>
      </c>
      <c r="H560" s="28">
        <v>24</v>
      </c>
      <c r="I560" s="28">
        <v>24</v>
      </c>
      <c r="J560" s="28">
        <v>24</v>
      </c>
      <c r="K560" s="28">
        <v>24</v>
      </c>
      <c r="L560" s="28">
        <v>24</v>
      </c>
      <c r="M560" s="28">
        <v>76</v>
      </c>
    </row>
    <row r="561" spans="1:13">
      <c r="A561" s="28" t="s">
        <v>2298</v>
      </c>
      <c r="B561" s="28">
        <v>0</v>
      </c>
      <c r="C561" s="28">
        <v>0</v>
      </c>
      <c r="D561" s="28">
        <v>552.49156508665556</v>
      </c>
      <c r="E561" s="28">
        <v>0</v>
      </c>
      <c r="F561" s="28">
        <v>0</v>
      </c>
      <c r="G561" s="28">
        <v>525</v>
      </c>
      <c r="H561" s="28">
        <v>0</v>
      </c>
      <c r="I561" s="28">
        <v>567</v>
      </c>
      <c r="J561" s="28">
        <v>500</v>
      </c>
      <c r="K561" s="28">
        <v>500</v>
      </c>
      <c r="L561" s="28">
        <v>500</v>
      </c>
      <c r="M561" s="28">
        <v>0</v>
      </c>
    </row>
    <row r="562" spans="1:13">
      <c r="A562" s="28" t="s">
        <v>2300</v>
      </c>
      <c r="B562" s="28">
        <v>648.42929039577984</v>
      </c>
      <c r="C562" s="28">
        <v>579.22238854161344</v>
      </c>
      <c r="D562" s="28">
        <v>688.31761393127499</v>
      </c>
      <c r="E562" s="28">
        <v>870</v>
      </c>
      <c r="F562" s="28">
        <v>574</v>
      </c>
      <c r="G562" s="28">
        <v>1218</v>
      </c>
      <c r="H562" s="28">
        <v>1069</v>
      </c>
      <c r="I562" s="28">
        <v>1019</v>
      </c>
      <c r="J562" s="28">
        <v>774</v>
      </c>
      <c r="K562" s="28">
        <v>638</v>
      </c>
      <c r="L562" s="28">
        <v>614</v>
      </c>
      <c r="M562" s="28">
        <v>548</v>
      </c>
    </row>
    <row r="563" spans="1:13">
      <c r="A563" s="28" t="s">
        <v>2300</v>
      </c>
      <c r="B563" s="28">
        <v>0</v>
      </c>
      <c r="C563" s="28">
        <v>1126.9524191849555</v>
      </c>
      <c r="D563" s="28">
        <v>0</v>
      </c>
      <c r="E563" s="28">
        <v>0</v>
      </c>
      <c r="F563" s="28">
        <v>940</v>
      </c>
      <c r="G563" s="28">
        <v>0</v>
      </c>
      <c r="H563" s="28">
        <v>0</v>
      </c>
      <c r="I563" s="28">
        <v>550</v>
      </c>
      <c r="J563" s="28">
        <v>350</v>
      </c>
      <c r="K563" s="28">
        <v>300</v>
      </c>
      <c r="L563" s="28">
        <v>0</v>
      </c>
      <c r="M563" s="28">
        <v>0</v>
      </c>
    </row>
    <row r="564" spans="1:13">
      <c r="A564" s="28" t="s">
        <v>2303</v>
      </c>
      <c r="B564" s="28">
        <v>1902.0095497769778</v>
      </c>
      <c r="C564" s="28">
        <v>0</v>
      </c>
      <c r="D564" s="28">
        <v>0</v>
      </c>
      <c r="E564" s="28">
        <v>3060</v>
      </c>
      <c r="F564" s="28">
        <v>0</v>
      </c>
      <c r="G564" s="28">
        <v>0</v>
      </c>
      <c r="H564" s="28">
        <v>3990</v>
      </c>
      <c r="I564" s="28">
        <v>6210</v>
      </c>
      <c r="J564" s="28">
        <v>4350</v>
      </c>
      <c r="K564" s="28">
        <v>7890</v>
      </c>
      <c r="L564" s="28">
        <v>360</v>
      </c>
      <c r="M564" s="28">
        <v>5910</v>
      </c>
    </row>
    <row r="565" spans="1:13">
      <c r="A565" s="28" t="s">
        <v>1863</v>
      </c>
      <c r="B565" s="28">
        <v>237.11376398425745</v>
      </c>
      <c r="C565" s="28">
        <v>431.27237621116581</v>
      </c>
      <c r="D565" s="28">
        <v>102.20851440261372</v>
      </c>
      <c r="E565" s="28">
        <v>205</v>
      </c>
      <c r="F565" s="28">
        <v>620</v>
      </c>
      <c r="G565" s="28">
        <v>145</v>
      </c>
      <c r="H565" s="28">
        <v>90</v>
      </c>
      <c r="I565" s="28">
        <v>0</v>
      </c>
      <c r="J565" s="28">
        <v>105</v>
      </c>
      <c r="K565" s="28">
        <v>35</v>
      </c>
      <c r="L565" s="28">
        <v>235</v>
      </c>
      <c r="M565" s="28">
        <v>60</v>
      </c>
    </row>
    <row r="566" spans="1:13">
      <c r="A566" s="28" t="s">
        <v>2306</v>
      </c>
      <c r="B566" s="28">
        <v>53.997708841118147</v>
      </c>
      <c r="C566" s="28">
        <v>209.02228391116967</v>
      </c>
      <c r="D566" s="28">
        <v>234.31455352764746</v>
      </c>
      <c r="E566" s="28">
        <v>53</v>
      </c>
      <c r="F566" s="28">
        <v>192</v>
      </c>
      <c r="G566" s="28">
        <v>255</v>
      </c>
      <c r="H566" s="28">
        <v>149</v>
      </c>
      <c r="I566" s="28">
        <v>10</v>
      </c>
      <c r="J566" s="28">
        <v>122</v>
      </c>
      <c r="K566" s="28">
        <v>207</v>
      </c>
      <c r="L566" s="28">
        <v>177</v>
      </c>
      <c r="M566" s="28">
        <v>107</v>
      </c>
    </row>
    <row r="567" spans="1:13">
      <c r="A567" s="28" t="s">
        <v>2307</v>
      </c>
      <c r="B567" s="28">
        <v>0</v>
      </c>
      <c r="C567" s="28">
        <v>0</v>
      </c>
      <c r="D567" s="28">
        <v>174.69700588920537</v>
      </c>
      <c r="E567" s="28">
        <v>0</v>
      </c>
      <c r="F567" s="28">
        <v>0</v>
      </c>
      <c r="G567" s="28">
        <v>200</v>
      </c>
      <c r="H567" s="28">
        <v>0</v>
      </c>
      <c r="I567" s="28">
        <v>0</v>
      </c>
      <c r="J567" s="28">
        <v>300</v>
      </c>
      <c r="K567" s="28">
        <v>0</v>
      </c>
      <c r="L567" s="28">
        <v>0</v>
      </c>
      <c r="M567" s="28">
        <v>0</v>
      </c>
    </row>
    <row r="568" spans="1:13">
      <c r="A568" s="28" t="s">
        <v>2307</v>
      </c>
      <c r="B568" s="28">
        <v>4.9546083260040756</v>
      </c>
      <c r="C568" s="28">
        <v>34.242544941637107</v>
      </c>
      <c r="D568" s="28">
        <v>14.94695234262041</v>
      </c>
      <c r="E568" s="28">
        <v>7</v>
      </c>
      <c r="F568" s="28">
        <v>65</v>
      </c>
      <c r="G568" s="28">
        <v>15</v>
      </c>
      <c r="H568" s="28">
        <v>64</v>
      </c>
      <c r="I568" s="28">
        <v>70</v>
      </c>
      <c r="J568" s="28">
        <v>30</v>
      </c>
      <c r="K568" s="28">
        <v>10</v>
      </c>
      <c r="L568" s="28">
        <v>9</v>
      </c>
      <c r="M568" s="28">
        <v>72</v>
      </c>
    </row>
    <row r="569" spans="1:13">
      <c r="A569" s="28" t="s">
        <v>1864</v>
      </c>
      <c r="B569" s="28">
        <v>307.92075007571316</v>
      </c>
      <c r="C569" s="28">
        <v>133.77514792151663</v>
      </c>
      <c r="D569" s="28">
        <v>184.6588402587885</v>
      </c>
      <c r="E569" s="28">
        <v>314</v>
      </c>
      <c r="F569" s="28">
        <v>125</v>
      </c>
      <c r="G569" s="28">
        <v>281</v>
      </c>
      <c r="H569" s="28">
        <v>520</v>
      </c>
      <c r="I569" s="28">
        <v>244</v>
      </c>
      <c r="J569" s="28">
        <v>330</v>
      </c>
      <c r="K569" s="28">
        <v>505</v>
      </c>
      <c r="L569" s="28">
        <v>280</v>
      </c>
      <c r="M569" s="28">
        <v>49</v>
      </c>
    </row>
    <row r="570" spans="1:13">
      <c r="A570" s="28" t="s">
        <v>2308</v>
      </c>
      <c r="B570" s="28">
        <v>10.744833469393045</v>
      </c>
      <c r="C570" s="28">
        <v>20.937871590927148</v>
      </c>
      <c r="D570" s="28">
        <v>0</v>
      </c>
      <c r="E570" s="28">
        <v>8</v>
      </c>
      <c r="F570" s="28">
        <v>25</v>
      </c>
      <c r="G570" s="28">
        <v>0</v>
      </c>
      <c r="H570" s="28">
        <v>0</v>
      </c>
      <c r="I570" s="28">
        <v>105</v>
      </c>
      <c r="J570" s="28">
        <v>85</v>
      </c>
      <c r="K570" s="28">
        <v>42</v>
      </c>
      <c r="L570" s="28">
        <v>722</v>
      </c>
      <c r="M570" s="28">
        <v>42</v>
      </c>
    </row>
    <row r="571" spans="1:13">
      <c r="A571" s="28" t="s">
        <v>2308</v>
      </c>
      <c r="B571" s="28">
        <v>66.278755553865508</v>
      </c>
      <c r="C571" s="28">
        <v>59.170257016656819</v>
      </c>
      <c r="D571" s="28">
        <v>108.92432450521014</v>
      </c>
      <c r="E571" s="28">
        <v>107</v>
      </c>
      <c r="F571" s="28">
        <v>97</v>
      </c>
      <c r="G571" s="28">
        <v>104</v>
      </c>
      <c r="H571" s="28">
        <v>62</v>
      </c>
      <c r="I571" s="28">
        <v>43</v>
      </c>
      <c r="J571" s="28">
        <v>22</v>
      </c>
      <c r="K571" s="28">
        <v>8</v>
      </c>
      <c r="L571" s="28">
        <v>207</v>
      </c>
      <c r="M571" s="28">
        <v>83</v>
      </c>
    </row>
    <row r="572" spans="1:13">
      <c r="A572" s="28" t="s">
        <v>2309</v>
      </c>
      <c r="B572" s="28">
        <v>27.739769276716189</v>
      </c>
      <c r="C572" s="28">
        <v>15.675576298203158</v>
      </c>
      <c r="D572" s="28">
        <v>15.850037653220268</v>
      </c>
      <c r="E572" s="28">
        <v>20</v>
      </c>
      <c r="F572" s="28">
        <v>19</v>
      </c>
      <c r="G572" s="28">
        <v>19</v>
      </c>
      <c r="H572" s="28">
        <v>19</v>
      </c>
      <c r="I572" s="28">
        <v>132</v>
      </c>
      <c r="J572" s="28">
        <v>244</v>
      </c>
      <c r="K572" s="28">
        <v>131</v>
      </c>
      <c r="L572" s="28">
        <v>107</v>
      </c>
      <c r="M572" s="28">
        <v>7</v>
      </c>
    </row>
    <row r="573" spans="1:13">
      <c r="A573" s="28" t="s">
        <v>2311</v>
      </c>
      <c r="B573" s="28">
        <v>0</v>
      </c>
      <c r="C573" s="28">
        <v>72.639193603726909</v>
      </c>
      <c r="D573" s="28">
        <v>50.086732201921258</v>
      </c>
      <c r="E573" s="28">
        <v>0</v>
      </c>
      <c r="F573" s="28">
        <v>50</v>
      </c>
      <c r="G573" s="28">
        <v>50</v>
      </c>
      <c r="H573" s="28">
        <v>0</v>
      </c>
      <c r="I573" s="28">
        <v>0</v>
      </c>
      <c r="J573" s="28">
        <v>0</v>
      </c>
      <c r="K573" s="28">
        <v>0</v>
      </c>
      <c r="L573" s="28">
        <v>150</v>
      </c>
      <c r="M573" s="28">
        <v>0</v>
      </c>
    </row>
    <row r="574" spans="1:13">
      <c r="A574" s="28" t="s">
        <v>2312</v>
      </c>
      <c r="B574" s="28">
        <v>0</v>
      </c>
      <c r="C574" s="28">
        <v>0</v>
      </c>
      <c r="D574" s="28">
        <v>0</v>
      </c>
      <c r="E574" s="28">
        <v>0</v>
      </c>
      <c r="F574" s="28">
        <v>0</v>
      </c>
      <c r="G574" s="28">
        <v>0</v>
      </c>
      <c r="H574" s="28">
        <v>0</v>
      </c>
      <c r="I574" s="28">
        <v>0</v>
      </c>
      <c r="J574" s="28">
        <v>20</v>
      </c>
      <c r="K574" s="28">
        <v>0</v>
      </c>
      <c r="L574" s="28">
        <v>0</v>
      </c>
      <c r="M574" s="28">
        <v>0</v>
      </c>
    </row>
    <row r="575" spans="1:13">
      <c r="A575" s="28" t="s">
        <v>2313</v>
      </c>
      <c r="B575" s="28">
        <v>0</v>
      </c>
      <c r="C575" s="28">
        <v>0</v>
      </c>
      <c r="D575" s="28">
        <v>0</v>
      </c>
      <c r="E575" s="28">
        <v>0</v>
      </c>
      <c r="F575" s="28">
        <v>0</v>
      </c>
      <c r="G575" s="28">
        <v>0</v>
      </c>
      <c r="H575" s="28">
        <v>0</v>
      </c>
      <c r="I575" s="28">
        <v>200</v>
      </c>
      <c r="J575" s="28">
        <v>0</v>
      </c>
      <c r="K575" s="28">
        <v>0</v>
      </c>
      <c r="L575" s="28">
        <v>200</v>
      </c>
      <c r="M575" s="28">
        <v>0</v>
      </c>
    </row>
    <row r="576" spans="1:13">
      <c r="A576" s="28" t="s">
        <v>2316</v>
      </c>
      <c r="B576" s="28">
        <v>103.50900264362718</v>
      </c>
      <c r="C576" s="28">
        <v>803.45443698047518</v>
      </c>
      <c r="D576" s="28">
        <v>131.57951815930411</v>
      </c>
      <c r="E576" s="28">
        <v>177</v>
      </c>
      <c r="F576" s="28">
        <v>536</v>
      </c>
      <c r="G576" s="28">
        <v>184</v>
      </c>
      <c r="H576" s="28">
        <v>583</v>
      </c>
      <c r="I576" s="28">
        <v>211</v>
      </c>
      <c r="J576" s="28">
        <v>122</v>
      </c>
      <c r="K576" s="28">
        <v>326</v>
      </c>
      <c r="L576" s="28">
        <v>104</v>
      </c>
      <c r="M576" s="28">
        <v>426</v>
      </c>
    </row>
    <row r="577" spans="1:13">
      <c r="A577" s="28" t="s">
        <v>2316</v>
      </c>
      <c r="B577" s="28">
        <v>380.43262585714126</v>
      </c>
      <c r="C577" s="28">
        <v>0</v>
      </c>
      <c r="D577" s="28">
        <v>0</v>
      </c>
      <c r="E577" s="28">
        <v>300</v>
      </c>
      <c r="F577" s="28">
        <v>0</v>
      </c>
      <c r="G577" s="28">
        <v>0</v>
      </c>
      <c r="H577" s="28">
        <v>0</v>
      </c>
      <c r="I577" s="28">
        <v>0</v>
      </c>
      <c r="J577" s="28">
        <v>0</v>
      </c>
      <c r="K577" s="28">
        <v>0</v>
      </c>
      <c r="L577" s="28">
        <v>0</v>
      </c>
      <c r="M577" s="28">
        <v>0</v>
      </c>
    </row>
    <row r="578" spans="1:13">
      <c r="A578" s="28" t="s">
        <v>2317</v>
      </c>
      <c r="B578" s="28">
        <v>0</v>
      </c>
      <c r="C578" s="28">
        <v>0</v>
      </c>
      <c r="D578" s="28">
        <v>0</v>
      </c>
      <c r="E578" s="28">
        <v>0</v>
      </c>
      <c r="F578" s="28">
        <v>0</v>
      </c>
      <c r="G578" s="28">
        <v>0</v>
      </c>
      <c r="H578" s="28">
        <v>0</v>
      </c>
      <c r="I578" s="28">
        <v>31</v>
      </c>
      <c r="J578" s="28">
        <v>31</v>
      </c>
      <c r="K578" s="28">
        <v>31</v>
      </c>
      <c r="L578" s="28">
        <v>31</v>
      </c>
      <c r="M578" s="28">
        <v>0</v>
      </c>
    </row>
    <row r="579" spans="1:13">
      <c r="A579" s="28" t="s">
        <v>2318</v>
      </c>
      <c r="B579" s="28">
        <v>9.8173255920662594</v>
      </c>
      <c r="C579" s="28">
        <v>9.5870685103289244</v>
      </c>
      <c r="D579" s="28">
        <v>33.341257512748754</v>
      </c>
      <c r="E579" s="28">
        <v>14</v>
      </c>
      <c r="F579" s="28">
        <v>9</v>
      </c>
      <c r="G579" s="28">
        <v>40</v>
      </c>
      <c r="H579" s="28">
        <v>39</v>
      </c>
      <c r="I579" s="28">
        <v>32</v>
      </c>
      <c r="J579" s="28">
        <v>15</v>
      </c>
      <c r="K579" s="28">
        <v>1</v>
      </c>
      <c r="L579" s="28">
        <v>1</v>
      </c>
      <c r="M579" s="28">
        <v>36</v>
      </c>
    </row>
    <row r="580" spans="1:13">
      <c r="A580" s="28" t="s">
        <v>2319</v>
      </c>
      <c r="B580" s="28">
        <v>2.941304642779361</v>
      </c>
      <c r="C580" s="28">
        <v>1.5657190416625661</v>
      </c>
      <c r="D580" s="28">
        <v>35.84964835284687</v>
      </c>
      <c r="E580" s="28">
        <v>5</v>
      </c>
      <c r="F580" s="28">
        <v>3</v>
      </c>
      <c r="G580" s="28">
        <v>42</v>
      </c>
      <c r="H580" s="28">
        <v>42</v>
      </c>
      <c r="I580" s="28">
        <v>36</v>
      </c>
      <c r="J580" s="28">
        <v>33</v>
      </c>
      <c r="K580" s="28">
        <v>19</v>
      </c>
      <c r="L580" s="28">
        <v>19</v>
      </c>
      <c r="M580" s="28">
        <v>44</v>
      </c>
    </row>
    <row r="581" spans="1:13">
      <c r="A581" s="28" t="s">
        <v>2320</v>
      </c>
      <c r="B581" s="28">
        <v>8.0150863931400433</v>
      </c>
      <c r="C581" s="28">
        <v>12.261876389423325</v>
      </c>
      <c r="D581" s="28">
        <v>2.400516210590478</v>
      </c>
      <c r="E581" s="28">
        <v>11</v>
      </c>
      <c r="F581" s="28">
        <v>10</v>
      </c>
      <c r="G581" s="28">
        <v>4</v>
      </c>
      <c r="H581" s="28">
        <v>3</v>
      </c>
      <c r="I581" s="28">
        <v>3</v>
      </c>
      <c r="J581" s="28">
        <v>16</v>
      </c>
      <c r="K581" s="28">
        <v>4</v>
      </c>
      <c r="L581" s="28">
        <v>4</v>
      </c>
      <c r="M581" s="28">
        <v>42</v>
      </c>
    </row>
    <row r="582" spans="1:13">
      <c r="A582" s="28" t="s">
        <v>2321</v>
      </c>
      <c r="B582" s="28">
        <v>8.3978827911829814</v>
      </c>
      <c r="C582" s="28">
        <v>10.508835208056174</v>
      </c>
      <c r="D582" s="28">
        <v>13.030878341575184</v>
      </c>
      <c r="E582" s="28">
        <v>9</v>
      </c>
      <c r="F582" s="28">
        <v>9</v>
      </c>
      <c r="G582" s="28">
        <v>19</v>
      </c>
      <c r="H582" s="28">
        <v>19</v>
      </c>
      <c r="I582" s="28">
        <v>19</v>
      </c>
      <c r="J582" s="28">
        <v>19</v>
      </c>
      <c r="K582" s="28">
        <v>19</v>
      </c>
      <c r="L582" s="28">
        <v>19</v>
      </c>
      <c r="M582" s="28">
        <v>19</v>
      </c>
    </row>
    <row r="583" spans="1:13">
      <c r="A583" s="28" t="s">
        <v>2322</v>
      </c>
      <c r="B583" s="28">
        <v>56.782217008743253</v>
      </c>
      <c r="C583" s="28">
        <v>37.564996503276873</v>
      </c>
      <c r="D583" s="28">
        <v>32.842026868175871</v>
      </c>
      <c r="E583" s="28">
        <v>39</v>
      </c>
      <c r="F583" s="28">
        <v>33</v>
      </c>
      <c r="G583" s="28">
        <v>42</v>
      </c>
      <c r="H583" s="28">
        <v>42</v>
      </c>
      <c r="I583" s="28">
        <v>42</v>
      </c>
      <c r="J583" s="28">
        <v>42</v>
      </c>
      <c r="K583" s="28">
        <v>11</v>
      </c>
      <c r="L583" s="28">
        <v>11</v>
      </c>
      <c r="M583" s="28">
        <v>11</v>
      </c>
    </row>
    <row r="584" spans="1:13">
      <c r="A584" s="28" t="s">
        <v>2323</v>
      </c>
      <c r="B584" s="28">
        <v>25.794600223825555</v>
      </c>
      <c r="C584" s="28">
        <v>8.4469698240010338</v>
      </c>
      <c r="D584" s="28">
        <v>22.885823120443767</v>
      </c>
      <c r="E584" s="28">
        <v>20</v>
      </c>
      <c r="F584" s="28">
        <v>13</v>
      </c>
      <c r="G584" s="28">
        <v>40</v>
      </c>
      <c r="H584" s="28">
        <v>39</v>
      </c>
      <c r="I584" s="28">
        <v>22</v>
      </c>
      <c r="J584" s="28">
        <v>8</v>
      </c>
      <c r="K584" s="28">
        <v>18</v>
      </c>
      <c r="L584" s="28">
        <v>16</v>
      </c>
      <c r="M584" s="28">
        <v>33</v>
      </c>
    </row>
    <row r="585" spans="1:13">
      <c r="A585" s="28" t="s">
        <v>2324</v>
      </c>
      <c r="B585" s="28">
        <v>11.830765616057572</v>
      </c>
      <c r="C585" s="28">
        <v>0</v>
      </c>
      <c r="D585" s="28">
        <v>0</v>
      </c>
      <c r="E585" s="28">
        <v>9</v>
      </c>
      <c r="F585" s="28">
        <v>0</v>
      </c>
      <c r="G585" s="28">
        <v>0</v>
      </c>
      <c r="H585" s="28">
        <v>0</v>
      </c>
      <c r="I585" s="28">
        <v>0</v>
      </c>
      <c r="J585" s="28">
        <v>9</v>
      </c>
      <c r="K585" s="28">
        <v>28</v>
      </c>
      <c r="L585" s="28">
        <v>28</v>
      </c>
      <c r="M585" s="28">
        <v>28</v>
      </c>
    </row>
    <row r="586" spans="1:13">
      <c r="A586" s="28" t="s">
        <v>2326</v>
      </c>
      <c r="B586" s="28">
        <v>0</v>
      </c>
      <c r="C586" s="28">
        <v>0</v>
      </c>
      <c r="D586" s="28">
        <v>0</v>
      </c>
      <c r="E586" s="28">
        <v>0</v>
      </c>
      <c r="F586" s="28">
        <v>0</v>
      </c>
      <c r="G586" s="28">
        <v>0</v>
      </c>
      <c r="H586" s="28">
        <v>60</v>
      </c>
      <c r="I586" s="28">
        <v>0</v>
      </c>
      <c r="J586" s="28">
        <v>0</v>
      </c>
      <c r="K586" s="28">
        <v>0</v>
      </c>
      <c r="L586" s="28">
        <v>0</v>
      </c>
      <c r="M586" s="28">
        <v>0</v>
      </c>
    </row>
    <row r="587" spans="1:13">
      <c r="A587" s="28" t="s">
        <v>2328</v>
      </c>
      <c r="B587" s="28">
        <v>0</v>
      </c>
      <c r="C587" s="28">
        <v>149.85255206932743</v>
      </c>
      <c r="D587" s="28">
        <v>123.04657286455259</v>
      </c>
      <c r="E587" s="28">
        <v>0</v>
      </c>
      <c r="F587" s="28">
        <v>100</v>
      </c>
      <c r="G587" s="28">
        <v>100</v>
      </c>
      <c r="H587" s="28">
        <v>0</v>
      </c>
      <c r="I587" s="28">
        <v>0</v>
      </c>
      <c r="J587" s="28">
        <v>0</v>
      </c>
      <c r="K587" s="28">
        <v>0</v>
      </c>
      <c r="L587" s="28">
        <v>60</v>
      </c>
      <c r="M587" s="28">
        <v>0</v>
      </c>
    </row>
    <row r="588" spans="1:13">
      <c r="A588" s="28" t="s">
        <v>2329</v>
      </c>
      <c r="B588" s="28">
        <v>0</v>
      </c>
      <c r="C588" s="28">
        <v>123.34447267775768</v>
      </c>
      <c r="D588" s="28">
        <v>0</v>
      </c>
      <c r="E588" s="28">
        <v>0</v>
      </c>
      <c r="F588" s="28">
        <v>100</v>
      </c>
      <c r="G588" s="28">
        <v>0</v>
      </c>
      <c r="H588" s="28">
        <v>0</v>
      </c>
      <c r="I588" s="28">
        <v>0</v>
      </c>
      <c r="J588" s="28">
        <v>0</v>
      </c>
      <c r="K588" s="28">
        <v>0</v>
      </c>
      <c r="L588" s="28">
        <v>60</v>
      </c>
      <c r="M588" s="28">
        <v>0</v>
      </c>
    </row>
    <row r="589" spans="1:13">
      <c r="A589" s="28" t="s">
        <v>2329</v>
      </c>
      <c r="B589" s="28">
        <v>0</v>
      </c>
      <c r="C589" s="28">
        <v>0</v>
      </c>
      <c r="D589" s="28">
        <v>0</v>
      </c>
      <c r="E589" s="28">
        <v>0</v>
      </c>
      <c r="F589" s="28">
        <v>0</v>
      </c>
      <c r="G589" s="28">
        <v>0</v>
      </c>
      <c r="H589" s="28">
        <v>102</v>
      </c>
      <c r="I589" s="28">
        <v>0</v>
      </c>
      <c r="J589" s="28">
        <v>0</v>
      </c>
      <c r="K589" s="28">
        <v>0</v>
      </c>
      <c r="L589" s="28">
        <v>0</v>
      </c>
      <c r="M589" s="28">
        <v>0</v>
      </c>
    </row>
    <row r="590" spans="1:13">
      <c r="A590" s="28" t="s">
        <v>2331</v>
      </c>
      <c r="B590" s="28">
        <v>65.504990472494711</v>
      </c>
      <c r="C590" s="28">
        <v>30.601975043358841</v>
      </c>
      <c r="D590" s="28">
        <v>15.746190756661125</v>
      </c>
      <c r="E590" s="28">
        <v>48</v>
      </c>
      <c r="F590" s="28">
        <v>38</v>
      </c>
      <c r="G590" s="28">
        <v>13</v>
      </c>
      <c r="H590" s="28">
        <v>60</v>
      </c>
      <c r="I590" s="28">
        <v>39</v>
      </c>
      <c r="J590" s="28">
        <v>39</v>
      </c>
      <c r="K590" s="28">
        <v>37</v>
      </c>
      <c r="L590" s="28">
        <v>36</v>
      </c>
      <c r="M590" s="28">
        <v>36</v>
      </c>
    </row>
    <row r="591" spans="1:13">
      <c r="A591" s="28" t="s">
        <v>2332</v>
      </c>
      <c r="B591" s="28">
        <v>73.634828945693343</v>
      </c>
      <c r="C591" s="28">
        <v>30.047359456542619</v>
      </c>
      <c r="D591" s="28">
        <v>145.09164676197659</v>
      </c>
      <c r="E591" s="28">
        <v>51</v>
      </c>
      <c r="F591" s="28">
        <v>31</v>
      </c>
      <c r="G591" s="28">
        <v>103</v>
      </c>
      <c r="H591" s="28">
        <v>21</v>
      </c>
      <c r="I591" s="28">
        <v>12</v>
      </c>
      <c r="J591" s="28">
        <v>84</v>
      </c>
      <c r="K591" s="28">
        <v>37</v>
      </c>
      <c r="L591" s="28">
        <v>36</v>
      </c>
      <c r="M591" s="28">
        <v>6</v>
      </c>
    </row>
    <row r="592" spans="1:13">
      <c r="A592" s="28" t="s">
        <v>2333</v>
      </c>
      <c r="B592" s="28">
        <v>13.480528925325414</v>
      </c>
      <c r="C592" s="28">
        <v>22.557750620885685</v>
      </c>
      <c r="D592" s="28">
        <v>9.5769709047878528</v>
      </c>
      <c r="E592" s="28">
        <v>25</v>
      </c>
      <c r="F592" s="28">
        <v>25</v>
      </c>
      <c r="G592" s="28">
        <v>12</v>
      </c>
      <c r="H592" s="28">
        <v>10</v>
      </c>
      <c r="I592" s="28">
        <v>10</v>
      </c>
      <c r="J592" s="28">
        <v>10</v>
      </c>
      <c r="K592" s="28">
        <v>71</v>
      </c>
      <c r="L592" s="28">
        <v>11</v>
      </c>
      <c r="M592" s="28">
        <v>11</v>
      </c>
    </row>
    <row r="593" spans="1:13">
      <c r="A593" s="28" t="s">
        <v>2334</v>
      </c>
      <c r="B593" s="28">
        <v>129.24716620040073</v>
      </c>
      <c r="C593" s="28">
        <v>66.755579297109662</v>
      </c>
      <c r="D593" s="28">
        <v>53.904807012032073</v>
      </c>
      <c r="E593" s="28">
        <v>128</v>
      </c>
      <c r="F593" s="28">
        <v>74</v>
      </c>
      <c r="G593" s="28">
        <v>71</v>
      </c>
      <c r="H593" s="28">
        <v>128</v>
      </c>
      <c r="I593" s="28">
        <v>32</v>
      </c>
      <c r="J593" s="28">
        <v>113</v>
      </c>
      <c r="K593" s="28">
        <v>108</v>
      </c>
      <c r="L593" s="28">
        <v>107</v>
      </c>
      <c r="M593" s="28">
        <v>42</v>
      </c>
    </row>
    <row r="594" spans="1:13">
      <c r="A594" s="28" t="s">
        <v>1865</v>
      </c>
      <c r="B594" s="28">
        <v>158.6709331505368</v>
      </c>
      <c r="C594" s="28">
        <v>225.02234368503326</v>
      </c>
      <c r="D594" s="28">
        <v>363.5282537190252</v>
      </c>
      <c r="E594" s="28">
        <v>107</v>
      </c>
      <c r="F594" s="28">
        <v>271</v>
      </c>
      <c r="G594" s="28">
        <v>368</v>
      </c>
      <c r="H594" s="28">
        <v>226</v>
      </c>
      <c r="I594" s="28">
        <v>222</v>
      </c>
      <c r="J594" s="28">
        <v>42</v>
      </c>
      <c r="K594" s="28">
        <v>323</v>
      </c>
      <c r="L594" s="28">
        <v>293</v>
      </c>
      <c r="M594" s="28">
        <v>135</v>
      </c>
    </row>
    <row r="595" spans="1:13">
      <c r="A595" s="28" t="s">
        <v>2337</v>
      </c>
      <c r="B595" s="28">
        <v>56.569588822802437</v>
      </c>
      <c r="C595" s="28">
        <v>138.66415826404059</v>
      </c>
      <c r="D595" s="28">
        <v>87.4534548495091</v>
      </c>
      <c r="E595" s="28">
        <v>40</v>
      </c>
      <c r="F595" s="28">
        <v>95</v>
      </c>
      <c r="G595" s="28">
        <v>75</v>
      </c>
      <c r="H595" s="28">
        <v>243</v>
      </c>
      <c r="I595" s="28">
        <v>123</v>
      </c>
      <c r="J595" s="28">
        <v>8</v>
      </c>
      <c r="K595" s="28">
        <v>8</v>
      </c>
      <c r="L595" s="28">
        <v>4</v>
      </c>
      <c r="M595" s="28">
        <v>198</v>
      </c>
    </row>
    <row r="596" spans="1:13">
      <c r="A596" s="28" t="s">
        <v>2338</v>
      </c>
      <c r="B596" s="28">
        <v>0</v>
      </c>
      <c r="C596" s="28">
        <v>0</v>
      </c>
      <c r="D596" s="28">
        <v>88.757078586742978</v>
      </c>
      <c r="E596" s="28">
        <v>0</v>
      </c>
      <c r="F596" s="28">
        <v>0</v>
      </c>
      <c r="G596" s="28">
        <v>60</v>
      </c>
      <c r="H596" s="28">
        <v>0</v>
      </c>
      <c r="I596" s="28">
        <v>0</v>
      </c>
      <c r="J596" s="28">
        <v>60</v>
      </c>
      <c r="K596" s="28">
        <v>0</v>
      </c>
      <c r="L596" s="28">
        <v>0</v>
      </c>
      <c r="M596" s="28">
        <v>0</v>
      </c>
    </row>
    <row r="597" spans="1:13">
      <c r="A597" s="28" t="s">
        <v>2339</v>
      </c>
      <c r="B597" s="28">
        <v>54.221022398667785</v>
      </c>
      <c r="C597" s="28">
        <v>58.351543205465354</v>
      </c>
      <c r="D597" s="28">
        <v>12.984113931952372</v>
      </c>
      <c r="E597" s="28">
        <v>58</v>
      </c>
      <c r="F597" s="28">
        <v>44</v>
      </c>
      <c r="G597" s="28">
        <v>24</v>
      </c>
      <c r="H597" s="28">
        <v>11</v>
      </c>
      <c r="I597" s="28">
        <v>61</v>
      </c>
      <c r="J597" s="28">
        <v>50</v>
      </c>
      <c r="K597" s="28">
        <v>30</v>
      </c>
      <c r="L597" s="28">
        <v>21</v>
      </c>
      <c r="M597" s="28">
        <v>17</v>
      </c>
    </row>
    <row r="598" spans="1:13">
      <c r="A598" s="28" t="s">
        <v>2340</v>
      </c>
      <c r="B598" s="28">
        <v>307.49884848123219</v>
      </c>
      <c r="C598" s="28">
        <v>123.0607738700098</v>
      </c>
      <c r="D598" s="28">
        <v>196.63211582567314</v>
      </c>
      <c r="E598" s="28">
        <v>238</v>
      </c>
      <c r="F598" s="28">
        <v>116</v>
      </c>
      <c r="G598" s="28">
        <v>196</v>
      </c>
      <c r="H598" s="28">
        <v>132</v>
      </c>
      <c r="I598" s="28">
        <v>142</v>
      </c>
      <c r="J598" s="28">
        <v>51</v>
      </c>
      <c r="K598" s="28">
        <v>169</v>
      </c>
      <c r="L598" s="28">
        <v>99</v>
      </c>
      <c r="M598" s="28">
        <v>26</v>
      </c>
    </row>
    <row r="599" spans="1:13">
      <c r="A599" s="28" t="s">
        <v>2341</v>
      </c>
      <c r="B599" s="28">
        <v>495.91213917037612</v>
      </c>
      <c r="C599" s="28">
        <v>278.15009451031244</v>
      </c>
      <c r="D599" s="28">
        <v>163.85973816867343</v>
      </c>
      <c r="E599" s="28">
        <v>383</v>
      </c>
      <c r="F599" s="28">
        <v>517</v>
      </c>
      <c r="G599" s="28">
        <v>166</v>
      </c>
      <c r="H599" s="28">
        <v>895</v>
      </c>
      <c r="I599" s="28">
        <v>527</v>
      </c>
      <c r="J599" s="28">
        <v>510</v>
      </c>
      <c r="K599" s="28">
        <v>112</v>
      </c>
      <c r="L599" s="28">
        <v>870</v>
      </c>
      <c r="M599" s="28">
        <v>340</v>
      </c>
    </row>
    <row r="600" spans="1:13">
      <c r="A600" s="28" t="s">
        <v>2343</v>
      </c>
      <c r="B600" s="28">
        <v>0</v>
      </c>
      <c r="C600" s="28">
        <v>0</v>
      </c>
      <c r="D600" s="28">
        <v>0</v>
      </c>
      <c r="E600" s="28">
        <v>0</v>
      </c>
      <c r="F600" s="28">
        <v>0</v>
      </c>
      <c r="G600" s="28">
        <v>0</v>
      </c>
      <c r="H600" s="28">
        <v>0</v>
      </c>
      <c r="I600" s="28">
        <v>0</v>
      </c>
      <c r="J600" s="28">
        <v>0</v>
      </c>
      <c r="K600" s="28">
        <v>0</v>
      </c>
      <c r="L600" s="28">
        <v>60</v>
      </c>
      <c r="M600" s="28">
        <v>0</v>
      </c>
    </row>
    <row r="601" spans="1:13">
      <c r="A601" s="28" t="s">
        <v>2344</v>
      </c>
      <c r="B601" s="28">
        <v>50.170416588147376</v>
      </c>
      <c r="C601" s="28">
        <v>303.22286208542573</v>
      </c>
      <c r="D601" s="28">
        <v>23.035199625824863</v>
      </c>
      <c r="E601" s="28">
        <v>67</v>
      </c>
      <c r="F601" s="28">
        <v>234</v>
      </c>
      <c r="G601" s="28">
        <v>46</v>
      </c>
      <c r="H601" s="28">
        <v>299</v>
      </c>
      <c r="I601" s="28">
        <v>74</v>
      </c>
      <c r="J601" s="28">
        <v>287</v>
      </c>
      <c r="K601" s="28">
        <v>40</v>
      </c>
      <c r="L601" s="28">
        <v>40</v>
      </c>
      <c r="M601" s="28">
        <v>96</v>
      </c>
    </row>
    <row r="602" spans="1:13">
      <c r="A602" s="28" t="s">
        <v>2346</v>
      </c>
      <c r="B602" s="28">
        <v>0</v>
      </c>
      <c r="C602" s="28">
        <v>0</v>
      </c>
      <c r="D602" s="28">
        <v>0</v>
      </c>
      <c r="E602" s="28">
        <v>0</v>
      </c>
      <c r="F602" s="28">
        <v>0</v>
      </c>
      <c r="G602" s="28">
        <v>0</v>
      </c>
      <c r="H602" s="28">
        <v>0</v>
      </c>
      <c r="I602" s="28">
        <v>200</v>
      </c>
      <c r="J602" s="28">
        <v>200</v>
      </c>
      <c r="K602" s="28">
        <v>0</v>
      </c>
      <c r="L602" s="28">
        <v>200</v>
      </c>
      <c r="M602" s="28">
        <v>0</v>
      </c>
    </row>
    <row r="603" spans="1:13">
      <c r="A603" s="28" t="s">
        <v>2348</v>
      </c>
      <c r="B603" s="28">
        <v>0</v>
      </c>
      <c r="C603" s="28">
        <v>0</v>
      </c>
      <c r="D603" s="28">
        <v>0</v>
      </c>
      <c r="E603" s="28">
        <v>0</v>
      </c>
      <c r="F603" s="28">
        <v>0</v>
      </c>
      <c r="G603" s="28">
        <v>0</v>
      </c>
      <c r="H603" s="28">
        <v>0</v>
      </c>
      <c r="I603" s="28">
        <v>0</v>
      </c>
      <c r="J603" s="28">
        <v>0</v>
      </c>
      <c r="K603" s="28">
        <v>0</v>
      </c>
      <c r="L603" s="28">
        <v>0</v>
      </c>
      <c r="M603" s="28">
        <v>280</v>
      </c>
    </row>
    <row r="604" spans="1:13">
      <c r="A604" s="28" t="s">
        <v>2350</v>
      </c>
      <c r="B604" s="28">
        <v>0</v>
      </c>
      <c r="C604" s="28">
        <v>0</v>
      </c>
      <c r="D604" s="28">
        <v>0</v>
      </c>
      <c r="E604" s="28">
        <v>0</v>
      </c>
      <c r="F604" s="28">
        <v>0</v>
      </c>
      <c r="G604" s="28">
        <v>0</v>
      </c>
      <c r="H604" s="28">
        <v>0</v>
      </c>
      <c r="I604" s="28">
        <v>60</v>
      </c>
      <c r="J604" s="28">
        <v>0</v>
      </c>
      <c r="K604" s="28">
        <v>0</v>
      </c>
      <c r="L604" s="28">
        <v>0</v>
      </c>
      <c r="M604" s="28">
        <v>0</v>
      </c>
    </row>
    <row r="605" spans="1:13">
      <c r="A605" s="28" t="s">
        <v>2354</v>
      </c>
      <c r="B605" s="28">
        <v>0</v>
      </c>
      <c r="C605" s="28">
        <v>0</v>
      </c>
      <c r="D605" s="28">
        <v>0</v>
      </c>
      <c r="E605" s="28">
        <v>0</v>
      </c>
      <c r="F605" s="28">
        <v>0</v>
      </c>
      <c r="G605" s="28">
        <v>0</v>
      </c>
      <c r="H605" s="28">
        <v>40</v>
      </c>
      <c r="I605" s="28">
        <v>0</v>
      </c>
      <c r="J605" s="28">
        <v>0</v>
      </c>
      <c r="K605" s="28">
        <v>0</v>
      </c>
      <c r="L605" s="28">
        <v>0</v>
      </c>
      <c r="M605" s="28">
        <v>0</v>
      </c>
    </row>
    <row r="606" spans="1:13">
      <c r="A606" s="28" t="s">
        <v>2357</v>
      </c>
      <c r="B606" s="28">
        <v>0</v>
      </c>
      <c r="C606" s="28">
        <v>0</v>
      </c>
      <c r="D606" s="28">
        <v>0</v>
      </c>
      <c r="E606" s="28">
        <v>0</v>
      </c>
      <c r="F606" s="28">
        <v>0</v>
      </c>
      <c r="G606" s="28">
        <v>0</v>
      </c>
      <c r="H606" s="28">
        <v>0</v>
      </c>
      <c r="I606" s="28">
        <v>0</v>
      </c>
      <c r="J606" s="28">
        <v>0</v>
      </c>
      <c r="K606" s="28">
        <v>0</v>
      </c>
      <c r="L606" s="28">
        <v>0</v>
      </c>
      <c r="M606" s="28">
        <v>300</v>
      </c>
    </row>
    <row r="607" spans="1:13">
      <c r="A607" s="28" t="s">
        <v>2359</v>
      </c>
      <c r="B607" s="28">
        <v>0</v>
      </c>
      <c r="C607" s="28">
        <v>0</v>
      </c>
      <c r="D607" s="28">
        <v>0</v>
      </c>
      <c r="E607" s="28">
        <v>0</v>
      </c>
      <c r="F607" s="28">
        <v>0</v>
      </c>
      <c r="G607" s="28">
        <v>0</v>
      </c>
      <c r="H607" s="28">
        <v>20</v>
      </c>
      <c r="I607" s="28">
        <v>0</v>
      </c>
      <c r="J607" s="28">
        <v>0</v>
      </c>
      <c r="K607" s="28">
        <v>0</v>
      </c>
      <c r="L607" s="28">
        <v>21</v>
      </c>
      <c r="M607" s="28">
        <v>0</v>
      </c>
    </row>
    <row r="608" spans="1:13">
      <c r="A608" s="28" t="s">
        <v>2362</v>
      </c>
      <c r="B608" s="28">
        <v>0</v>
      </c>
      <c r="C608" s="28">
        <v>0</v>
      </c>
      <c r="D608" s="28">
        <v>0</v>
      </c>
      <c r="E608" s="28">
        <v>0</v>
      </c>
      <c r="F608" s="28">
        <v>0</v>
      </c>
      <c r="G608" s="28">
        <v>0</v>
      </c>
      <c r="H608" s="28">
        <v>0</v>
      </c>
      <c r="I608" s="28">
        <v>0</v>
      </c>
      <c r="J608" s="28">
        <v>0</v>
      </c>
      <c r="K608" s="28">
        <v>100</v>
      </c>
      <c r="L608" s="28">
        <v>100</v>
      </c>
      <c r="M608" s="28">
        <v>0</v>
      </c>
    </row>
    <row r="609" spans="1:13">
      <c r="A609" s="28" t="s">
        <v>2365</v>
      </c>
      <c r="B609" s="28">
        <v>0</v>
      </c>
      <c r="C609" s="28">
        <v>0</v>
      </c>
      <c r="D609" s="28">
        <v>263.22896983803957</v>
      </c>
      <c r="E609" s="28">
        <v>0</v>
      </c>
      <c r="F609" s="28">
        <v>0</v>
      </c>
      <c r="G609" s="28">
        <v>200</v>
      </c>
      <c r="H609" s="28">
        <v>0</v>
      </c>
      <c r="I609" s="28">
        <v>0</v>
      </c>
      <c r="J609" s="28">
        <v>0</v>
      </c>
      <c r="K609" s="28">
        <v>40</v>
      </c>
      <c r="L609" s="28">
        <v>40</v>
      </c>
      <c r="M609" s="28">
        <v>0</v>
      </c>
    </row>
    <row r="610" spans="1:13">
      <c r="A610" s="28" t="s">
        <v>1866</v>
      </c>
      <c r="B610" s="28">
        <v>29.302437559582458</v>
      </c>
      <c r="C610" s="28">
        <v>114.38296483021344</v>
      </c>
      <c r="D610" s="28">
        <v>45.046348833137586</v>
      </c>
      <c r="E610" s="28">
        <v>36</v>
      </c>
      <c r="F610" s="28">
        <v>106</v>
      </c>
      <c r="G610" s="28">
        <v>50</v>
      </c>
      <c r="H610" s="28">
        <v>126</v>
      </c>
      <c r="I610" s="28">
        <v>88</v>
      </c>
      <c r="J610" s="28">
        <v>58</v>
      </c>
      <c r="K610" s="28">
        <v>177</v>
      </c>
      <c r="L610" s="28">
        <v>117</v>
      </c>
      <c r="M610" s="28">
        <v>52</v>
      </c>
    </row>
    <row r="611" spans="1:13">
      <c r="A611" s="28" t="s">
        <v>2367</v>
      </c>
      <c r="B611" s="28">
        <v>138.58615573635234</v>
      </c>
      <c r="C611" s="28">
        <v>107.08136936998098</v>
      </c>
      <c r="D611" s="28">
        <v>164.59849951207838</v>
      </c>
      <c r="E611" s="28">
        <v>273</v>
      </c>
      <c r="F611" s="28">
        <v>141</v>
      </c>
      <c r="G611" s="28">
        <v>237</v>
      </c>
      <c r="H611" s="28">
        <v>225</v>
      </c>
      <c r="I611" s="28">
        <v>265</v>
      </c>
      <c r="J611" s="28">
        <v>125</v>
      </c>
      <c r="K611" s="28">
        <v>32</v>
      </c>
      <c r="L611" s="28">
        <v>230</v>
      </c>
      <c r="M611" s="28">
        <v>209</v>
      </c>
    </row>
    <row r="612" spans="1:13">
      <c r="A612" s="28" t="s">
        <v>2367</v>
      </c>
      <c r="B612" s="28">
        <v>0</v>
      </c>
      <c r="C612" s="28">
        <v>0</v>
      </c>
      <c r="D612" s="28">
        <v>0</v>
      </c>
      <c r="E612" s="28">
        <v>0</v>
      </c>
      <c r="F612" s="28">
        <v>0</v>
      </c>
      <c r="G612" s="28">
        <v>0</v>
      </c>
      <c r="H612" s="28">
        <v>0</v>
      </c>
      <c r="I612" s="28">
        <v>0</v>
      </c>
      <c r="J612" s="28">
        <v>0</v>
      </c>
      <c r="K612" s="28">
        <v>0</v>
      </c>
      <c r="L612" s="28">
        <v>200</v>
      </c>
      <c r="M612" s="28">
        <v>0</v>
      </c>
    </row>
    <row r="613" spans="1:13">
      <c r="A613" s="28" t="s">
        <v>2368</v>
      </c>
      <c r="B613" s="28">
        <v>0</v>
      </c>
      <c r="C613" s="28">
        <v>145.45425441168729</v>
      </c>
      <c r="D613" s="28">
        <v>0</v>
      </c>
      <c r="E613" s="28">
        <v>0</v>
      </c>
      <c r="F613" s="28">
        <v>200</v>
      </c>
      <c r="G613" s="28">
        <v>0</v>
      </c>
      <c r="H613" s="28">
        <v>0</v>
      </c>
      <c r="I613" s="28">
        <v>0</v>
      </c>
      <c r="J613" s="28">
        <v>0</v>
      </c>
      <c r="K613" s="28">
        <v>200</v>
      </c>
      <c r="L613" s="28">
        <v>0</v>
      </c>
      <c r="M613" s="28">
        <v>0</v>
      </c>
    </row>
    <row r="614" spans="1:13">
      <c r="A614" s="28" t="s">
        <v>2369</v>
      </c>
      <c r="B614" s="28">
        <v>0</v>
      </c>
      <c r="C614" s="28">
        <v>0</v>
      </c>
      <c r="D614" s="28">
        <v>0</v>
      </c>
      <c r="E614" s="28">
        <v>0</v>
      </c>
      <c r="F614" s="28">
        <v>0</v>
      </c>
      <c r="G614" s="28">
        <v>0</v>
      </c>
      <c r="H614" s="28">
        <v>0</v>
      </c>
      <c r="I614" s="28">
        <v>0</v>
      </c>
      <c r="J614" s="28">
        <v>0</v>
      </c>
      <c r="K614" s="28">
        <v>0</v>
      </c>
      <c r="L614" s="28">
        <v>0</v>
      </c>
      <c r="M614" s="28">
        <v>80</v>
      </c>
    </row>
    <row r="615" spans="1:13">
      <c r="A615" s="28" t="s">
        <v>2370</v>
      </c>
      <c r="B615" s="28">
        <v>0</v>
      </c>
      <c r="C615" s="28">
        <v>0</v>
      </c>
      <c r="D615" s="28">
        <v>0</v>
      </c>
      <c r="E615" s="28">
        <v>0</v>
      </c>
      <c r="F615" s="28">
        <v>0</v>
      </c>
      <c r="G615" s="28">
        <v>0</v>
      </c>
      <c r="H615" s="28">
        <v>0</v>
      </c>
      <c r="I615" s="28">
        <v>80</v>
      </c>
      <c r="J615" s="28">
        <v>0</v>
      </c>
      <c r="K615" s="28">
        <v>0</v>
      </c>
      <c r="L615" s="28">
        <v>0</v>
      </c>
      <c r="M615" s="28">
        <v>0</v>
      </c>
    </row>
    <row r="616" spans="1:13">
      <c r="A616" s="28" t="s">
        <v>2372</v>
      </c>
      <c r="B616" s="28">
        <v>0</v>
      </c>
      <c r="C616" s="28">
        <v>0</v>
      </c>
      <c r="D616" s="28">
        <v>13.085703069164891</v>
      </c>
      <c r="E616" s="28">
        <v>0</v>
      </c>
      <c r="F616" s="28">
        <v>0</v>
      </c>
      <c r="G616" s="28">
        <v>20</v>
      </c>
      <c r="H616" s="28">
        <v>0</v>
      </c>
      <c r="I616" s="28">
        <v>0</v>
      </c>
      <c r="J616" s="28">
        <v>0</v>
      </c>
      <c r="K616" s="28">
        <v>0</v>
      </c>
      <c r="L616" s="28">
        <v>0</v>
      </c>
      <c r="M616" s="28">
        <v>0</v>
      </c>
    </row>
    <row r="617" spans="1:13">
      <c r="A617" s="28" t="s">
        <v>2374</v>
      </c>
      <c r="B617" s="28">
        <v>0</v>
      </c>
      <c r="C617" s="28">
        <v>0</v>
      </c>
      <c r="D617" s="28">
        <v>54.034106117251589</v>
      </c>
      <c r="E617" s="28">
        <v>0</v>
      </c>
      <c r="F617" s="28">
        <v>0</v>
      </c>
      <c r="G617" s="28">
        <v>100</v>
      </c>
      <c r="H617" s="28">
        <v>0</v>
      </c>
      <c r="I617" s="28">
        <v>0</v>
      </c>
      <c r="J617" s="28">
        <v>0</v>
      </c>
      <c r="K617" s="28">
        <v>0</v>
      </c>
      <c r="L617" s="28">
        <v>0</v>
      </c>
      <c r="M617" s="28">
        <v>0</v>
      </c>
    </row>
    <row r="618" spans="1:13">
      <c r="A618" s="28" t="s">
        <v>1867</v>
      </c>
      <c r="B618" s="28">
        <v>0</v>
      </c>
      <c r="C618" s="28">
        <v>179.7845255665726</v>
      </c>
      <c r="D618" s="28">
        <v>0</v>
      </c>
      <c r="E618" s="28">
        <v>0</v>
      </c>
      <c r="F618" s="28">
        <v>200</v>
      </c>
      <c r="G618" s="28">
        <v>0</v>
      </c>
      <c r="H618" s="28">
        <v>0</v>
      </c>
      <c r="I618" s="28">
        <v>200</v>
      </c>
      <c r="J618" s="28">
        <v>0</v>
      </c>
      <c r="K618" s="28">
        <v>100</v>
      </c>
      <c r="L618" s="28">
        <v>0</v>
      </c>
      <c r="M618" s="28">
        <v>0</v>
      </c>
    </row>
    <row r="619" spans="1:13">
      <c r="A619" s="28" t="s">
        <v>2379</v>
      </c>
      <c r="B619" s="28">
        <v>53.582011314047975</v>
      </c>
      <c r="C619" s="28">
        <v>27.997160152942858</v>
      </c>
      <c r="D619" s="28">
        <v>14.491958785173104</v>
      </c>
      <c r="E619" s="28">
        <v>64</v>
      </c>
      <c r="F619" s="28">
        <v>52</v>
      </c>
      <c r="G619" s="28">
        <v>16</v>
      </c>
      <c r="H619" s="28">
        <v>66</v>
      </c>
      <c r="I619" s="28">
        <v>56</v>
      </c>
      <c r="J619" s="28">
        <v>46</v>
      </c>
      <c r="K619" s="28">
        <v>34</v>
      </c>
      <c r="L619" s="28">
        <v>33</v>
      </c>
      <c r="M619" s="28">
        <v>33</v>
      </c>
    </row>
    <row r="620" spans="1:13">
      <c r="A620" s="28" t="s">
        <v>2380</v>
      </c>
      <c r="B620" s="28">
        <v>24.781262776526894</v>
      </c>
      <c r="C620" s="28">
        <v>38.899587793770237</v>
      </c>
      <c r="D620" s="28">
        <v>21.319607772141367</v>
      </c>
      <c r="E620" s="28">
        <v>47</v>
      </c>
      <c r="F620" s="28">
        <v>27</v>
      </c>
      <c r="G620" s="28">
        <v>37</v>
      </c>
      <c r="H620" s="28">
        <v>3</v>
      </c>
      <c r="I620" s="28">
        <v>84</v>
      </c>
      <c r="J620" s="28">
        <v>54</v>
      </c>
      <c r="K620" s="28">
        <v>72</v>
      </c>
      <c r="L620" s="28">
        <v>71</v>
      </c>
      <c r="M620" s="28">
        <v>0</v>
      </c>
    </row>
    <row r="621" spans="1:13">
      <c r="A621" s="28" t="s">
        <v>2381</v>
      </c>
      <c r="B621" s="28">
        <v>515.61350289495056</v>
      </c>
      <c r="C621" s="28">
        <v>264.48778253807745</v>
      </c>
      <c r="D621" s="28">
        <v>618.9487057834383</v>
      </c>
      <c r="E621" s="28">
        <v>476</v>
      </c>
      <c r="F621" s="28">
        <v>498</v>
      </c>
      <c r="G621" s="28">
        <v>541</v>
      </c>
      <c r="H621" s="28">
        <v>537</v>
      </c>
      <c r="I621" s="28">
        <v>369</v>
      </c>
      <c r="J621" s="28">
        <v>646</v>
      </c>
      <c r="K621" s="28">
        <v>418</v>
      </c>
      <c r="L621" s="28">
        <v>398</v>
      </c>
      <c r="M621" s="28">
        <v>841</v>
      </c>
    </row>
    <row r="622" spans="1:13">
      <c r="A622" s="28" t="s">
        <v>2381</v>
      </c>
      <c r="B622" s="28">
        <v>0</v>
      </c>
      <c r="C622" s="28">
        <v>0</v>
      </c>
      <c r="D622" s="28">
        <v>66.406119785614322</v>
      </c>
      <c r="E622" s="28">
        <v>0</v>
      </c>
      <c r="F622" s="28">
        <v>0</v>
      </c>
      <c r="G622" s="28">
        <v>60</v>
      </c>
      <c r="H622" s="28">
        <v>0</v>
      </c>
      <c r="I622" s="28">
        <v>0</v>
      </c>
      <c r="J622" s="28">
        <v>80</v>
      </c>
      <c r="K622" s="28">
        <v>0</v>
      </c>
      <c r="L622" s="28">
        <v>0</v>
      </c>
      <c r="M622" s="28">
        <v>0</v>
      </c>
    </row>
    <row r="623" spans="1:13">
      <c r="A623" s="28" t="s">
        <v>2394</v>
      </c>
      <c r="B623" s="28">
        <v>3.7649961508247891</v>
      </c>
      <c r="C623" s="28">
        <v>42.083182339764605</v>
      </c>
      <c r="D623" s="28">
        <v>42.010959679931133</v>
      </c>
      <c r="E623" s="28">
        <v>3</v>
      </c>
      <c r="F623" s="28">
        <v>76</v>
      </c>
      <c r="G623" s="28">
        <v>31</v>
      </c>
      <c r="H623" s="28">
        <v>291</v>
      </c>
      <c r="I623" s="28">
        <v>60</v>
      </c>
      <c r="J623" s="28">
        <v>42</v>
      </c>
      <c r="K623" s="28">
        <v>2</v>
      </c>
      <c r="L623" s="28">
        <v>194</v>
      </c>
      <c r="M623" s="28">
        <v>31</v>
      </c>
    </row>
    <row r="624" spans="1:13">
      <c r="A624" s="28" t="s">
        <v>2399</v>
      </c>
      <c r="B624" s="28">
        <v>0</v>
      </c>
      <c r="C624" s="28">
        <v>0</v>
      </c>
      <c r="D624" s="28">
        <v>0</v>
      </c>
      <c r="E624" s="28">
        <v>0</v>
      </c>
      <c r="F624" s="28">
        <v>0</v>
      </c>
      <c r="G624" s="28">
        <v>0</v>
      </c>
      <c r="H624" s="28">
        <v>0</v>
      </c>
      <c r="I624" s="28">
        <v>0</v>
      </c>
      <c r="J624" s="28">
        <v>100</v>
      </c>
      <c r="K624" s="28">
        <v>0</v>
      </c>
      <c r="L624" s="28">
        <v>0</v>
      </c>
      <c r="M624" s="28">
        <v>0</v>
      </c>
    </row>
    <row r="625" spans="1:13">
      <c r="A625" s="28" t="s">
        <v>2400</v>
      </c>
      <c r="B625" s="28">
        <v>0</v>
      </c>
      <c r="C625" s="28">
        <v>0</v>
      </c>
      <c r="D625" s="28">
        <v>0</v>
      </c>
      <c r="E625" s="28">
        <v>0</v>
      </c>
      <c r="F625" s="28">
        <v>0</v>
      </c>
      <c r="G625" s="28">
        <v>0</v>
      </c>
      <c r="H625" s="28">
        <v>0</v>
      </c>
      <c r="I625" s="28">
        <v>0</v>
      </c>
      <c r="J625" s="28">
        <v>100</v>
      </c>
      <c r="K625" s="28">
        <v>0</v>
      </c>
      <c r="L625" s="28">
        <v>0</v>
      </c>
      <c r="M625" s="28">
        <v>0</v>
      </c>
    </row>
    <row r="626" spans="1:13">
      <c r="A626" s="28" t="s">
        <v>2406</v>
      </c>
      <c r="B626" s="28">
        <v>0</v>
      </c>
      <c r="C626" s="28">
        <v>0</v>
      </c>
      <c r="D626" s="28">
        <v>23.407489738370266</v>
      </c>
      <c r="E626" s="28">
        <v>0</v>
      </c>
      <c r="F626" s="28">
        <v>0</v>
      </c>
      <c r="G626" s="28">
        <v>40</v>
      </c>
      <c r="H626" s="28">
        <v>0</v>
      </c>
      <c r="I626" s="28">
        <v>0</v>
      </c>
      <c r="J626" s="28">
        <v>0</v>
      </c>
      <c r="K626" s="28">
        <v>40</v>
      </c>
      <c r="L626" s="28">
        <v>0</v>
      </c>
      <c r="M626" s="28">
        <v>0</v>
      </c>
    </row>
    <row r="627" spans="1:13">
      <c r="A627" s="28" t="s">
        <v>2409</v>
      </c>
      <c r="B627" s="28">
        <v>0</v>
      </c>
      <c r="C627" s="28">
        <v>0</v>
      </c>
      <c r="D627" s="28">
        <v>0</v>
      </c>
      <c r="E627" s="28">
        <v>0</v>
      </c>
      <c r="F627" s="28">
        <v>0</v>
      </c>
      <c r="G627" s="28">
        <v>0</v>
      </c>
      <c r="H627" s="28">
        <v>60</v>
      </c>
      <c r="I627" s="28">
        <v>0</v>
      </c>
      <c r="J627" s="28">
        <v>0</v>
      </c>
      <c r="K627" s="28">
        <v>8</v>
      </c>
      <c r="L627" s="28">
        <v>6</v>
      </c>
      <c r="M627" s="28">
        <v>126</v>
      </c>
    </row>
    <row r="628" spans="1:13">
      <c r="A628" s="28" t="s">
        <v>2409</v>
      </c>
      <c r="B628" s="28">
        <v>0</v>
      </c>
      <c r="C628" s="28">
        <v>0</v>
      </c>
      <c r="D628" s="28">
        <v>0</v>
      </c>
      <c r="E628" s="28">
        <v>0</v>
      </c>
      <c r="F628" s="28">
        <v>0</v>
      </c>
      <c r="G628" s="28">
        <v>0</v>
      </c>
      <c r="H628" s="28">
        <v>0</v>
      </c>
      <c r="I628" s="28">
        <v>0</v>
      </c>
      <c r="J628" s="28">
        <v>0</v>
      </c>
      <c r="K628" s="28">
        <v>120</v>
      </c>
      <c r="L628" s="28">
        <v>0</v>
      </c>
      <c r="M628" s="28">
        <v>0</v>
      </c>
    </row>
    <row r="629" spans="1:13">
      <c r="A629" s="28" t="s">
        <v>2412</v>
      </c>
      <c r="B629" s="28">
        <v>0</v>
      </c>
      <c r="C629" s="28">
        <v>81.170863260772791</v>
      </c>
      <c r="D629" s="28">
        <v>0</v>
      </c>
      <c r="E629" s="28">
        <v>0</v>
      </c>
      <c r="F629" s="28">
        <v>56</v>
      </c>
      <c r="G629" s="28">
        <v>0</v>
      </c>
      <c r="H629" s="28">
        <v>0</v>
      </c>
      <c r="I629" s="28">
        <v>0</v>
      </c>
      <c r="J629" s="28">
        <v>0</v>
      </c>
      <c r="K629" s="28">
        <v>9</v>
      </c>
      <c r="L629" s="28">
        <v>9</v>
      </c>
      <c r="M629" s="28">
        <v>5</v>
      </c>
    </row>
    <row r="630" spans="1:13">
      <c r="A630" s="28" t="s">
        <v>2413</v>
      </c>
      <c r="B630" s="28">
        <v>295.19591366134921</v>
      </c>
      <c r="C630" s="28">
        <v>59.694658201914002</v>
      </c>
      <c r="D630" s="28">
        <v>168.80867488361335</v>
      </c>
      <c r="E630" s="28">
        <v>199</v>
      </c>
      <c r="F630" s="28">
        <v>92</v>
      </c>
      <c r="G630" s="28">
        <v>274</v>
      </c>
      <c r="H630" s="28">
        <v>700</v>
      </c>
      <c r="I630" s="28">
        <v>290</v>
      </c>
      <c r="J630" s="28">
        <v>126</v>
      </c>
      <c r="K630" s="28">
        <v>405</v>
      </c>
      <c r="L630" s="28">
        <v>490</v>
      </c>
      <c r="M630" s="28">
        <v>323</v>
      </c>
    </row>
    <row r="631" spans="1:13">
      <c r="A631" s="28" t="s">
        <v>2418</v>
      </c>
      <c r="B631" s="28">
        <v>0</v>
      </c>
      <c r="C631" s="28">
        <v>18.649567733039358</v>
      </c>
      <c r="D631" s="28">
        <v>0</v>
      </c>
      <c r="E631" s="28">
        <v>0</v>
      </c>
      <c r="F631" s="28">
        <v>20</v>
      </c>
      <c r="G631" s="28">
        <v>0</v>
      </c>
      <c r="H631" s="28">
        <v>0</v>
      </c>
      <c r="I631" s="28">
        <v>0</v>
      </c>
      <c r="J631" s="28">
        <v>0</v>
      </c>
      <c r="K631" s="28">
        <v>0</v>
      </c>
      <c r="L631" s="28">
        <v>0</v>
      </c>
      <c r="M631" s="28">
        <v>0</v>
      </c>
    </row>
    <row r="632" spans="1:13">
      <c r="A632" s="28" t="s">
        <v>2429</v>
      </c>
      <c r="B632" s="28">
        <v>0</v>
      </c>
      <c r="C632" s="28">
        <v>0</v>
      </c>
      <c r="D632" s="28">
        <v>0</v>
      </c>
      <c r="E632" s="28">
        <v>0</v>
      </c>
      <c r="F632" s="28">
        <v>0</v>
      </c>
      <c r="G632" s="28">
        <v>0</v>
      </c>
      <c r="H632" s="28">
        <v>60</v>
      </c>
      <c r="I632" s="28">
        <v>0</v>
      </c>
      <c r="J632" s="28">
        <v>0</v>
      </c>
      <c r="K632" s="28">
        <v>0</v>
      </c>
      <c r="L632" s="28">
        <v>0</v>
      </c>
      <c r="M632" s="28">
        <v>0</v>
      </c>
    </row>
    <row r="633" spans="1:13">
      <c r="A633" s="28" t="s">
        <v>2433</v>
      </c>
      <c r="B633" s="28">
        <v>0</v>
      </c>
      <c r="C633" s="28">
        <v>0</v>
      </c>
      <c r="D633" s="28">
        <v>0</v>
      </c>
      <c r="E633" s="28">
        <v>0</v>
      </c>
      <c r="F633" s="28">
        <v>0</v>
      </c>
      <c r="G633" s="28">
        <v>0</v>
      </c>
      <c r="H633" s="28">
        <v>0</v>
      </c>
      <c r="I633" s="28">
        <v>0</v>
      </c>
      <c r="J633" s="28">
        <v>0</v>
      </c>
      <c r="K633" s="28">
        <v>100</v>
      </c>
      <c r="L633" s="28">
        <v>0</v>
      </c>
      <c r="M633" s="28">
        <v>0</v>
      </c>
    </row>
    <row r="634" spans="1:13">
      <c r="A634" s="28" t="s">
        <v>2436</v>
      </c>
      <c r="B634" s="28">
        <v>0</v>
      </c>
      <c r="C634" s="28">
        <v>0</v>
      </c>
      <c r="D634" s="28">
        <v>0</v>
      </c>
      <c r="E634" s="28">
        <v>0</v>
      </c>
      <c r="F634" s="28">
        <v>0</v>
      </c>
      <c r="G634" s="28">
        <v>0</v>
      </c>
      <c r="H634" s="28">
        <v>0</v>
      </c>
      <c r="I634" s="28">
        <v>0</v>
      </c>
      <c r="J634" s="28">
        <v>0</v>
      </c>
      <c r="K634" s="28">
        <v>0</v>
      </c>
      <c r="L634" s="28">
        <v>0</v>
      </c>
      <c r="M634" s="28">
        <v>180</v>
      </c>
    </row>
    <row r="635" spans="1:13">
      <c r="A635" s="28" t="s">
        <v>2437</v>
      </c>
      <c r="B635" s="28">
        <v>0</v>
      </c>
      <c r="C635" s="28">
        <v>0</v>
      </c>
      <c r="D635" s="28">
        <v>0</v>
      </c>
      <c r="E635" s="28">
        <v>0</v>
      </c>
      <c r="F635" s="28">
        <v>0</v>
      </c>
      <c r="G635" s="28">
        <v>0</v>
      </c>
      <c r="H635" s="28">
        <v>0</v>
      </c>
      <c r="I635" s="28">
        <v>0</v>
      </c>
      <c r="J635" s="28">
        <v>0</v>
      </c>
      <c r="K635" s="28">
        <v>0</v>
      </c>
      <c r="L635" s="28">
        <v>0</v>
      </c>
      <c r="M635" s="28">
        <v>180</v>
      </c>
    </row>
    <row r="636" spans="1:13">
      <c r="A636" s="28" t="s">
        <v>2439</v>
      </c>
      <c r="B636" s="28">
        <v>0</v>
      </c>
      <c r="C636" s="28">
        <v>53.717340805297823</v>
      </c>
      <c r="D636" s="28">
        <v>0</v>
      </c>
      <c r="E636" s="28">
        <v>0</v>
      </c>
      <c r="F636" s="28">
        <v>40</v>
      </c>
      <c r="G636" s="28">
        <v>0</v>
      </c>
      <c r="H636" s="28">
        <v>0</v>
      </c>
      <c r="I636" s="28">
        <v>0</v>
      </c>
      <c r="J636" s="28">
        <v>0</v>
      </c>
      <c r="K636" s="28">
        <v>0</v>
      </c>
      <c r="L636" s="28">
        <v>60</v>
      </c>
      <c r="M636" s="28">
        <v>0</v>
      </c>
    </row>
    <row r="637" spans="1:13">
      <c r="A637" s="28" t="s">
        <v>2440</v>
      </c>
      <c r="B637" s="28">
        <v>0</v>
      </c>
      <c r="C637" s="28">
        <v>0</v>
      </c>
      <c r="D637" s="28">
        <v>0</v>
      </c>
      <c r="E637" s="28">
        <v>0</v>
      </c>
      <c r="F637" s="28">
        <v>0</v>
      </c>
      <c r="G637" s="28">
        <v>0</v>
      </c>
      <c r="H637" s="28">
        <v>0</v>
      </c>
      <c r="I637" s="28">
        <v>0</v>
      </c>
      <c r="J637" s="28">
        <v>0</v>
      </c>
      <c r="K637" s="28">
        <v>28</v>
      </c>
      <c r="L637" s="28">
        <v>28</v>
      </c>
      <c r="M637" s="28">
        <v>28</v>
      </c>
    </row>
    <row r="638" spans="1:13">
      <c r="A638" s="28" t="s">
        <v>2441</v>
      </c>
      <c r="B638" s="28">
        <v>71.745954948250628</v>
      </c>
      <c r="C638" s="28">
        <v>0</v>
      </c>
      <c r="D638" s="28">
        <v>0</v>
      </c>
      <c r="E638" s="28">
        <v>120</v>
      </c>
      <c r="F638" s="28">
        <v>0</v>
      </c>
      <c r="G638" s="28">
        <v>0</v>
      </c>
      <c r="H638" s="28">
        <v>0</v>
      </c>
      <c r="I638" s="28">
        <v>0</v>
      </c>
      <c r="J638" s="28">
        <v>0</v>
      </c>
      <c r="K638" s="28">
        <v>0</v>
      </c>
      <c r="L638" s="28">
        <v>0</v>
      </c>
      <c r="M638" s="28">
        <v>0</v>
      </c>
    </row>
    <row r="639" spans="1:13">
      <c r="A639" s="28" t="s">
        <v>2442</v>
      </c>
      <c r="B639" s="28">
        <v>0</v>
      </c>
      <c r="C639" s="28">
        <v>0</v>
      </c>
      <c r="D639" s="28">
        <v>0</v>
      </c>
      <c r="E639" s="28">
        <v>0</v>
      </c>
      <c r="F639" s="28">
        <v>0</v>
      </c>
      <c r="G639" s="28">
        <v>0</v>
      </c>
      <c r="H639" s="28">
        <v>0</v>
      </c>
      <c r="I639" s="28">
        <v>0</v>
      </c>
      <c r="J639" s="28">
        <v>0</v>
      </c>
      <c r="K639" s="28">
        <v>0</v>
      </c>
      <c r="L639" s="28">
        <v>0</v>
      </c>
      <c r="M639" s="28">
        <v>200</v>
      </c>
    </row>
    <row r="640" spans="1:13">
      <c r="A640" s="28" t="s">
        <v>2449</v>
      </c>
      <c r="B640" s="28">
        <v>208.46504177127633</v>
      </c>
      <c r="C640" s="28">
        <v>493.97353610745279</v>
      </c>
      <c r="D640" s="28">
        <v>758.65280195706202</v>
      </c>
      <c r="E640" s="28">
        <v>280</v>
      </c>
      <c r="F640" s="28">
        <v>440</v>
      </c>
      <c r="G640" s="28">
        <v>820</v>
      </c>
      <c r="H640" s="28">
        <v>640</v>
      </c>
      <c r="I640" s="28">
        <v>335</v>
      </c>
      <c r="J640" s="28">
        <v>705</v>
      </c>
      <c r="K640" s="28">
        <v>485</v>
      </c>
      <c r="L640" s="28">
        <v>405</v>
      </c>
      <c r="M640" s="28">
        <v>360</v>
      </c>
    </row>
    <row r="641" spans="1:13">
      <c r="A641" s="28" t="s">
        <v>2450</v>
      </c>
      <c r="B641" s="28">
        <v>161.27466644601256</v>
      </c>
      <c r="C641" s="28">
        <v>31.336750255308775</v>
      </c>
      <c r="D641" s="28">
        <v>172.80229067025235</v>
      </c>
      <c r="E641" s="28">
        <v>167</v>
      </c>
      <c r="F641" s="28">
        <v>61</v>
      </c>
      <c r="G641" s="28">
        <v>121</v>
      </c>
      <c r="H641" s="28">
        <v>78</v>
      </c>
      <c r="I641" s="28">
        <v>117</v>
      </c>
      <c r="J641" s="28">
        <v>40</v>
      </c>
      <c r="K641" s="28">
        <v>45</v>
      </c>
      <c r="L641" s="28">
        <v>10</v>
      </c>
      <c r="M641" s="28">
        <v>161</v>
      </c>
    </row>
    <row r="642" spans="1:13">
      <c r="A642" s="28" t="s">
        <v>2451</v>
      </c>
      <c r="B642" s="28">
        <v>24.823460288151164</v>
      </c>
      <c r="C642" s="28">
        <v>2.4866101216420917</v>
      </c>
      <c r="D642" s="28">
        <v>9.7919138818966758</v>
      </c>
      <c r="E642" s="28">
        <v>23</v>
      </c>
      <c r="F642" s="28">
        <v>3</v>
      </c>
      <c r="G642" s="28">
        <v>18</v>
      </c>
      <c r="H642" s="28">
        <v>102</v>
      </c>
      <c r="I642" s="28">
        <v>119</v>
      </c>
      <c r="J642" s="28">
        <v>89</v>
      </c>
      <c r="K642" s="28">
        <v>54</v>
      </c>
      <c r="L642" s="28">
        <v>23</v>
      </c>
      <c r="M642" s="28">
        <v>89</v>
      </c>
    </row>
    <row r="643" spans="1:13">
      <c r="A643" s="28" t="s">
        <v>2455</v>
      </c>
      <c r="B643" s="28">
        <v>0</v>
      </c>
      <c r="C643" s="28">
        <v>0</v>
      </c>
      <c r="D643" s="28">
        <v>0</v>
      </c>
      <c r="E643" s="28">
        <v>0</v>
      </c>
      <c r="F643" s="28">
        <v>0</v>
      </c>
      <c r="G643" s="28">
        <v>0</v>
      </c>
      <c r="H643" s="28">
        <v>0</v>
      </c>
      <c r="I643" s="28">
        <v>0</v>
      </c>
      <c r="J643" s="28">
        <v>0</v>
      </c>
      <c r="K643" s="28">
        <v>100</v>
      </c>
      <c r="L643" s="28">
        <v>0</v>
      </c>
      <c r="M643" s="28">
        <v>0</v>
      </c>
    </row>
    <row r="644" spans="1:13">
      <c r="A644" s="28" t="s">
        <v>2456</v>
      </c>
      <c r="B644" s="28">
        <v>0</v>
      </c>
      <c r="C644" s="28">
        <v>0</v>
      </c>
      <c r="D644" s="28">
        <v>0</v>
      </c>
      <c r="E644" s="28">
        <v>0</v>
      </c>
      <c r="F644" s="28">
        <v>0</v>
      </c>
      <c r="G644" s="28">
        <v>0</v>
      </c>
      <c r="H644" s="28">
        <v>0</v>
      </c>
      <c r="I644" s="28">
        <v>0</v>
      </c>
      <c r="J644" s="28">
        <v>0</v>
      </c>
      <c r="K644" s="28">
        <v>0</v>
      </c>
      <c r="L644" s="28">
        <v>100</v>
      </c>
      <c r="M644" s="28">
        <v>0</v>
      </c>
    </row>
    <row r="645" spans="1:13">
      <c r="A645" s="28" t="s">
        <v>2459</v>
      </c>
      <c r="B645" s="28">
        <v>0</v>
      </c>
      <c r="C645" s="28">
        <v>0</v>
      </c>
      <c r="D645" s="28">
        <v>0</v>
      </c>
      <c r="E645" s="28">
        <v>0</v>
      </c>
      <c r="F645" s="28">
        <v>0</v>
      </c>
      <c r="G645" s="28">
        <v>0</v>
      </c>
      <c r="H645" s="28">
        <v>0</v>
      </c>
      <c r="I645" s="28">
        <v>0</v>
      </c>
      <c r="J645" s="28">
        <v>0</v>
      </c>
      <c r="K645" s="28">
        <v>10</v>
      </c>
      <c r="L645" s="28">
        <v>10</v>
      </c>
      <c r="M645" s="28">
        <v>10</v>
      </c>
    </row>
    <row r="646" spans="1:13">
      <c r="A646" s="28" t="s">
        <v>2464</v>
      </c>
      <c r="B646" s="28">
        <v>115.58932479314142</v>
      </c>
      <c r="C646" s="28">
        <v>18.358557549630405</v>
      </c>
      <c r="D646" s="28">
        <v>75.721500466040155</v>
      </c>
      <c r="E646" s="28">
        <v>82</v>
      </c>
      <c r="F646" s="28">
        <v>16</v>
      </c>
      <c r="G646" s="28">
        <v>82</v>
      </c>
      <c r="H646" s="28">
        <v>50</v>
      </c>
      <c r="I646" s="28">
        <v>38</v>
      </c>
      <c r="J646" s="28">
        <v>6</v>
      </c>
      <c r="K646" s="28">
        <v>112</v>
      </c>
      <c r="L646" s="28">
        <v>82</v>
      </c>
      <c r="M646" s="28">
        <v>109</v>
      </c>
    </row>
    <row r="647" spans="1:13">
      <c r="A647" s="28" t="s">
        <v>2468</v>
      </c>
      <c r="B647" s="28">
        <v>0</v>
      </c>
      <c r="C647" s="28">
        <v>0</v>
      </c>
      <c r="D647" s="28">
        <v>0</v>
      </c>
      <c r="E647" s="28">
        <v>0</v>
      </c>
      <c r="F647" s="28">
        <v>0</v>
      </c>
      <c r="G647" s="28">
        <v>0</v>
      </c>
      <c r="H647" s="28">
        <v>0</v>
      </c>
      <c r="I647" s="28">
        <v>0</v>
      </c>
      <c r="J647" s="28">
        <v>0</v>
      </c>
      <c r="K647" s="28">
        <v>100</v>
      </c>
      <c r="L647" s="28">
        <v>0</v>
      </c>
      <c r="M647" s="28">
        <v>0</v>
      </c>
    </row>
    <row r="648" spans="1:13">
      <c r="A648" s="28" t="s">
        <v>2469</v>
      </c>
      <c r="B648" s="28">
        <v>0</v>
      </c>
      <c r="C648" s="28">
        <v>0</v>
      </c>
      <c r="D648" s="28">
        <v>0</v>
      </c>
      <c r="E648" s="28">
        <v>0</v>
      </c>
      <c r="F648" s="28">
        <v>0</v>
      </c>
      <c r="G648" s="28">
        <v>0</v>
      </c>
      <c r="H648" s="28">
        <v>0</v>
      </c>
      <c r="I648" s="28">
        <v>0</v>
      </c>
      <c r="J648" s="28">
        <v>0</v>
      </c>
      <c r="K648" s="28">
        <v>0</v>
      </c>
      <c r="L648" s="28">
        <v>0</v>
      </c>
      <c r="M648" s="28">
        <v>60</v>
      </c>
    </row>
    <row r="649" spans="1:13">
      <c r="A649" s="28" t="s">
        <v>2473</v>
      </c>
      <c r="B649" s="28">
        <v>0</v>
      </c>
      <c r="C649" s="28">
        <v>0</v>
      </c>
      <c r="D649" s="28">
        <v>0</v>
      </c>
      <c r="E649" s="28">
        <v>0</v>
      </c>
      <c r="F649" s="28">
        <v>0</v>
      </c>
      <c r="G649" s="28">
        <v>0</v>
      </c>
      <c r="H649" s="28">
        <v>0</v>
      </c>
      <c r="I649" s="28">
        <v>0</v>
      </c>
      <c r="J649" s="28">
        <v>0</v>
      </c>
      <c r="K649" s="28">
        <v>0</v>
      </c>
      <c r="L649" s="28">
        <v>100</v>
      </c>
      <c r="M649" s="28">
        <v>100</v>
      </c>
    </row>
    <row r="650" spans="1:13">
      <c r="A650" s="28" t="s">
        <v>2475</v>
      </c>
      <c r="B650" s="28">
        <v>0</v>
      </c>
      <c r="C650" s="28">
        <v>0</v>
      </c>
      <c r="D650" s="28">
        <v>0</v>
      </c>
      <c r="E650" s="28">
        <v>0</v>
      </c>
      <c r="F650" s="28">
        <v>0</v>
      </c>
      <c r="G650" s="28">
        <v>0</v>
      </c>
      <c r="H650" s="28">
        <v>0</v>
      </c>
      <c r="I650" s="28">
        <v>0</v>
      </c>
      <c r="J650" s="28">
        <v>0</v>
      </c>
      <c r="K650" s="28">
        <v>0</v>
      </c>
      <c r="L650" s="28">
        <v>200</v>
      </c>
      <c r="M650" s="28">
        <v>0</v>
      </c>
    </row>
    <row r="651" spans="1:13">
      <c r="A651" s="28" t="s">
        <v>2476</v>
      </c>
      <c r="B651" s="28">
        <v>0</v>
      </c>
      <c r="C651" s="28">
        <v>0</v>
      </c>
      <c r="D651" s="28">
        <v>0</v>
      </c>
      <c r="E651" s="28">
        <v>0</v>
      </c>
      <c r="F651" s="28">
        <v>0</v>
      </c>
      <c r="G651" s="28">
        <v>0</v>
      </c>
      <c r="H651" s="28">
        <v>0</v>
      </c>
      <c r="I651" s="28">
        <v>0</v>
      </c>
      <c r="J651" s="28">
        <v>0</v>
      </c>
      <c r="K651" s="28">
        <v>0</v>
      </c>
      <c r="L651" s="28">
        <v>40</v>
      </c>
      <c r="M651" s="28">
        <v>0</v>
      </c>
    </row>
    <row r="652" spans="1:13">
      <c r="A652" s="28" t="s">
        <v>2477</v>
      </c>
      <c r="B652" s="28">
        <v>0</v>
      </c>
      <c r="C652" s="28">
        <v>0</v>
      </c>
      <c r="D652" s="28">
        <v>0</v>
      </c>
      <c r="E652" s="28">
        <v>0</v>
      </c>
      <c r="F652" s="28">
        <v>0</v>
      </c>
      <c r="G652" s="28">
        <v>0</v>
      </c>
      <c r="H652" s="28">
        <v>0</v>
      </c>
      <c r="I652" s="28">
        <v>0</v>
      </c>
      <c r="J652" s="28">
        <v>0</v>
      </c>
      <c r="K652" s="28">
        <v>400</v>
      </c>
      <c r="L652" s="28">
        <v>0</v>
      </c>
      <c r="M652" s="28">
        <v>0</v>
      </c>
    </row>
    <row r="653" spans="1:13">
      <c r="A653" s="28" t="s">
        <v>2479</v>
      </c>
      <c r="B653" s="28">
        <v>187.30821088659536</v>
      </c>
      <c r="C653" s="28">
        <v>622.94370164379143</v>
      </c>
      <c r="D653" s="28">
        <v>335.78313936931619</v>
      </c>
      <c r="E653" s="28">
        <v>277</v>
      </c>
      <c r="F653" s="28">
        <v>519</v>
      </c>
      <c r="G653" s="28">
        <v>297</v>
      </c>
      <c r="H653" s="28">
        <v>142</v>
      </c>
      <c r="I653" s="28">
        <v>323</v>
      </c>
      <c r="J653" s="28">
        <v>233</v>
      </c>
      <c r="K653" s="28">
        <v>355</v>
      </c>
      <c r="L653" s="28">
        <v>305</v>
      </c>
      <c r="M653" s="28">
        <v>212</v>
      </c>
    </row>
    <row r="654" spans="1:13">
      <c r="A654" s="28" t="s">
        <v>2479</v>
      </c>
      <c r="B654" s="28">
        <v>0</v>
      </c>
      <c r="C654" s="28">
        <v>0</v>
      </c>
      <c r="D654" s="28">
        <v>0</v>
      </c>
      <c r="E654" s="28">
        <v>0</v>
      </c>
      <c r="F654" s="28">
        <v>0</v>
      </c>
      <c r="G654" s="28">
        <v>0</v>
      </c>
      <c r="H654" s="28">
        <v>0</v>
      </c>
      <c r="I654" s="28">
        <v>0</v>
      </c>
      <c r="J654" s="28">
        <v>0</v>
      </c>
      <c r="K654" s="28">
        <v>120</v>
      </c>
      <c r="L654" s="28">
        <v>0</v>
      </c>
      <c r="M654" s="28">
        <v>0</v>
      </c>
    </row>
    <row r="655" spans="1:13">
      <c r="A655" s="28" t="s">
        <v>2481</v>
      </c>
      <c r="B655" s="28">
        <v>201.64374669806881</v>
      </c>
      <c r="C655" s="28">
        <v>51.916029022542226</v>
      </c>
      <c r="D655" s="28">
        <v>279.88802150292707</v>
      </c>
      <c r="E655" s="28">
        <v>229</v>
      </c>
      <c r="F655" s="28">
        <v>52</v>
      </c>
      <c r="G655" s="28">
        <v>207</v>
      </c>
      <c r="H655" s="28">
        <v>75</v>
      </c>
      <c r="I655" s="28">
        <v>324</v>
      </c>
      <c r="J655" s="28">
        <v>214</v>
      </c>
      <c r="K655" s="28">
        <v>505</v>
      </c>
      <c r="L655" s="28">
        <v>233</v>
      </c>
      <c r="M655" s="28">
        <v>57</v>
      </c>
    </row>
    <row r="656" spans="1:13">
      <c r="A656" s="28" t="s">
        <v>2482</v>
      </c>
      <c r="B656" s="28">
        <v>0</v>
      </c>
      <c r="C656" s="28">
        <v>0</v>
      </c>
      <c r="D656" s="28">
        <v>0</v>
      </c>
      <c r="E656" s="28">
        <v>0</v>
      </c>
      <c r="F656" s="28">
        <v>0</v>
      </c>
      <c r="G656" s="28">
        <v>0</v>
      </c>
      <c r="H656" s="28">
        <v>0</v>
      </c>
      <c r="I656" s="28">
        <v>0</v>
      </c>
      <c r="J656" s="28">
        <v>0</v>
      </c>
      <c r="K656" s="28">
        <v>0</v>
      </c>
      <c r="L656" s="28">
        <v>0</v>
      </c>
      <c r="M656" s="28">
        <v>480</v>
      </c>
    </row>
    <row r="657" spans="1:13">
      <c r="A657" s="28" t="s">
        <v>2483</v>
      </c>
      <c r="B657" s="28">
        <v>0</v>
      </c>
      <c r="C657" s="28">
        <v>0</v>
      </c>
      <c r="D657" s="28">
        <v>0</v>
      </c>
      <c r="E657" s="28">
        <v>0</v>
      </c>
      <c r="F657" s="28">
        <v>0</v>
      </c>
      <c r="G657" s="28">
        <v>0</v>
      </c>
      <c r="H657" s="28">
        <v>0</v>
      </c>
      <c r="I657" s="28">
        <v>0</v>
      </c>
      <c r="J657" s="28">
        <v>0</v>
      </c>
      <c r="K657" s="28">
        <v>0</v>
      </c>
      <c r="L657" s="28">
        <v>60</v>
      </c>
      <c r="M657" s="28">
        <v>0</v>
      </c>
    </row>
    <row r="658" spans="1:13">
      <c r="A658" s="28" t="s">
        <v>2484</v>
      </c>
      <c r="B658" s="28">
        <v>0</v>
      </c>
      <c r="C658" s="28">
        <v>0</v>
      </c>
      <c r="D658" s="28">
        <v>0</v>
      </c>
      <c r="E658" s="28">
        <v>0</v>
      </c>
      <c r="F658" s="28">
        <v>0</v>
      </c>
      <c r="G658" s="28">
        <v>0</v>
      </c>
      <c r="H658" s="28">
        <v>0</v>
      </c>
      <c r="I658" s="28">
        <v>0</v>
      </c>
      <c r="J658" s="28">
        <v>0</v>
      </c>
      <c r="K658" s="28">
        <v>0</v>
      </c>
      <c r="L658" s="28">
        <v>60</v>
      </c>
      <c r="M658" s="28">
        <v>0</v>
      </c>
    </row>
    <row r="659" spans="1:13">
      <c r="A659" s="28" t="s">
        <v>2496</v>
      </c>
      <c r="B659" s="28">
        <v>24.462301854493415</v>
      </c>
      <c r="C659" s="28">
        <v>253.19447697077115</v>
      </c>
      <c r="D659" s="28">
        <v>155.4710044515281</v>
      </c>
      <c r="E659" s="28">
        <v>21</v>
      </c>
      <c r="F659" s="28">
        <v>179</v>
      </c>
      <c r="G659" s="28">
        <v>162</v>
      </c>
      <c r="H659" s="28">
        <v>80</v>
      </c>
      <c r="I659" s="28">
        <v>188</v>
      </c>
      <c r="J659" s="28">
        <v>125</v>
      </c>
      <c r="K659" s="28">
        <v>167</v>
      </c>
      <c r="L659" s="28">
        <v>105</v>
      </c>
      <c r="M659" s="28">
        <v>174</v>
      </c>
    </row>
    <row r="660" spans="1:13">
      <c r="A660" s="28" t="s">
        <v>2499</v>
      </c>
      <c r="B660" s="28">
        <v>0</v>
      </c>
      <c r="C660" s="28">
        <v>0</v>
      </c>
      <c r="D660" s="28">
        <v>0</v>
      </c>
      <c r="E660" s="28">
        <v>0</v>
      </c>
      <c r="F660" s="28">
        <v>0</v>
      </c>
      <c r="G660" s="28">
        <v>0</v>
      </c>
      <c r="H660" s="28">
        <v>0</v>
      </c>
      <c r="I660" s="28">
        <v>0</v>
      </c>
      <c r="J660" s="28">
        <v>0</v>
      </c>
      <c r="K660" s="28">
        <v>0</v>
      </c>
      <c r="L660" s="28">
        <v>0</v>
      </c>
      <c r="M660" s="28">
        <v>15</v>
      </c>
    </row>
    <row r="661" spans="1:13">
      <c r="A661" s="28" t="s">
        <v>2503</v>
      </c>
      <c r="B661" s="28">
        <v>0</v>
      </c>
      <c r="C661" s="28">
        <v>0</v>
      </c>
      <c r="D661" s="28">
        <v>0</v>
      </c>
      <c r="E661" s="28">
        <v>0</v>
      </c>
      <c r="F661" s="28">
        <v>0</v>
      </c>
      <c r="G661" s="28">
        <v>0</v>
      </c>
      <c r="H661" s="28">
        <v>0</v>
      </c>
      <c r="I661" s="28">
        <v>0</v>
      </c>
      <c r="J661" s="28">
        <v>0</v>
      </c>
      <c r="K661" s="28">
        <v>0</v>
      </c>
      <c r="L661" s="28">
        <v>0</v>
      </c>
      <c r="M661" s="28">
        <v>260</v>
      </c>
    </row>
    <row r="662" spans="1:13">
      <c r="A662" s="28" t="s">
        <v>2510</v>
      </c>
      <c r="B662" s="28">
        <v>144.5867472572256</v>
      </c>
      <c r="C662" s="28">
        <v>281.6266504751859</v>
      </c>
      <c r="D662" s="28">
        <v>126.22290068784969</v>
      </c>
      <c r="E662" s="28">
        <v>189</v>
      </c>
      <c r="F662" s="28">
        <v>206</v>
      </c>
      <c r="G662" s="28">
        <v>182</v>
      </c>
      <c r="H662" s="28">
        <v>97</v>
      </c>
      <c r="I662" s="28">
        <v>12</v>
      </c>
      <c r="J662" s="28">
        <v>122</v>
      </c>
      <c r="K662" s="28">
        <v>144</v>
      </c>
      <c r="L662" s="28">
        <v>144</v>
      </c>
      <c r="M662" s="28">
        <v>113</v>
      </c>
    </row>
    <row r="663" spans="1:13">
      <c r="A663" s="28" t="s">
        <v>2513</v>
      </c>
      <c r="B663" s="28">
        <v>0</v>
      </c>
      <c r="C663" s="28">
        <v>0</v>
      </c>
      <c r="D663" s="28">
        <v>0</v>
      </c>
      <c r="E663" s="28">
        <v>0</v>
      </c>
      <c r="F663" s="28">
        <v>0</v>
      </c>
      <c r="G663" s="28">
        <v>0</v>
      </c>
      <c r="H663" s="28">
        <v>0</v>
      </c>
      <c r="I663" s="28">
        <v>0</v>
      </c>
      <c r="J663" s="28">
        <v>0</v>
      </c>
      <c r="K663" s="28">
        <v>0</v>
      </c>
      <c r="L663" s="28">
        <v>0</v>
      </c>
      <c r="M663" s="28">
        <v>180</v>
      </c>
    </row>
    <row r="664" spans="1:13">
      <c r="A664" s="28" t="s">
        <v>2515</v>
      </c>
      <c r="B664" s="28">
        <v>0</v>
      </c>
      <c r="C664" s="28">
        <v>0</v>
      </c>
      <c r="D664" s="28">
        <v>0</v>
      </c>
      <c r="E664" s="28">
        <v>0</v>
      </c>
      <c r="F664" s="28">
        <v>0</v>
      </c>
      <c r="G664" s="28">
        <v>0</v>
      </c>
      <c r="H664" s="28">
        <v>0</v>
      </c>
      <c r="I664" s="28">
        <v>0</v>
      </c>
      <c r="J664" s="28">
        <v>0</v>
      </c>
      <c r="K664" s="28">
        <v>0</v>
      </c>
      <c r="L664" s="28">
        <v>0</v>
      </c>
      <c r="M664" s="28">
        <v>200</v>
      </c>
    </row>
    <row r="665" spans="1:13">
      <c r="A665" s="28" t="s">
        <v>2516</v>
      </c>
      <c r="B665" s="28">
        <v>0</v>
      </c>
      <c r="C665" s="28">
        <v>0</v>
      </c>
      <c r="D665" s="28">
        <v>0</v>
      </c>
      <c r="E665" s="28">
        <v>0</v>
      </c>
      <c r="F665" s="28">
        <v>0</v>
      </c>
      <c r="G665" s="28">
        <v>0</v>
      </c>
      <c r="H665" s="28">
        <v>0</v>
      </c>
      <c r="I665" s="28">
        <v>0</v>
      </c>
      <c r="J665" s="28">
        <v>0</v>
      </c>
      <c r="K665" s="28">
        <v>0</v>
      </c>
      <c r="L665" s="28">
        <v>0</v>
      </c>
      <c r="M665" s="28">
        <v>40</v>
      </c>
    </row>
    <row r="666" spans="1:13">
      <c r="A666" s="28" t="s">
        <v>2521</v>
      </c>
      <c r="B666" s="28">
        <v>0</v>
      </c>
      <c r="C666" s="28">
        <v>0</v>
      </c>
      <c r="D666" s="28">
        <v>0</v>
      </c>
      <c r="E666" s="28">
        <v>0</v>
      </c>
      <c r="F666" s="28">
        <v>0</v>
      </c>
      <c r="G666" s="28">
        <v>0</v>
      </c>
      <c r="H666" s="28">
        <v>0</v>
      </c>
      <c r="I666" s="28">
        <v>0</v>
      </c>
      <c r="J666" s="28">
        <v>0</v>
      </c>
      <c r="K666" s="28">
        <v>0</v>
      </c>
      <c r="L666" s="28">
        <v>0</v>
      </c>
      <c r="M666" s="28">
        <v>100</v>
      </c>
    </row>
    <row r="667" spans="1:13">
      <c r="A667" s="28" t="s">
        <v>2522</v>
      </c>
      <c r="B667" s="28">
        <v>0</v>
      </c>
      <c r="C667" s="28">
        <v>0</v>
      </c>
      <c r="D667" s="28">
        <v>0</v>
      </c>
      <c r="E667" s="28">
        <v>0</v>
      </c>
      <c r="F667" s="28">
        <v>0</v>
      </c>
      <c r="G667" s="28">
        <v>0</v>
      </c>
      <c r="H667" s="28">
        <v>0</v>
      </c>
      <c r="I667" s="28">
        <v>0</v>
      </c>
      <c r="J667" s="28">
        <v>0</v>
      </c>
      <c r="K667" s="28">
        <v>0</v>
      </c>
      <c r="L667" s="28">
        <v>0</v>
      </c>
      <c r="M667" s="28">
        <v>100</v>
      </c>
    </row>
    <row r="668" spans="1:13">
      <c r="A668" s="28" t="s">
        <v>2524</v>
      </c>
      <c r="B668" s="28">
        <v>0</v>
      </c>
      <c r="C668" s="28">
        <v>0</v>
      </c>
      <c r="D668" s="28">
        <v>0</v>
      </c>
      <c r="E668" s="28">
        <v>0</v>
      </c>
      <c r="F668" s="28">
        <v>0</v>
      </c>
      <c r="G668" s="28">
        <v>0</v>
      </c>
      <c r="H668" s="28">
        <v>0</v>
      </c>
      <c r="I668" s="28">
        <v>0</v>
      </c>
      <c r="J668" s="28">
        <v>0</v>
      </c>
      <c r="K668" s="28">
        <v>0</v>
      </c>
      <c r="L668" s="28">
        <v>0</v>
      </c>
      <c r="M668" s="28">
        <v>300</v>
      </c>
    </row>
    <row r="669" spans="1:13">
      <c r="A669" s="28" t="s">
        <v>2526</v>
      </c>
      <c r="B669" s="28">
        <v>127.70193067819979</v>
      </c>
      <c r="C669" s="28">
        <v>83.810525388875519</v>
      </c>
      <c r="D669" s="28">
        <v>176.38383181124516</v>
      </c>
      <c r="E669" s="28">
        <v>125</v>
      </c>
      <c r="F669" s="28">
        <v>56</v>
      </c>
      <c r="G669" s="28">
        <v>119</v>
      </c>
      <c r="H669" s="28">
        <v>67</v>
      </c>
      <c r="I669" s="28">
        <v>153</v>
      </c>
      <c r="J669" s="28">
        <v>18</v>
      </c>
      <c r="K669" s="28">
        <v>219</v>
      </c>
      <c r="L669" s="28">
        <v>208</v>
      </c>
      <c r="M669" s="28">
        <v>151</v>
      </c>
    </row>
    <row r="670" spans="1:13">
      <c r="A670" s="28" t="s">
        <v>2527</v>
      </c>
      <c r="B670" s="28">
        <v>2.8685617882937042</v>
      </c>
      <c r="C670" s="28">
        <v>3.2019578324692324</v>
      </c>
      <c r="D670" s="28">
        <v>7.4845076803262875</v>
      </c>
      <c r="E670" s="28">
        <v>5</v>
      </c>
      <c r="F670" s="28">
        <v>5</v>
      </c>
      <c r="G670" s="28">
        <v>5</v>
      </c>
      <c r="H670" s="28">
        <v>15</v>
      </c>
      <c r="I670" s="28">
        <v>0</v>
      </c>
      <c r="J670" s="28">
        <v>0</v>
      </c>
      <c r="K670" s="28">
        <v>0</v>
      </c>
      <c r="L670" s="28">
        <v>10</v>
      </c>
      <c r="M670" s="28">
        <v>0</v>
      </c>
    </row>
    <row r="671" spans="1:13">
      <c r="A671" s="28" t="s">
        <v>2528</v>
      </c>
      <c r="B671" s="28">
        <v>0</v>
      </c>
      <c r="C671" s="28">
        <v>91.379977339813365</v>
      </c>
      <c r="D671" s="28">
        <v>0</v>
      </c>
      <c r="E671" s="28">
        <v>0</v>
      </c>
      <c r="F671" s="28">
        <v>160</v>
      </c>
      <c r="G671" s="28">
        <v>0</v>
      </c>
      <c r="H671" s="28">
        <v>0</v>
      </c>
      <c r="I671" s="28">
        <v>0</v>
      </c>
      <c r="J671" s="28">
        <v>0</v>
      </c>
      <c r="K671" s="28">
        <v>0</v>
      </c>
      <c r="L671" s="28">
        <v>0</v>
      </c>
      <c r="M671" s="28">
        <v>300</v>
      </c>
    </row>
    <row r="672" spans="1:13">
      <c r="A672" s="28" t="s">
        <v>2530</v>
      </c>
      <c r="B672" s="28">
        <v>0</v>
      </c>
      <c r="C672" s="28">
        <v>0</v>
      </c>
      <c r="D672" s="28">
        <v>0</v>
      </c>
      <c r="E672" s="28">
        <v>0</v>
      </c>
      <c r="F672" s="28">
        <v>0</v>
      </c>
      <c r="G672" s="28">
        <v>0</v>
      </c>
      <c r="H672" s="28">
        <v>0</v>
      </c>
      <c r="I672" s="28">
        <v>0</v>
      </c>
      <c r="J672" s="28">
        <v>15</v>
      </c>
      <c r="K672" s="28">
        <v>0</v>
      </c>
      <c r="L672" s="28">
        <v>0</v>
      </c>
      <c r="M672" s="28">
        <v>0</v>
      </c>
    </row>
    <row r="673" spans="1:13">
      <c r="A673" s="28" t="s">
        <v>2531</v>
      </c>
      <c r="B673" s="28">
        <v>766.57336224230005</v>
      </c>
      <c r="C673" s="28">
        <v>0</v>
      </c>
      <c r="D673" s="28">
        <v>0</v>
      </c>
      <c r="E673" s="28">
        <v>620</v>
      </c>
      <c r="F673" s="28">
        <v>0</v>
      </c>
      <c r="G673" s="28">
        <v>0</v>
      </c>
      <c r="H673" s="28">
        <v>0</v>
      </c>
      <c r="I673" s="28">
        <v>600</v>
      </c>
      <c r="J673" s="28">
        <v>0</v>
      </c>
      <c r="K673" s="28">
        <v>0</v>
      </c>
      <c r="L673" s="28">
        <v>520</v>
      </c>
      <c r="M673" s="28">
        <v>0</v>
      </c>
    </row>
    <row r="674" spans="1:13">
      <c r="A674" s="28" t="s">
        <v>2533</v>
      </c>
      <c r="B674" s="28">
        <v>0</v>
      </c>
      <c r="C674" s="28">
        <v>0</v>
      </c>
      <c r="D674" s="28">
        <v>0</v>
      </c>
      <c r="E674" s="28">
        <v>0</v>
      </c>
      <c r="F674" s="28">
        <v>0</v>
      </c>
      <c r="G674" s="28">
        <v>0</v>
      </c>
      <c r="H674" s="28">
        <v>0</v>
      </c>
      <c r="I674" s="28">
        <v>0</v>
      </c>
      <c r="J674" s="28">
        <v>0</v>
      </c>
      <c r="K674" s="28">
        <v>40</v>
      </c>
      <c r="L674" s="28">
        <v>0</v>
      </c>
      <c r="M674" s="28">
        <v>0</v>
      </c>
    </row>
    <row r="675" spans="1:13">
      <c r="A675" s="28" t="s">
        <v>2534</v>
      </c>
      <c r="B675" s="28">
        <v>0</v>
      </c>
      <c r="C675" s="28">
        <v>0</v>
      </c>
      <c r="D675" s="28">
        <v>0</v>
      </c>
      <c r="E675" s="28">
        <v>0</v>
      </c>
      <c r="F675" s="28">
        <v>0</v>
      </c>
      <c r="G675" s="28">
        <v>0</v>
      </c>
      <c r="H675" s="28">
        <v>0</v>
      </c>
      <c r="I675" s="28">
        <v>0</v>
      </c>
      <c r="J675" s="28">
        <v>0</v>
      </c>
      <c r="K675" s="28">
        <v>41</v>
      </c>
      <c r="L675" s="28">
        <v>38</v>
      </c>
      <c r="M675" s="28">
        <v>13</v>
      </c>
    </row>
    <row r="676" spans="1:13">
      <c r="A676" s="28" t="s">
        <v>2538</v>
      </c>
      <c r="B676" s="28">
        <v>0</v>
      </c>
      <c r="C676" s="28">
        <v>0</v>
      </c>
      <c r="D676" s="28">
        <v>0</v>
      </c>
      <c r="E676" s="28">
        <v>0</v>
      </c>
      <c r="F676" s="28">
        <v>0</v>
      </c>
      <c r="G676" s="28">
        <v>0</v>
      </c>
      <c r="H676" s="28">
        <v>36</v>
      </c>
      <c r="I676" s="28">
        <v>0</v>
      </c>
      <c r="J676" s="28">
        <v>0</v>
      </c>
      <c r="K676" s="28">
        <v>0</v>
      </c>
      <c r="L676" s="28">
        <v>0</v>
      </c>
      <c r="M676" s="28">
        <v>0</v>
      </c>
    </row>
    <row r="677" spans="1:13">
      <c r="A677" s="28" t="s">
        <v>2539</v>
      </c>
      <c r="B677" s="28">
        <v>0</v>
      </c>
      <c r="C677" s="28">
        <v>0</v>
      </c>
      <c r="D677" s="28">
        <v>0</v>
      </c>
      <c r="E677" s="28">
        <v>0</v>
      </c>
      <c r="F677" s="28">
        <v>0</v>
      </c>
      <c r="G677" s="28">
        <v>0</v>
      </c>
      <c r="H677" s="28">
        <v>0</v>
      </c>
      <c r="I677" s="28">
        <v>0</v>
      </c>
      <c r="J677" s="28">
        <v>0</v>
      </c>
      <c r="K677" s="28">
        <v>8</v>
      </c>
      <c r="L677" s="28">
        <v>8</v>
      </c>
      <c r="M677" s="28">
        <v>4</v>
      </c>
    </row>
    <row r="678" spans="1:13">
      <c r="A678" s="28" t="s">
        <v>2540</v>
      </c>
      <c r="B678" s="28">
        <v>208.67587577567213</v>
      </c>
      <c r="C678" s="28">
        <v>193.40063287608118</v>
      </c>
      <c r="D678" s="28">
        <v>191.43008699491833</v>
      </c>
      <c r="E678" s="28">
        <v>320</v>
      </c>
      <c r="F678" s="28">
        <v>320</v>
      </c>
      <c r="G678" s="28">
        <v>240</v>
      </c>
      <c r="H678" s="28">
        <v>240</v>
      </c>
      <c r="I678" s="28">
        <v>240</v>
      </c>
      <c r="J678" s="28">
        <v>0</v>
      </c>
      <c r="K678" s="28">
        <v>0</v>
      </c>
      <c r="L678" s="28">
        <v>0</v>
      </c>
      <c r="M678" s="28">
        <v>0</v>
      </c>
    </row>
    <row r="679" spans="1:13">
      <c r="A679" s="28" t="s">
        <v>2545</v>
      </c>
      <c r="B679" s="28">
        <v>130.58476541806255</v>
      </c>
      <c r="C679" s="28">
        <v>182.0905489406841</v>
      </c>
      <c r="D679" s="28">
        <v>168.63560381118427</v>
      </c>
      <c r="E679" s="28">
        <v>211</v>
      </c>
      <c r="F679" s="28">
        <v>142</v>
      </c>
      <c r="G679" s="28">
        <v>177</v>
      </c>
      <c r="H679" s="28">
        <v>139</v>
      </c>
      <c r="I679" s="28">
        <v>227</v>
      </c>
      <c r="J679" s="28">
        <v>54</v>
      </c>
      <c r="K679" s="28">
        <v>54</v>
      </c>
      <c r="L679" s="28">
        <v>218</v>
      </c>
      <c r="M679" s="28">
        <v>154</v>
      </c>
    </row>
    <row r="680" spans="1:13">
      <c r="A680" s="28" t="s">
        <v>2557</v>
      </c>
      <c r="B680" s="28">
        <v>0</v>
      </c>
      <c r="C680" s="28">
        <v>98.259997570417653</v>
      </c>
      <c r="D680" s="28">
        <v>0</v>
      </c>
      <c r="E680" s="28">
        <v>0</v>
      </c>
      <c r="F680" s="28">
        <v>96</v>
      </c>
      <c r="G680" s="28">
        <v>0</v>
      </c>
      <c r="H680" s="28">
        <v>0</v>
      </c>
      <c r="I680" s="28">
        <v>0</v>
      </c>
      <c r="J680" s="28">
        <v>0</v>
      </c>
      <c r="K680" s="28">
        <v>6</v>
      </c>
      <c r="L680" s="28">
        <v>6</v>
      </c>
      <c r="M680" s="28">
        <v>1</v>
      </c>
    </row>
    <row r="681" spans="1:13">
      <c r="A681" s="28" t="s">
        <v>2568</v>
      </c>
      <c r="B681" s="28">
        <v>20.40416212288951</v>
      </c>
      <c r="C681" s="28">
        <v>61.408721387346738</v>
      </c>
      <c r="D681" s="28">
        <v>28.344411989305183</v>
      </c>
      <c r="E681" s="28">
        <v>14</v>
      </c>
      <c r="F681" s="28">
        <v>84</v>
      </c>
      <c r="G681" s="28">
        <v>31</v>
      </c>
      <c r="H681" s="28">
        <v>1009</v>
      </c>
      <c r="I681" s="28">
        <v>9</v>
      </c>
      <c r="J681" s="28">
        <v>9</v>
      </c>
      <c r="K681" s="28">
        <v>49</v>
      </c>
      <c r="L681" s="28">
        <v>49</v>
      </c>
      <c r="M681" s="28">
        <v>39</v>
      </c>
    </row>
    <row r="682" spans="1:13">
      <c r="A682" s="28" t="s">
        <v>2600</v>
      </c>
      <c r="B682" s="28">
        <v>0</v>
      </c>
      <c r="C682" s="28">
        <v>0</v>
      </c>
      <c r="D682" s="28">
        <v>0</v>
      </c>
      <c r="E682" s="28">
        <v>0</v>
      </c>
      <c r="F682" s="28">
        <v>0</v>
      </c>
      <c r="G682" s="28">
        <v>0</v>
      </c>
      <c r="H682" s="28">
        <v>200</v>
      </c>
      <c r="I682" s="28">
        <v>0</v>
      </c>
      <c r="J682" s="28">
        <v>0</v>
      </c>
      <c r="K682" s="28">
        <v>0</v>
      </c>
      <c r="L682" s="28">
        <v>0</v>
      </c>
      <c r="M682" s="28">
        <v>0</v>
      </c>
    </row>
    <row r="683" spans="1:13">
      <c r="A683" s="28" t="s">
        <v>2602</v>
      </c>
      <c r="B683" s="28">
        <v>183.87497408427981</v>
      </c>
      <c r="C683" s="28">
        <v>50.083440489195908</v>
      </c>
      <c r="D683" s="28">
        <v>23.18760219652459</v>
      </c>
      <c r="E683" s="28">
        <v>280</v>
      </c>
      <c r="F683" s="28">
        <v>80</v>
      </c>
      <c r="G683" s="28">
        <v>40</v>
      </c>
      <c r="H683" s="28">
        <v>260</v>
      </c>
      <c r="I683" s="28">
        <v>0</v>
      </c>
      <c r="J683" s="28">
        <v>40</v>
      </c>
      <c r="K683" s="28">
        <v>310</v>
      </c>
      <c r="L683" s="28">
        <v>310</v>
      </c>
      <c r="M683" s="28">
        <v>190</v>
      </c>
    </row>
    <row r="684" spans="1:13">
      <c r="A684" s="28" t="s">
        <v>2616</v>
      </c>
      <c r="B684" s="28">
        <v>0</v>
      </c>
      <c r="C684" s="28">
        <v>0</v>
      </c>
      <c r="D684" s="28">
        <v>42.118291257329872</v>
      </c>
      <c r="E684" s="28">
        <v>0</v>
      </c>
      <c r="F684" s="28">
        <v>0</v>
      </c>
      <c r="G684" s="28">
        <v>40</v>
      </c>
      <c r="H684" s="28">
        <v>0</v>
      </c>
      <c r="I684" s="28">
        <v>20</v>
      </c>
      <c r="J684" s="28">
        <v>95</v>
      </c>
      <c r="K684" s="28">
        <v>80</v>
      </c>
      <c r="L684" s="28">
        <v>20</v>
      </c>
      <c r="M684" s="28">
        <v>120</v>
      </c>
    </row>
    <row r="685" spans="1:13">
      <c r="A685" s="28" t="s">
        <v>1869</v>
      </c>
      <c r="B685" s="28">
        <v>6.6661157361538299</v>
      </c>
      <c r="C685" s="28">
        <v>27.074129729834095</v>
      </c>
      <c r="D685" s="28">
        <v>63.843470639936541</v>
      </c>
      <c r="E685" s="28">
        <v>9</v>
      </c>
      <c r="F685" s="28">
        <v>19</v>
      </c>
      <c r="G685" s="28">
        <v>93</v>
      </c>
      <c r="H685" s="28">
        <v>49</v>
      </c>
      <c r="I685" s="28">
        <v>30</v>
      </c>
      <c r="J685" s="28">
        <v>6</v>
      </c>
      <c r="K685" s="28">
        <v>115</v>
      </c>
      <c r="L685" s="28">
        <v>106</v>
      </c>
      <c r="M685" s="28">
        <v>81</v>
      </c>
    </row>
    <row r="686" spans="1:13">
      <c r="A686" s="28" t="s">
        <v>1880</v>
      </c>
      <c r="B686" s="28">
        <v>0</v>
      </c>
      <c r="C686" s="28">
        <v>0</v>
      </c>
      <c r="D686" s="28">
        <v>0</v>
      </c>
      <c r="E686" s="28">
        <v>0</v>
      </c>
      <c r="F686" s="28">
        <v>0</v>
      </c>
      <c r="G686" s="28">
        <v>0</v>
      </c>
      <c r="H686" s="28">
        <v>0</v>
      </c>
      <c r="I686" s="28">
        <v>0</v>
      </c>
      <c r="J686" s="28">
        <v>0</v>
      </c>
      <c r="K686" s="28">
        <v>0</v>
      </c>
      <c r="L686" s="28">
        <v>0</v>
      </c>
      <c r="M686" s="28">
        <v>220</v>
      </c>
    </row>
    <row r="687" spans="1:13">
      <c r="A687" s="28" t="s">
        <v>1889</v>
      </c>
      <c r="B687" s="28">
        <v>61.524802770923337</v>
      </c>
      <c r="C687" s="28">
        <v>0</v>
      </c>
      <c r="D687" s="28">
        <v>0</v>
      </c>
      <c r="E687" s="28">
        <v>100</v>
      </c>
      <c r="F687" s="28">
        <v>0</v>
      </c>
      <c r="G687" s="28">
        <v>0</v>
      </c>
      <c r="H687" s="28">
        <v>0</v>
      </c>
      <c r="I687" s="28">
        <v>0</v>
      </c>
      <c r="J687" s="28">
        <v>0</v>
      </c>
      <c r="K687" s="28">
        <v>0</v>
      </c>
      <c r="L687" s="28">
        <v>0</v>
      </c>
      <c r="M687" s="28">
        <v>0</v>
      </c>
    </row>
    <row r="688" spans="1:13">
      <c r="A688" s="28" t="s">
        <v>1891</v>
      </c>
      <c r="B688" s="28">
        <v>0</v>
      </c>
      <c r="C688" s="28">
        <v>0</v>
      </c>
      <c r="D688" s="28">
        <v>407.51124050935186</v>
      </c>
      <c r="E688" s="28">
        <v>0</v>
      </c>
      <c r="F688" s="28">
        <v>0</v>
      </c>
      <c r="G688" s="28">
        <v>300</v>
      </c>
      <c r="H688" s="28">
        <v>0</v>
      </c>
      <c r="I688" s="28">
        <v>0</v>
      </c>
      <c r="J688" s="28">
        <v>0</v>
      </c>
      <c r="K688" s="28">
        <v>0</v>
      </c>
      <c r="L688" s="28">
        <v>0</v>
      </c>
      <c r="M688" s="28">
        <v>300</v>
      </c>
    </row>
    <row r="689" spans="1:13">
      <c r="A689" s="28" t="s">
        <v>1892</v>
      </c>
      <c r="B689" s="28">
        <v>12.535404282940616</v>
      </c>
      <c r="C689" s="28">
        <v>16.750735519588954</v>
      </c>
      <c r="D689" s="28">
        <v>92.815608904803696</v>
      </c>
      <c r="E689" s="28">
        <v>15</v>
      </c>
      <c r="F689" s="28">
        <v>30</v>
      </c>
      <c r="G689" s="28">
        <v>110</v>
      </c>
      <c r="H689" s="28">
        <v>30</v>
      </c>
      <c r="I689" s="28">
        <v>37</v>
      </c>
      <c r="J689" s="28">
        <v>36</v>
      </c>
      <c r="K689" s="28">
        <v>36</v>
      </c>
      <c r="L689" s="28">
        <v>36</v>
      </c>
      <c r="M689" s="28">
        <v>56</v>
      </c>
    </row>
    <row r="690" spans="1:13">
      <c r="A690" s="28" t="s">
        <v>1893</v>
      </c>
      <c r="B690" s="28">
        <v>0</v>
      </c>
      <c r="C690" s="28">
        <v>0</v>
      </c>
      <c r="D690" s="28">
        <v>0</v>
      </c>
      <c r="E690" s="28">
        <v>0</v>
      </c>
      <c r="F690" s="28">
        <v>0</v>
      </c>
      <c r="G690" s="28">
        <v>0</v>
      </c>
      <c r="H690" s="28">
        <v>0</v>
      </c>
      <c r="I690" s="28">
        <v>0</v>
      </c>
      <c r="J690" s="28">
        <v>0</v>
      </c>
      <c r="K690" s="28">
        <v>60</v>
      </c>
      <c r="L690" s="28">
        <v>60</v>
      </c>
      <c r="M690" s="28">
        <v>60</v>
      </c>
    </row>
    <row r="691" spans="1:13">
      <c r="A691" s="28" t="s">
        <v>1894</v>
      </c>
      <c r="B691" s="28">
        <v>19.689815100627122</v>
      </c>
      <c r="C691" s="28">
        <v>11.852179146279219</v>
      </c>
      <c r="D691" s="28">
        <v>21.126774667454665</v>
      </c>
      <c r="E691" s="28">
        <v>21</v>
      </c>
      <c r="F691" s="28">
        <v>8</v>
      </c>
      <c r="G691" s="28">
        <v>17</v>
      </c>
      <c r="H691" s="28">
        <v>3</v>
      </c>
      <c r="I691" s="28">
        <v>3</v>
      </c>
      <c r="J691" s="28">
        <v>3</v>
      </c>
      <c r="K691" s="28">
        <v>1</v>
      </c>
      <c r="L691" s="28">
        <v>19</v>
      </c>
      <c r="M691" s="28">
        <v>10</v>
      </c>
    </row>
    <row r="692" spans="1:13">
      <c r="A692" s="28" t="s">
        <v>1895</v>
      </c>
      <c r="B692" s="28">
        <v>26.433808765306409</v>
      </c>
      <c r="C692" s="28">
        <v>25.752490963081662</v>
      </c>
      <c r="D692" s="28">
        <v>4.0356995531235</v>
      </c>
      <c r="E692" s="28">
        <v>33</v>
      </c>
      <c r="F692" s="28">
        <v>24</v>
      </c>
      <c r="G692" s="28">
        <v>3</v>
      </c>
      <c r="H692" s="28">
        <v>34</v>
      </c>
      <c r="I692" s="28">
        <v>51</v>
      </c>
      <c r="J692" s="28">
        <v>51</v>
      </c>
      <c r="K692" s="28">
        <v>28</v>
      </c>
      <c r="L692" s="28">
        <v>28</v>
      </c>
      <c r="M692" s="28">
        <v>8</v>
      </c>
    </row>
    <row r="693" spans="1:13">
      <c r="A693" s="28" t="s">
        <v>1898</v>
      </c>
      <c r="B693" s="28">
        <v>20.189900750826091</v>
      </c>
      <c r="C693" s="28">
        <v>19.83163425781548</v>
      </c>
      <c r="D693" s="28">
        <v>21.261888242134592</v>
      </c>
      <c r="E693" s="28">
        <v>22</v>
      </c>
      <c r="F693" s="28">
        <v>17</v>
      </c>
      <c r="G693" s="28">
        <v>20</v>
      </c>
      <c r="H693" s="28">
        <v>16</v>
      </c>
      <c r="I693" s="28">
        <v>2</v>
      </c>
      <c r="J693" s="28">
        <v>2</v>
      </c>
      <c r="K693" s="28">
        <v>22</v>
      </c>
      <c r="L693" s="28">
        <v>17</v>
      </c>
      <c r="M693" s="28">
        <v>17</v>
      </c>
    </row>
    <row r="694" spans="1:13">
      <c r="A694" s="28" t="s">
        <v>1899</v>
      </c>
      <c r="B694" s="28">
        <v>12.563335394179209</v>
      </c>
      <c r="C694" s="28">
        <v>11.827094437110368</v>
      </c>
      <c r="D694" s="28">
        <v>9.8354560044128458</v>
      </c>
      <c r="E694" s="28">
        <v>11</v>
      </c>
      <c r="F694" s="28">
        <v>12</v>
      </c>
      <c r="G694" s="28">
        <v>14</v>
      </c>
      <c r="H694" s="28">
        <v>14</v>
      </c>
      <c r="I694" s="28">
        <v>20</v>
      </c>
      <c r="J694" s="28">
        <v>14</v>
      </c>
      <c r="K694" s="28">
        <v>14</v>
      </c>
      <c r="L694" s="28">
        <v>14</v>
      </c>
      <c r="M694" s="28">
        <v>10</v>
      </c>
    </row>
    <row r="695" spans="1:13">
      <c r="A695" s="28" t="s">
        <v>1901</v>
      </c>
      <c r="B695" s="28">
        <v>12.429661421462225</v>
      </c>
      <c r="C695" s="28">
        <v>25.947412079605936</v>
      </c>
      <c r="D695" s="28">
        <v>23.675701990730175</v>
      </c>
      <c r="E695" s="28">
        <v>19</v>
      </c>
      <c r="F695" s="28">
        <v>25</v>
      </c>
      <c r="G695" s="28">
        <v>17</v>
      </c>
      <c r="H695" s="28">
        <v>17</v>
      </c>
      <c r="I695" s="28">
        <v>17</v>
      </c>
      <c r="J695" s="28">
        <v>30</v>
      </c>
      <c r="K695" s="28">
        <v>30</v>
      </c>
      <c r="L695" s="28">
        <v>30</v>
      </c>
      <c r="M695" s="28">
        <v>27</v>
      </c>
    </row>
    <row r="696" spans="1:13">
      <c r="A696" s="28" t="s">
        <v>1902</v>
      </c>
      <c r="B696" s="28">
        <v>7.3367092985402564</v>
      </c>
      <c r="C696" s="28">
        <v>51.993208401629033</v>
      </c>
      <c r="D696" s="28">
        <v>18.644850126881447</v>
      </c>
      <c r="E696" s="28">
        <v>6</v>
      </c>
      <c r="F696" s="28">
        <v>44</v>
      </c>
      <c r="G696" s="28">
        <v>14</v>
      </c>
      <c r="H696" s="28">
        <v>14</v>
      </c>
      <c r="I696" s="28">
        <v>9</v>
      </c>
      <c r="J696" s="28">
        <v>5</v>
      </c>
      <c r="K696" s="28">
        <v>10</v>
      </c>
      <c r="L696" s="28">
        <v>0</v>
      </c>
      <c r="M696" s="28">
        <v>40</v>
      </c>
    </row>
    <row r="697" spans="1:13">
      <c r="A697" s="28" t="s">
        <v>1904</v>
      </c>
      <c r="B697" s="28">
        <v>10.175221534707955</v>
      </c>
      <c r="C697" s="28">
        <v>0</v>
      </c>
      <c r="D697" s="28">
        <v>0</v>
      </c>
      <c r="E697" s="28">
        <v>9</v>
      </c>
      <c r="F697" s="28">
        <v>0</v>
      </c>
      <c r="G697" s="28">
        <v>0</v>
      </c>
      <c r="H697" s="28">
        <v>30</v>
      </c>
      <c r="I697" s="28">
        <v>29</v>
      </c>
      <c r="J697" s="28">
        <v>29</v>
      </c>
      <c r="K697" s="28">
        <v>27</v>
      </c>
      <c r="L697" s="28">
        <v>27</v>
      </c>
      <c r="M697" s="28">
        <v>18</v>
      </c>
    </row>
    <row r="698" spans="1:13">
      <c r="A698" s="28" t="s">
        <v>1905</v>
      </c>
      <c r="B698" s="28">
        <v>10.272144946516685</v>
      </c>
      <c r="C698" s="28">
        <v>10.500681923588488</v>
      </c>
      <c r="D698" s="28">
        <v>16.08971834137995</v>
      </c>
      <c r="E698" s="28">
        <v>18</v>
      </c>
      <c r="F698" s="28">
        <v>13</v>
      </c>
      <c r="G698" s="28">
        <v>15</v>
      </c>
      <c r="H698" s="28">
        <v>6</v>
      </c>
      <c r="I698" s="28">
        <v>15</v>
      </c>
      <c r="J698" s="28">
        <v>15</v>
      </c>
      <c r="K698" s="28">
        <v>15</v>
      </c>
      <c r="L698" s="28">
        <v>15</v>
      </c>
      <c r="M698" s="28">
        <v>11</v>
      </c>
    </row>
    <row r="699" spans="1:13">
      <c r="A699" s="28" t="s">
        <v>1906</v>
      </c>
      <c r="B699" s="28">
        <v>24.37373282917256</v>
      </c>
      <c r="C699" s="28">
        <v>16.757296202482571</v>
      </c>
      <c r="D699" s="28">
        <v>5.891636272593761</v>
      </c>
      <c r="E699" s="28">
        <v>27</v>
      </c>
      <c r="F699" s="28">
        <v>18</v>
      </c>
      <c r="G699" s="28">
        <v>5</v>
      </c>
      <c r="H699" s="28">
        <v>5</v>
      </c>
      <c r="I699" s="28">
        <v>28</v>
      </c>
      <c r="J699" s="28">
        <v>23</v>
      </c>
      <c r="K699" s="28">
        <v>323</v>
      </c>
      <c r="L699" s="28">
        <v>323</v>
      </c>
      <c r="M699" s="28">
        <v>23</v>
      </c>
    </row>
    <row r="700" spans="1:13">
      <c r="A700" s="28" t="s">
        <v>1909</v>
      </c>
      <c r="B700" s="28">
        <v>18.98796092246743</v>
      </c>
      <c r="C700" s="28">
        <v>24.624740552627333</v>
      </c>
      <c r="D700" s="28">
        <v>22.437488353029437</v>
      </c>
      <c r="E700" s="28">
        <v>23</v>
      </c>
      <c r="F700" s="28">
        <v>23</v>
      </c>
      <c r="G700" s="28">
        <v>23</v>
      </c>
      <c r="H700" s="28">
        <v>5</v>
      </c>
      <c r="I700" s="28">
        <v>5</v>
      </c>
      <c r="J700" s="28">
        <v>5</v>
      </c>
      <c r="K700" s="28">
        <v>5</v>
      </c>
      <c r="L700" s="28">
        <v>5</v>
      </c>
      <c r="M700" s="28">
        <v>5</v>
      </c>
    </row>
    <row r="701" spans="1:13">
      <c r="A701" s="28" t="s">
        <v>1911</v>
      </c>
      <c r="B701" s="28">
        <v>0</v>
      </c>
      <c r="C701" s="28">
        <v>0</v>
      </c>
      <c r="D701" s="28">
        <v>0</v>
      </c>
      <c r="E701" s="28">
        <v>0</v>
      </c>
      <c r="F701" s="28">
        <v>0</v>
      </c>
      <c r="G701" s="28">
        <v>0</v>
      </c>
      <c r="H701" s="28">
        <v>0</v>
      </c>
      <c r="I701" s="28">
        <v>0</v>
      </c>
      <c r="J701" s="28">
        <v>0</v>
      </c>
      <c r="K701" s="28">
        <v>0</v>
      </c>
      <c r="L701" s="28">
        <v>0</v>
      </c>
      <c r="M701" s="28">
        <v>320</v>
      </c>
    </row>
    <row r="702" spans="1:13">
      <c r="A702" s="28" t="s">
        <v>1915</v>
      </c>
      <c r="B702" s="28">
        <v>0</v>
      </c>
      <c r="C702" s="28">
        <v>278.76036134411441</v>
      </c>
      <c r="D702" s="28">
        <v>0</v>
      </c>
      <c r="E702" s="28">
        <v>0</v>
      </c>
      <c r="F702" s="28">
        <v>200</v>
      </c>
      <c r="G702" s="28">
        <v>0</v>
      </c>
      <c r="H702" s="28">
        <v>0</v>
      </c>
      <c r="I702" s="28">
        <v>0</v>
      </c>
      <c r="J702" s="28">
        <v>200</v>
      </c>
      <c r="K702" s="28">
        <v>0</v>
      </c>
      <c r="L702" s="28">
        <v>0</v>
      </c>
      <c r="M702" s="28">
        <v>0</v>
      </c>
    </row>
    <row r="703" spans="1:13">
      <c r="A703" s="28" t="s">
        <v>1918</v>
      </c>
      <c r="B703" s="28">
        <v>0</v>
      </c>
      <c r="C703" s="28">
        <v>0</v>
      </c>
      <c r="D703" s="28">
        <v>0</v>
      </c>
      <c r="E703" s="28">
        <v>0</v>
      </c>
      <c r="F703" s="28">
        <v>0</v>
      </c>
      <c r="G703" s="28">
        <v>0</v>
      </c>
      <c r="H703" s="28">
        <v>0</v>
      </c>
      <c r="I703" s="28">
        <v>0</v>
      </c>
      <c r="J703" s="28">
        <v>100</v>
      </c>
      <c r="K703" s="28">
        <v>0</v>
      </c>
      <c r="L703" s="28">
        <v>0</v>
      </c>
      <c r="M703" s="28">
        <v>0</v>
      </c>
    </row>
    <row r="704" spans="1:13">
      <c r="A704" s="28" t="s">
        <v>1919</v>
      </c>
      <c r="B704" s="28">
        <v>0</v>
      </c>
      <c r="C704" s="28">
        <v>0</v>
      </c>
      <c r="D704" s="28">
        <v>0</v>
      </c>
      <c r="E704" s="28">
        <v>0</v>
      </c>
      <c r="F704" s="28">
        <v>0</v>
      </c>
      <c r="G704" s="28">
        <v>0</v>
      </c>
      <c r="H704" s="28">
        <v>0</v>
      </c>
      <c r="I704" s="28">
        <v>0</v>
      </c>
      <c r="J704" s="28">
        <v>0</v>
      </c>
      <c r="K704" s="28">
        <v>0</v>
      </c>
      <c r="L704" s="28">
        <v>200</v>
      </c>
      <c r="M704" s="28">
        <v>0</v>
      </c>
    </row>
    <row r="705" spans="1:13">
      <c r="A705" s="28" t="s">
        <v>1921</v>
      </c>
      <c r="B705" s="28">
        <v>0</v>
      </c>
      <c r="C705" s="28">
        <v>0</v>
      </c>
      <c r="D705" s="28">
        <v>0</v>
      </c>
      <c r="E705" s="28">
        <v>0</v>
      </c>
      <c r="F705" s="28">
        <v>0</v>
      </c>
      <c r="G705" s="28">
        <v>0</v>
      </c>
      <c r="H705" s="28">
        <v>0</v>
      </c>
      <c r="I705" s="28">
        <v>620</v>
      </c>
      <c r="J705" s="28">
        <v>0</v>
      </c>
      <c r="K705" s="28">
        <v>0</v>
      </c>
      <c r="L705" s="28">
        <v>0</v>
      </c>
      <c r="M705" s="28">
        <v>0</v>
      </c>
    </row>
    <row r="706" spans="1:13">
      <c r="A706" s="28" t="s">
        <v>1925</v>
      </c>
      <c r="B706" s="28">
        <v>0</v>
      </c>
      <c r="C706" s="28">
        <v>0</v>
      </c>
      <c r="D706" s="28">
        <v>0</v>
      </c>
      <c r="E706" s="28">
        <v>0</v>
      </c>
      <c r="F706" s="28">
        <v>0</v>
      </c>
      <c r="G706" s="28">
        <v>0</v>
      </c>
      <c r="H706" s="28">
        <v>0</v>
      </c>
      <c r="I706" s="28">
        <v>14</v>
      </c>
      <c r="J706" s="28">
        <v>14</v>
      </c>
      <c r="K706" s="28">
        <v>14</v>
      </c>
      <c r="L706" s="28">
        <v>14</v>
      </c>
      <c r="M706" s="28">
        <v>14</v>
      </c>
    </row>
    <row r="707" spans="1:13">
      <c r="A707" s="28" t="s">
        <v>1926</v>
      </c>
      <c r="B707" s="28">
        <v>0</v>
      </c>
      <c r="C707" s="28">
        <v>0</v>
      </c>
      <c r="D707" s="28">
        <v>0</v>
      </c>
      <c r="E707" s="28">
        <v>0</v>
      </c>
      <c r="F707" s="28">
        <v>0</v>
      </c>
      <c r="G707" s="28">
        <v>0</v>
      </c>
      <c r="H707" s="28">
        <v>0</v>
      </c>
      <c r="I707" s="28">
        <v>0</v>
      </c>
      <c r="J707" s="28">
        <v>0</v>
      </c>
      <c r="K707" s="28">
        <v>0</v>
      </c>
      <c r="L707" s="28">
        <v>1020</v>
      </c>
      <c r="M707" s="28">
        <v>0</v>
      </c>
    </row>
    <row r="708" spans="1:13">
      <c r="A708" s="28" t="s">
        <v>2857</v>
      </c>
      <c r="B708" s="28">
        <v>94.600689744278057</v>
      </c>
      <c r="C708" s="28">
        <v>78.295351554754092</v>
      </c>
      <c r="D708" s="28">
        <v>125.56899223986476</v>
      </c>
      <c r="E708" s="28">
        <v>99</v>
      </c>
      <c r="F708" s="28">
        <v>99</v>
      </c>
      <c r="G708" s="28">
        <v>99</v>
      </c>
      <c r="H708" s="28">
        <v>99</v>
      </c>
      <c r="I708" s="28">
        <v>99</v>
      </c>
      <c r="J708" s="28">
        <v>99</v>
      </c>
      <c r="K708" s="28">
        <v>99</v>
      </c>
      <c r="L708" s="28">
        <v>99</v>
      </c>
      <c r="M708" s="28">
        <v>99</v>
      </c>
    </row>
    <row r="709" spans="1:13">
      <c r="A709" s="28" t="s">
        <v>1944</v>
      </c>
      <c r="B709" s="28">
        <v>0</v>
      </c>
      <c r="C709" s="28">
        <v>0</v>
      </c>
      <c r="D709" s="28">
        <v>0</v>
      </c>
      <c r="E709" s="28">
        <v>0</v>
      </c>
      <c r="F709" s="28">
        <v>0</v>
      </c>
      <c r="G709" s="28">
        <v>0</v>
      </c>
      <c r="H709" s="28">
        <v>0</v>
      </c>
      <c r="I709" s="28">
        <v>0</v>
      </c>
      <c r="J709" s="28">
        <v>0</v>
      </c>
      <c r="K709" s="28">
        <v>0</v>
      </c>
      <c r="L709" s="28">
        <v>0</v>
      </c>
      <c r="M709" s="28">
        <v>200</v>
      </c>
    </row>
    <row r="710" spans="1:13">
      <c r="A710" s="28" t="s">
        <v>1946</v>
      </c>
      <c r="B710" s="28">
        <v>0</v>
      </c>
      <c r="C710" s="28">
        <v>0</v>
      </c>
      <c r="D710" s="28">
        <v>0</v>
      </c>
      <c r="E710" s="28">
        <v>0</v>
      </c>
      <c r="F710" s="28">
        <v>0</v>
      </c>
      <c r="G710" s="28">
        <v>0</v>
      </c>
      <c r="H710" s="28">
        <v>0</v>
      </c>
      <c r="I710" s="28">
        <v>0</v>
      </c>
      <c r="J710" s="28">
        <v>0</v>
      </c>
      <c r="K710" s="28">
        <v>40</v>
      </c>
      <c r="L710" s="28">
        <v>0</v>
      </c>
      <c r="M710" s="28">
        <v>0</v>
      </c>
    </row>
    <row r="711" spans="1:13">
      <c r="A711" s="28" t="s">
        <v>1947</v>
      </c>
      <c r="B711" s="28">
        <v>41.371573995954115</v>
      </c>
      <c r="C711" s="28">
        <v>110.49176443753385</v>
      </c>
      <c r="D711" s="28">
        <v>97.805315230302057</v>
      </c>
      <c r="E711" s="28">
        <v>46</v>
      </c>
      <c r="F711" s="28">
        <v>106</v>
      </c>
      <c r="G711" s="28">
        <v>71</v>
      </c>
      <c r="H711" s="28">
        <v>54</v>
      </c>
      <c r="I711" s="28">
        <v>43</v>
      </c>
      <c r="J711" s="28">
        <v>11</v>
      </c>
      <c r="K711" s="28">
        <v>7</v>
      </c>
      <c r="L711" s="28">
        <v>6</v>
      </c>
      <c r="M711" s="28">
        <v>34</v>
      </c>
    </row>
    <row r="712" spans="1:13">
      <c r="A712" s="28" t="s">
        <v>1948</v>
      </c>
      <c r="B712" s="28">
        <v>0</v>
      </c>
      <c r="C712" s="28">
        <v>0</v>
      </c>
      <c r="D712" s="28">
        <v>0</v>
      </c>
      <c r="E712" s="28">
        <v>0</v>
      </c>
      <c r="F712" s="28">
        <v>0</v>
      </c>
      <c r="G712" s="28">
        <v>0</v>
      </c>
      <c r="H712" s="28">
        <v>0</v>
      </c>
      <c r="I712" s="28">
        <v>0</v>
      </c>
      <c r="J712" s="28">
        <v>0</v>
      </c>
      <c r="K712" s="28">
        <v>620</v>
      </c>
      <c r="L712" s="28">
        <v>0</v>
      </c>
      <c r="M712" s="28">
        <v>0</v>
      </c>
    </row>
    <row r="713" spans="1:13">
      <c r="A713" s="28" t="s">
        <v>1951</v>
      </c>
      <c r="B713" s="28">
        <v>0</v>
      </c>
      <c r="C713" s="28">
        <v>0</v>
      </c>
      <c r="D713" s="28">
        <v>0</v>
      </c>
      <c r="E713" s="28">
        <v>0</v>
      </c>
      <c r="F713" s="28">
        <v>0</v>
      </c>
      <c r="G713" s="28">
        <v>0</v>
      </c>
      <c r="H713" s="28">
        <v>0</v>
      </c>
      <c r="I713" s="28">
        <v>0</v>
      </c>
      <c r="J713" s="28">
        <v>0</v>
      </c>
      <c r="K713" s="28">
        <v>0</v>
      </c>
      <c r="L713" s="28">
        <v>200</v>
      </c>
      <c r="M713" s="28">
        <v>0</v>
      </c>
    </row>
    <row r="714" spans="1:13">
      <c r="A714" s="28" t="s">
        <v>1952</v>
      </c>
      <c r="B714" s="28">
        <v>0</v>
      </c>
      <c r="C714" s="28">
        <v>0</v>
      </c>
      <c r="D714" s="28">
        <v>0</v>
      </c>
      <c r="E714" s="28">
        <v>0</v>
      </c>
      <c r="F714" s="28">
        <v>0</v>
      </c>
      <c r="G714" s="28">
        <v>0</v>
      </c>
      <c r="H714" s="28">
        <v>0</v>
      </c>
      <c r="I714" s="28">
        <v>0</v>
      </c>
      <c r="J714" s="28">
        <v>0</v>
      </c>
      <c r="K714" s="28">
        <v>0</v>
      </c>
      <c r="L714" s="28">
        <v>0</v>
      </c>
      <c r="M714" s="28">
        <v>400</v>
      </c>
    </row>
    <row r="715" spans="1:13">
      <c r="A715" s="28" t="s">
        <v>1955</v>
      </c>
      <c r="B715" s="28">
        <v>0</v>
      </c>
      <c r="C715" s="28">
        <v>0</v>
      </c>
      <c r="D715" s="28">
        <v>0</v>
      </c>
      <c r="E715" s="28">
        <v>0</v>
      </c>
      <c r="F715" s="28">
        <v>0</v>
      </c>
      <c r="G715" s="28">
        <v>0</v>
      </c>
      <c r="H715" s="28">
        <v>0</v>
      </c>
      <c r="I715" s="28">
        <v>0</v>
      </c>
      <c r="J715" s="28">
        <v>0</v>
      </c>
      <c r="K715" s="28">
        <v>400</v>
      </c>
      <c r="L715" s="28">
        <v>0</v>
      </c>
      <c r="M715" s="28">
        <v>0</v>
      </c>
    </row>
    <row r="716" spans="1:13">
      <c r="A716" s="28" t="s">
        <v>1956</v>
      </c>
      <c r="B716" s="28">
        <v>0</v>
      </c>
      <c r="C716" s="28">
        <v>0</v>
      </c>
      <c r="D716" s="28">
        <v>0</v>
      </c>
      <c r="E716" s="28">
        <v>0</v>
      </c>
      <c r="F716" s="28">
        <v>0</v>
      </c>
      <c r="G716" s="28">
        <v>0</v>
      </c>
      <c r="H716" s="28">
        <v>0</v>
      </c>
      <c r="I716" s="28">
        <v>40</v>
      </c>
      <c r="J716" s="28">
        <v>0</v>
      </c>
      <c r="K716" s="28">
        <v>0</v>
      </c>
      <c r="L716" s="28">
        <v>0</v>
      </c>
      <c r="M716" s="28">
        <v>0</v>
      </c>
    </row>
    <row r="717" spans="1:13">
      <c r="A717" s="28" t="s">
        <v>1957</v>
      </c>
      <c r="B717" s="28">
        <v>17.76580081257082</v>
      </c>
      <c r="C717" s="28">
        <v>0</v>
      </c>
      <c r="D717" s="28">
        <v>112.87247984587627</v>
      </c>
      <c r="E717" s="28">
        <v>27</v>
      </c>
      <c r="F717" s="28">
        <v>0</v>
      </c>
      <c r="G717" s="28">
        <v>105</v>
      </c>
      <c r="H717" s="28">
        <v>42</v>
      </c>
      <c r="I717" s="28">
        <v>61</v>
      </c>
      <c r="J717" s="28">
        <v>244</v>
      </c>
      <c r="K717" s="28">
        <v>165</v>
      </c>
      <c r="L717" s="28">
        <v>16</v>
      </c>
      <c r="M717" s="28">
        <v>98</v>
      </c>
    </row>
    <row r="718" spans="1:13">
      <c r="A718" s="28" t="s">
        <v>1958</v>
      </c>
      <c r="B718" s="28">
        <v>43.45542286005093</v>
      </c>
      <c r="C718" s="28">
        <v>27.944341666947935</v>
      </c>
      <c r="D718" s="28">
        <v>45.485001011195017</v>
      </c>
      <c r="E718" s="28">
        <v>67</v>
      </c>
      <c r="F718" s="28">
        <v>28</v>
      </c>
      <c r="G718" s="28">
        <v>66</v>
      </c>
      <c r="H718" s="28">
        <v>35</v>
      </c>
      <c r="I718" s="28">
        <v>72</v>
      </c>
      <c r="J718" s="28">
        <v>28</v>
      </c>
      <c r="K718" s="28">
        <v>58</v>
      </c>
      <c r="L718" s="28">
        <v>151</v>
      </c>
      <c r="M718" s="28">
        <v>142</v>
      </c>
    </row>
    <row r="719" spans="1:13">
      <c r="A719" s="28" t="s">
        <v>1959</v>
      </c>
      <c r="B719" s="28">
        <v>8.8209511991927787</v>
      </c>
      <c r="C719" s="28">
        <v>41.261716361398157</v>
      </c>
      <c r="D719" s="28">
        <v>2.9827098968478305</v>
      </c>
      <c r="E719" s="28">
        <v>8</v>
      </c>
      <c r="F719" s="28">
        <v>40</v>
      </c>
      <c r="G719" s="28">
        <v>3</v>
      </c>
      <c r="H719" s="28">
        <v>63</v>
      </c>
      <c r="I719" s="28">
        <v>11</v>
      </c>
      <c r="J719" s="28">
        <v>11</v>
      </c>
      <c r="K719" s="28">
        <v>18</v>
      </c>
      <c r="L719" s="28">
        <v>18</v>
      </c>
      <c r="M719" s="28">
        <v>17</v>
      </c>
    </row>
    <row r="720" spans="1:13">
      <c r="A720" s="28" t="s">
        <v>1964</v>
      </c>
      <c r="B720" s="28">
        <v>0</v>
      </c>
      <c r="C720" s="28">
        <v>0</v>
      </c>
      <c r="D720" s="28">
        <v>0</v>
      </c>
      <c r="E720" s="28">
        <v>0</v>
      </c>
      <c r="F720" s="28">
        <v>0</v>
      </c>
      <c r="G720" s="28">
        <v>0</v>
      </c>
      <c r="H720" s="28">
        <v>0</v>
      </c>
      <c r="I720" s="28">
        <v>0</v>
      </c>
      <c r="J720" s="28">
        <v>100</v>
      </c>
      <c r="K720" s="28">
        <v>0</v>
      </c>
      <c r="L720" s="28">
        <v>100</v>
      </c>
      <c r="M720" s="28">
        <v>0</v>
      </c>
    </row>
    <row r="721" spans="1:13">
      <c r="A721" s="28" t="s">
        <v>1966</v>
      </c>
      <c r="B721" s="28">
        <v>31.336209752503493</v>
      </c>
      <c r="C721" s="28">
        <v>76.335728972346871</v>
      </c>
      <c r="D721" s="28">
        <v>48.203982782368847</v>
      </c>
      <c r="E721" s="28">
        <v>37</v>
      </c>
      <c r="F721" s="28">
        <v>89</v>
      </c>
      <c r="G721" s="28">
        <v>66</v>
      </c>
      <c r="H721" s="28">
        <v>152</v>
      </c>
      <c r="I721" s="28">
        <v>47</v>
      </c>
      <c r="J721" s="28">
        <v>2</v>
      </c>
      <c r="K721" s="28">
        <v>85</v>
      </c>
      <c r="L721" s="28">
        <v>22</v>
      </c>
      <c r="M721" s="28">
        <v>6</v>
      </c>
    </row>
    <row r="722" spans="1:13">
      <c r="A722" s="28" t="s">
        <v>1967</v>
      </c>
      <c r="B722" s="28">
        <v>26.352504350662905</v>
      </c>
      <c r="C722" s="28">
        <v>12.170130631541516</v>
      </c>
      <c r="D722" s="28">
        <v>8.5710666822746369</v>
      </c>
      <c r="E722" s="28">
        <v>25</v>
      </c>
      <c r="F722" s="28">
        <v>23</v>
      </c>
      <c r="G722" s="28">
        <v>10</v>
      </c>
      <c r="H722" s="28">
        <v>10</v>
      </c>
      <c r="I722" s="28">
        <v>45</v>
      </c>
      <c r="J722" s="28">
        <v>39</v>
      </c>
      <c r="K722" s="28">
        <v>13</v>
      </c>
      <c r="L722" s="28">
        <v>13</v>
      </c>
      <c r="M722" s="28">
        <v>1</v>
      </c>
    </row>
    <row r="723" spans="1:13">
      <c r="A723" s="28" t="s">
        <v>1968</v>
      </c>
      <c r="B723" s="28">
        <v>10.705128274997406</v>
      </c>
      <c r="C723" s="28">
        <v>0</v>
      </c>
      <c r="D723" s="28">
        <v>42.796706475009756</v>
      </c>
      <c r="E723" s="28">
        <v>11</v>
      </c>
      <c r="F723" s="28">
        <v>0</v>
      </c>
      <c r="G723" s="28">
        <v>41</v>
      </c>
      <c r="H723" s="28">
        <v>41</v>
      </c>
      <c r="I723" s="28">
        <v>41</v>
      </c>
      <c r="J723" s="28">
        <v>39</v>
      </c>
      <c r="K723" s="28">
        <v>31</v>
      </c>
      <c r="L723" s="28">
        <v>31</v>
      </c>
      <c r="M723" s="28">
        <v>31</v>
      </c>
    </row>
    <row r="724" spans="1:13">
      <c r="A724" s="28" t="s">
        <v>1972</v>
      </c>
      <c r="B724" s="28">
        <v>0</v>
      </c>
      <c r="C724" s="28">
        <v>0</v>
      </c>
      <c r="D724" s="28">
        <v>0</v>
      </c>
      <c r="E724" s="28">
        <v>0</v>
      </c>
      <c r="F724" s="28">
        <v>0</v>
      </c>
      <c r="G724" s="28">
        <v>0</v>
      </c>
      <c r="H724" s="28">
        <v>0</v>
      </c>
      <c r="I724" s="28">
        <v>0</v>
      </c>
      <c r="J724" s="28">
        <v>100</v>
      </c>
      <c r="K724" s="28">
        <v>0</v>
      </c>
      <c r="L724" s="28">
        <v>0</v>
      </c>
      <c r="M724" s="28">
        <v>0</v>
      </c>
    </row>
    <row r="725" spans="1:13">
      <c r="A725" s="28" t="s">
        <v>1974</v>
      </c>
      <c r="B725" s="28">
        <v>9.3402829482191887</v>
      </c>
      <c r="C725" s="28">
        <v>68.151128436521802</v>
      </c>
      <c r="D725" s="28">
        <v>12.16168147512084</v>
      </c>
      <c r="E725" s="28">
        <v>14</v>
      </c>
      <c r="F725" s="28">
        <v>48</v>
      </c>
      <c r="G725" s="28">
        <v>10</v>
      </c>
      <c r="H725" s="28">
        <v>9</v>
      </c>
      <c r="I725" s="28">
        <v>7</v>
      </c>
      <c r="J725" s="28">
        <v>36</v>
      </c>
      <c r="K725" s="28">
        <v>2</v>
      </c>
      <c r="L725" s="28">
        <v>2</v>
      </c>
      <c r="M725" s="28">
        <v>0</v>
      </c>
    </row>
    <row r="726" spans="1:13">
      <c r="A726" s="28" t="s">
        <v>1975</v>
      </c>
      <c r="B726" s="28">
        <v>26.55061736433791</v>
      </c>
      <c r="C726" s="28">
        <v>23.962356130105057</v>
      </c>
      <c r="D726" s="28">
        <v>33.899953083060623</v>
      </c>
      <c r="E726" s="28">
        <v>30</v>
      </c>
      <c r="F726" s="28">
        <v>24</v>
      </c>
      <c r="G726" s="28">
        <v>42</v>
      </c>
      <c r="H726" s="28">
        <v>40</v>
      </c>
      <c r="I726" s="28">
        <v>43</v>
      </c>
      <c r="J726" s="28">
        <v>36</v>
      </c>
      <c r="K726" s="28">
        <v>10</v>
      </c>
      <c r="L726" s="28">
        <v>10</v>
      </c>
      <c r="M726" s="28">
        <v>27</v>
      </c>
    </row>
    <row r="727" spans="1:13">
      <c r="A727" s="28" t="s">
        <v>1976</v>
      </c>
      <c r="B727" s="28">
        <v>24.81755022021343</v>
      </c>
      <c r="C727" s="28">
        <v>104.42168249075138</v>
      </c>
      <c r="D727" s="28">
        <v>51.124950834649745</v>
      </c>
      <c r="E727" s="28">
        <v>23</v>
      </c>
      <c r="F727" s="28">
        <v>80</v>
      </c>
      <c r="G727" s="28">
        <v>40</v>
      </c>
      <c r="H727" s="28">
        <v>30</v>
      </c>
      <c r="I727" s="28">
        <v>21</v>
      </c>
      <c r="J727" s="28">
        <v>11</v>
      </c>
      <c r="K727" s="28">
        <v>11</v>
      </c>
      <c r="L727" s="28">
        <v>11</v>
      </c>
      <c r="M727" s="28">
        <v>31</v>
      </c>
    </row>
    <row r="728" spans="1:13">
      <c r="A728" s="28" t="s">
        <v>1977</v>
      </c>
      <c r="B728" s="28">
        <v>18.94147969505519</v>
      </c>
      <c r="C728" s="28">
        <v>46.766502030387272</v>
      </c>
      <c r="D728" s="28">
        <v>11.964213895341492</v>
      </c>
      <c r="E728" s="28">
        <v>28</v>
      </c>
      <c r="F728" s="28">
        <v>50</v>
      </c>
      <c r="G728" s="28">
        <v>11</v>
      </c>
      <c r="H728" s="28">
        <v>51</v>
      </c>
      <c r="I728" s="28">
        <v>1</v>
      </c>
      <c r="J728" s="28">
        <v>33</v>
      </c>
      <c r="K728" s="28">
        <v>14</v>
      </c>
      <c r="L728" s="28">
        <v>12</v>
      </c>
      <c r="M728" s="28">
        <v>51</v>
      </c>
    </row>
    <row r="729" spans="1:13">
      <c r="A729" s="28" t="s">
        <v>1978</v>
      </c>
      <c r="B729" s="28">
        <v>0</v>
      </c>
      <c r="C729" s="28">
        <v>0</v>
      </c>
      <c r="D729" s="28">
        <v>0</v>
      </c>
      <c r="E729" s="28">
        <v>0</v>
      </c>
      <c r="F729" s="28">
        <v>0</v>
      </c>
      <c r="G729" s="28">
        <v>0</v>
      </c>
      <c r="H729" s="28">
        <v>0</v>
      </c>
      <c r="I729" s="28">
        <v>0</v>
      </c>
      <c r="J729" s="28">
        <v>0</v>
      </c>
      <c r="K729" s="28">
        <v>40</v>
      </c>
      <c r="L729" s="28">
        <v>40</v>
      </c>
      <c r="M729" s="28">
        <v>0</v>
      </c>
    </row>
    <row r="730" spans="1:13">
      <c r="A730" s="28" t="s">
        <v>1983</v>
      </c>
      <c r="B730" s="28">
        <v>0</v>
      </c>
      <c r="C730" s="28">
        <v>0</v>
      </c>
      <c r="D730" s="28">
        <v>0</v>
      </c>
      <c r="E730" s="28">
        <v>0</v>
      </c>
      <c r="F730" s="28">
        <v>0</v>
      </c>
      <c r="G730" s="28">
        <v>0</v>
      </c>
      <c r="H730" s="28">
        <v>0</v>
      </c>
      <c r="I730" s="28">
        <v>0</v>
      </c>
      <c r="J730" s="28">
        <v>200</v>
      </c>
      <c r="K730" s="28">
        <v>0</v>
      </c>
      <c r="L730" s="28">
        <v>0</v>
      </c>
      <c r="M730" s="28">
        <v>0</v>
      </c>
    </row>
    <row r="731" spans="1:13">
      <c r="A731" s="28" t="s">
        <v>1986</v>
      </c>
      <c r="B731" s="28">
        <v>6.2941291623407203</v>
      </c>
      <c r="C731" s="28">
        <v>8.1069280178567027</v>
      </c>
      <c r="D731" s="28">
        <v>49.647617201784747</v>
      </c>
      <c r="E731" s="28">
        <v>10</v>
      </c>
      <c r="F731" s="28">
        <v>12</v>
      </c>
      <c r="G731" s="28">
        <v>47</v>
      </c>
      <c r="H731" s="28">
        <v>7</v>
      </c>
      <c r="I731" s="28">
        <v>36</v>
      </c>
      <c r="J731" s="28">
        <v>6</v>
      </c>
      <c r="K731" s="28">
        <v>191</v>
      </c>
      <c r="L731" s="28">
        <v>20</v>
      </c>
      <c r="M731" s="28">
        <v>40</v>
      </c>
    </row>
    <row r="732" spans="1:13">
      <c r="A732" s="28" t="s">
        <v>1987</v>
      </c>
      <c r="B732" s="28">
        <v>13.623629387863247</v>
      </c>
      <c r="C732" s="28">
        <v>46.3063608566205</v>
      </c>
      <c r="D732" s="28">
        <v>37.497402040426081</v>
      </c>
      <c r="E732" s="28">
        <v>14</v>
      </c>
      <c r="F732" s="28">
        <v>39</v>
      </c>
      <c r="G732" s="28">
        <v>34</v>
      </c>
      <c r="H732" s="28">
        <v>33</v>
      </c>
      <c r="I732" s="28">
        <v>46</v>
      </c>
      <c r="J732" s="28">
        <v>46</v>
      </c>
      <c r="K732" s="28">
        <v>26</v>
      </c>
      <c r="L732" s="28">
        <v>26</v>
      </c>
      <c r="M732" s="28">
        <v>16</v>
      </c>
    </row>
    <row r="733" spans="1:13">
      <c r="A733" s="28" t="s">
        <v>1988</v>
      </c>
      <c r="B733" s="28">
        <v>18.780313516397385</v>
      </c>
      <c r="C733" s="28">
        <v>23.449091357903036</v>
      </c>
      <c r="D733" s="28">
        <v>63.371047798711686</v>
      </c>
      <c r="E733" s="28">
        <v>14</v>
      </c>
      <c r="F733" s="28">
        <v>39</v>
      </c>
      <c r="G733" s="28">
        <v>54</v>
      </c>
      <c r="H733" s="28">
        <v>34</v>
      </c>
      <c r="I733" s="28">
        <v>124</v>
      </c>
      <c r="J733" s="28">
        <v>124</v>
      </c>
      <c r="K733" s="28">
        <v>109</v>
      </c>
      <c r="L733" s="28">
        <v>99</v>
      </c>
      <c r="M733" s="28">
        <v>60</v>
      </c>
    </row>
    <row r="734" spans="1:13">
      <c r="A734" s="28" t="s">
        <v>1989</v>
      </c>
      <c r="B734" s="28">
        <v>0</v>
      </c>
      <c r="C734" s="28">
        <v>36.530220138575473</v>
      </c>
      <c r="D734" s="28">
        <v>25.74854043511062</v>
      </c>
      <c r="E734" s="28">
        <v>0</v>
      </c>
      <c r="F734" s="28">
        <v>34</v>
      </c>
      <c r="G734" s="28">
        <v>24</v>
      </c>
      <c r="H734" s="28">
        <v>23</v>
      </c>
      <c r="I734" s="28">
        <v>77</v>
      </c>
      <c r="J734" s="28">
        <v>37</v>
      </c>
      <c r="K734" s="28">
        <v>37</v>
      </c>
      <c r="L734" s="28">
        <v>37</v>
      </c>
      <c r="M734" s="28">
        <v>59</v>
      </c>
    </row>
    <row r="735" spans="1:13">
      <c r="A735" s="28" t="s">
        <v>1990</v>
      </c>
      <c r="B735" s="28">
        <v>0</v>
      </c>
      <c r="C735" s="28">
        <v>0</v>
      </c>
      <c r="D735" s="28">
        <v>0</v>
      </c>
      <c r="E735" s="28">
        <v>0</v>
      </c>
      <c r="F735" s="28">
        <v>0</v>
      </c>
      <c r="G735" s="28">
        <v>0</v>
      </c>
      <c r="H735" s="28">
        <v>0</v>
      </c>
      <c r="I735" s="28">
        <v>0</v>
      </c>
      <c r="J735" s="28">
        <v>33</v>
      </c>
      <c r="K735" s="28">
        <v>33</v>
      </c>
      <c r="L735" s="28">
        <v>33</v>
      </c>
      <c r="M735" s="28">
        <v>33</v>
      </c>
    </row>
    <row r="736" spans="1:13">
      <c r="A736" s="28" t="s">
        <v>1993</v>
      </c>
      <c r="B736" s="28">
        <v>0</v>
      </c>
      <c r="C736" s="28">
        <v>0</v>
      </c>
      <c r="D736" s="28">
        <v>0</v>
      </c>
      <c r="E736" s="28">
        <v>0</v>
      </c>
      <c r="F736" s="28">
        <v>0</v>
      </c>
      <c r="G736" s="28">
        <v>0</v>
      </c>
      <c r="H736" s="28">
        <v>80</v>
      </c>
      <c r="I736" s="28">
        <v>0</v>
      </c>
      <c r="J736" s="28">
        <v>0</v>
      </c>
      <c r="K736" s="28">
        <v>0</v>
      </c>
      <c r="L736" s="28">
        <v>0</v>
      </c>
      <c r="M736" s="28">
        <v>0</v>
      </c>
    </row>
    <row r="737" spans="1:13">
      <c r="A737" s="28" t="s">
        <v>1994</v>
      </c>
      <c r="B737" s="28">
        <v>19.225220503678567</v>
      </c>
      <c r="C737" s="28">
        <v>262.95941854223418</v>
      </c>
      <c r="D737" s="28">
        <v>112.4180423204666</v>
      </c>
      <c r="E737" s="28">
        <v>33</v>
      </c>
      <c r="F737" s="28">
        <v>349</v>
      </c>
      <c r="G737" s="28">
        <v>113</v>
      </c>
      <c r="H737" s="28">
        <v>126</v>
      </c>
      <c r="I737" s="28">
        <v>14</v>
      </c>
      <c r="J737" s="28">
        <v>735</v>
      </c>
      <c r="K737" s="28">
        <v>129</v>
      </c>
      <c r="L737" s="28">
        <v>109</v>
      </c>
      <c r="M737" s="28">
        <v>109</v>
      </c>
    </row>
    <row r="738" spans="1:13">
      <c r="A738" s="28" t="s">
        <v>1999</v>
      </c>
      <c r="B738" s="28">
        <v>0</v>
      </c>
      <c r="C738" s="28">
        <v>0</v>
      </c>
      <c r="D738" s="28">
        <v>0</v>
      </c>
      <c r="E738" s="28">
        <v>0</v>
      </c>
      <c r="F738" s="28">
        <v>0</v>
      </c>
      <c r="G738" s="28">
        <v>0</v>
      </c>
      <c r="H738" s="28">
        <v>0</v>
      </c>
      <c r="I738" s="28">
        <v>0</v>
      </c>
      <c r="J738" s="28">
        <v>0</v>
      </c>
      <c r="K738" s="28">
        <v>0</v>
      </c>
      <c r="L738" s="28">
        <v>60</v>
      </c>
      <c r="M738" s="28">
        <v>0</v>
      </c>
    </row>
    <row r="739" spans="1:13">
      <c r="A739" s="28" t="s">
        <v>2000</v>
      </c>
      <c r="B739" s="28">
        <v>0</v>
      </c>
      <c r="C739" s="28">
        <v>0</v>
      </c>
      <c r="D739" s="28">
        <v>0</v>
      </c>
      <c r="E739" s="28">
        <v>0</v>
      </c>
      <c r="F739" s="28">
        <v>0</v>
      </c>
      <c r="G739" s="28">
        <v>0</v>
      </c>
      <c r="H739" s="28">
        <v>40</v>
      </c>
      <c r="I739" s="28">
        <v>0</v>
      </c>
      <c r="J739" s="28">
        <v>0</v>
      </c>
      <c r="K739" s="28">
        <v>0</v>
      </c>
      <c r="L739" s="28">
        <v>0</v>
      </c>
      <c r="M739" s="28">
        <v>0</v>
      </c>
    </row>
    <row r="740" spans="1:13">
      <c r="A740" s="28" t="s">
        <v>2001</v>
      </c>
      <c r="B740" s="28">
        <v>0</v>
      </c>
      <c r="C740" s="28">
        <v>0</v>
      </c>
      <c r="D740" s="28">
        <v>0</v>
      </c>
      <c r="E740" s="28">
        <v>0</v>
      </c>
      <c r="F740" s="28">
        <v>0</v>
      </c>
      <c r="G740" s="28">
        <v>0</v>
      </c>
      <c r="H740" s="28">
        <v>0</v>
      </c>
      <c r="I740" s="28">
        <v>0</v>
      </c>
      <c r="J740" s="28">
        <v>0</v>
      </c>
      <c r="K740" s="28">
        <v>11</v>
      </c>
      <c r="L740" s="28">
        <v>11</v>
      </c>
      <c r="M740" s="28">
        <v>11</v>
      </c>
    </row>
    <row r="741" spans="1:13">
      <c r="A741" s="28" t="s">
        <v>2002</v>
      </c>
      <c r="B741" s="28">
        <v>0</v>
      </c>
      <c r="C741" s="28">
        <v>473.88633466257346</v>
      </c>
      <c r="D741" s="28">
        <v>0</v>
      </c>
      <c r="E741" s="28">
        <v>0</v>
      </c>
      <c r="F741" s="28">
        <v>400</v>
      </c>
      <c r="G741" s="28">
        <v>0</v>
      </c>
      <c r="H741" s="28">
        <v>0</v>
      </c>
      <c r="I741" s="28">
        <v>0</v>
      </c>
      <c r="J741" s="28">
        <v>0</v>
      </c>
      <c r="K741" s="28">
        <v>0</v>
      </c>
      <c r="L741" s="28">
        <v>0</v>
      </c>
      <c r="M741" s="28">
        <v>0</v>
      </c>
    </row>
    <row r="742" spans="1:13">
      <c r="A742" s="28" t="s">
        <v>2003</v>
      </c>
      <c r="B742" s="28">
        <v>40.735202713599506</v>
      </c>
      <c r="C742" s="28">
        <v>127.55763919520739</v>
      </c>
      <c r="D742" s="28">
        <v>65.965953448148255</v>
      </c>
      <c r="E742" s="28">
        <v>32</v>
      </c>
      <c r="F742" s="28">
        <v>116</v>
      </c>
      <c r="G742" s="28">
        <v>91</v>
      </c>
      <c r="H742" s="28">
        <v>79</v>
      </c>
      <c r="I742" s="28">
        <v>72</v>
      </c>
      <c r="J742" s="28">
        <v>231</v>
      </c>
      <c r="K742" s="28">
        <v>189</v>
      </c>
      <c r="L742" s="28">
        <v>175</v>
      </c>
      <c r="M742" s="28">
        <v>157</v>
      </c>
    </row>
    <row r="743" spans="1:13">
      <c r="A743" s="28" t="s">
        <v>2004</v>
      </c>
      <c r="B743" s="28">
        <v>39.160151542347535</v>
      </c>
      <c r="C743" s="28">
        <v>21.197588807943191</v>
      </c>
      <c r="D743" s="28">
        <v>52.387845576285635</v>
      </c>
      <c r="E743" s="28">
        <v>32</v>
      </c>
      <c r="F743" s="28">
        <v>30</v>
      </c>
      <c r="G743" s="28">
        <v>88</v>
      </c>
      <c r="H743" s="28">
        <v>28</v>
      </c>
      <c r="I743" s="28">
        <v>27</v>
      </c>
      <c r="J743" s="28">
        <v>108</v>
      </c>
      <c r="K743" s="28">
        <v>105</v>
      </c>
      <c r="L743" s="28">
        <v>96</v>
      </c>
      <c r="M743" s="28">
        <v>84</v>
      </c>
    </row>
    <row r="744" spans="1:13">
      <c r="A744" s="28" t="s">
        <v>2005</v>
      </c>
      <c r="B744" s="28">
        <v>42.789654372585829</v>
      </c>
      <c r="C744" s="28">
        <v>42.267255604904932</v>
      </c>
      <c r="D744" s="28">
        <v>32.532597588486354</v>
      </c>
      <c r="E744" s="28">
        <v>44</v>
      </c>
      <c r="F744" s="28">
        <v>40</v>
      </c>
      <c r="G744" s="28">
        <v>37</v>
      </c>
      <c r="H744" s="28">
        <v>37</v>
      </c>
      <c r="I744" s="28">
        <v>34</v>
      </c>
      <c r="J744" s="28">
        <v>28</v>
      </c>
      <c r="K744" s="28">
        <v>55</v>
      </c>
      <c r="L744" s="28">
        <v>47</v>
      </c>
      <c r="M744" s="28">
        <v>47</v>
      </c>
    </row>
    <row r="745" spans="1:13">
      <c r="A745" s="28" t="s">
        <v>2006</v>
      </c>
      <c r="B745" s="28">
        <v>16.089059922862496</v>
      </c>
      <c r="C745" s="28">
        <v>33.419966432577354</v>
      </c>
      <c r="D745" s="28">
        <v>31.244898394000064</v>
      </c>
      <c r="E745" s="28">
        <v>32</v>
      </c>
      <c r="F745" s="28">
        <v>32</v>
      </c>
      <c r="G745" s="28">
        <v>31</v>
      </c>
      <c r="H745" s="28">
        <v>28</v>
      </c>
      <c r="I745" s="28">
        <v>13</v>
      </c>
      <c r="J745" s="28">
        <v>11</v>
      </c>
      <c r="K745" s="28">
        <v>7</v>
      </c>
      <c r="L745" s="28">
        <v>0</v>
      </c>
      <c r="M745" s="28">
        <v>59</v>
      </c>
    </row>
    <row r="746" spans="1:13">
      <c r="A746" s="28" t="s">
        <v>2007</v>
      </c>
      <c r="B746" s="28">
        <v>402.66994811788049</v>
      </c>
      <c r="C746" s="28">
        <v>358.8569852644423</v>
      </c>
      <c r="D746" s="28">
        <v>230.24071511584242</v>
      </c>
      <c r="E746" s="28">
        <v>366</v>
      </c>
      <c r="F746" s="28">
        <v>302</v>
      </c>
      <c r="G746" s="28">
        <v>193</v>
      </c>
      <c r="H746" s="28">
        <v>132</v>
      </c>
      <c r="I746" s="28">
        <v>384</v>
      </c>
      <c r="J746" s="28">
        <v>238</v>
      </c>
      <c r="K746" s="28">
        <v>53</v>
      </c>
      <c r="L746" s="28">
        <v>4</v>
      </c>
      <c r="M746" s="28">
        <v>171</v>
      </c>
    </row>
    <row r="747" spans="1:13">
      <c r="A747" s="28" t="s">
        <v>2008</v>
      </c>
      <c r="B747" s="28">
        <v>35.753927956902913</v>
      </c>
      <c r="C747" s="28">
        <v>27.356890743469634</v>
      </c>
      <c r="D747" s="28">
        <v>16.360182791403705</v>
      </c>
      <c r="E747" s="28">
        <v>38</v>
      </c>
      <c r="F747" s="28">
        <v>38</v>
      </c>
      <c r="G747" s="28">
        <v>31</v>
      </c>
      <c r="H747" s="28">
        <v>21</v>
      </c>
      <c r="I747" s="28">
        <v>59</v>
      </c>
      <c r="J747" s="28">
        <v>27</v>
      </c>
      <c r="K747" s="28">
        <v>24</v>
      </c>
      <c r="L747" s="28">
        <v>24</v>
      </c>
      <c r="M747" s="28">
        <v>50</v>
      </c>
    </row>
    <row r="748" spans="1:13">
      <c r="A748" s="28" t="s">
        <v>2009</v>
      </c>
      <c r="B748" s="28">
        <v>24.095022308087508</v>
      </c>
      <c r="C748" s="28">
        <v>60.089821727430248</v>
      </c>
      <c r="D748" s="28">
        <v>35.224586992433053</v>
      </c>
      <c r="E748" s="28">
        <v>42</v>
      </c>
      <c r="F748" s="28">
        <v>42</v>
      </c>
      <c r="G748" s="28">
        <v>29</v>
      </c>
      <c r="H748" s="28">
        <v>24</v>
      </c>
      <c r="I748" s="28">
        <v>11</v>
      </c>
      <c r="J748" s="28">
        <v>82</v>
      </c>
      <c r="K748" s="28">
        <v>72</v>
      </c>
      <c r="L748" s="28">
        <v>61</v>
      </c>
      <c r="M748" s="28">
        <v>60</v>
      </c>
    </row>
    <row r="749" spans="1:13">
      <c r="A749" s="28" t="s">
        <v>2010</v>
      </c>
      <c r="B749" s="28">
        <v>85.389475515831066</v>
      </c>
      <c r="C749" s="28">
        <v>55.929987976961193</v>
      </c>
      <c r="D749" s="28">
        <v>40.393825502354183</v>
      </c>
      <c r="E749" s="28">
        <v>61</v>
      </c>
      <c r="F749" s="28">
        <v>61</v>
      </c>
      <c r="G749" s="28">
        <v>43</v>
      </c>
      <c r="H749" s="28">
        <v>27</v>
      </c>
      <c r="I749" s="28">
        <v>122</v>
      </c>
      <c r="J749" s="28">
        <v>101</v>
      </c>
      <c r="K749" s="28">
        <v>96</v>
      </c>
      <c r="L749" s="28">
        <v>87</v>
      </c>
      <c r="M749" s="28">
        <v>84</v>
      </c>
    </row>
    <row r="750" spans="1:13">
      <c r="A750" s="28" t="s">
        <v>2011</v>
      </c>
      <c r="B750" s="28">
        <v>59.540071022664989</v>
      </c>
      <c r="C750" s="28">
        <v>58.871825592858791</v>
      </c>
      <c r="D750" s="28">
        <v>120.9413890130715</v>
      </c>
      <c r="E750" s="28">
        <v>56</v>
      </c>
      <c r="F750" s="28">
        <v>56</v>
      </c>
      <c r="G750" s="28">
        <v>141</v>
      </c>
      <c r="H750" s="28">
        <v>71</v>
      </c>
      <c r="I750" s="28">
        <v>53</v>
      </c>
      <c r="J750" s="28">
        <v>45</v>
      </c>
      <c r="K750" s="28">
        <v>39</v>
      </c>
      <c r="L750" s="28">
        <v>31</v>
      </c>
      <c r="M750" s="28">
        <v>19</v>
      </c>
    </row>
    <row r="751" spans="1:13">
      <c r="A751" s="28" t="s">
        <v>2012</v>
      </c>
      <c r="B751" s="28">
        <v>75.896957588750439</v>
      </c>
      <c r="C751" s="28">
        <v>33.432137118131898</v>
      </c>
      <c r="D751" s="28">
        <v>24.218399592145374</v>
      </c>
      <c r="E751" s="28">
        <v>54</v>
      </c>
      <c r="F751" s="28">
        <v>54</v>
      </c>
      <c r="G751" s="28">
        <v>46</v>
      </c>
      <c r="H751" s="28">
        <v>40</v>
      </c>
      <c r="I751" s="28">
        <v>28</v>
      </c>
      <c r="J751" s="28">
        <v>26</v>
      </c>
      <c r="K751" s="28">
        <v>25</v>
      </c>
      <c r="L751" s="28">
        <v>17</v>
      </c>
      <c r="M751" s="28">
        <v>54</v>
      </c>
    </row>
    <row r="752" spans="1:13">
      <c r="A752" s="28" t="s">
        <v>2013</v>
      </c>
      <c r="B752" s="28">
        <v>76.400393192080116</v>
      </c>
      <c r="C752" s="28">
        <v>55.138794265837014</v>
      </c>
      <c r="D752" s="28">
        <v>113.84425253943918</v>
      </c>
      <c r="E752" s="28">
        <v>51</v>
      </c>
      <c r="F752" s="28">
        <v>104</v>
      </c>
      <c r="G752" s="28">
        <v>102</v>
      </c>
      <c r="H752" s="28">
        <v>74</v>
      </c>
      <c r="I752" s="28">
        <v>83</v>
      </c>
      <c r="J752" s="28">
        <v>69</v>
      </c>
      <c r="K752" s="28">
        <v>55</v>
      </c>
      <c r="L752" s="28">
        <v>47</v>
      </c>
      <c r="M752" s="28">
        <v>44</v>
      </c>
    </row>
    <row r="753" spans="1:13">
      <c r="A753" s="28" t="s">
        <v>2142</v>
      </c>
      <c r="B753" s="28">
        <v>62.906834567140677</v>
      </c>
      <c r="C753" s="28">
        <v>26.377306888567059</v>
      </c>
      <c r="D753" s="28">
        <v>46.908710808574114</v>
      </c>
      <c r="E753" s="28">
        <v>49</v>
      </c>
      <c r="F753" s="28">
        <v>49</v>
      </c>
      <c r="G753" s="28">
        <v>48</v>
      </c>
      <c r="H753" s="28">
        <v>48</v>
      </c>
      <c r="I753" s="28">
        <v>46</v>
      </c>
      <c r="J753" s="28">
        <v>41</v>
      </c>
      <c r="K753" s="28">
        <v>39</v>
      </c>
      <c r="L753" s="28">
        <v>31</v>
      </c>
      <c r="M753" s="28">
        <v>31</v>
      </c>
    </row>
    <row r="754" spans="1:13">
      <c r="A754" s="28" t="s">
        <v>2015</v>
      </c>
      <c r="B754" s="28">
        <v>344.11168439053716</v>
      </c>
      <c r="C754" s="28">
        <v>187.21416641215367</v>
      </c>
      <c r="D754" s="28">
        <v>65.322716255890143</v>
      </c>
      <c r="E754" s="28">
        <v>310</v>
      </c>
      <c r="F754" s="28">
        <v>210</v>
      </c>
      <c r="G754" s="28">
        <v>110</v>
      </c>
      <c r="H754" s="28">
        <v>70</v>
      </c>
      <c r="I754" s="28">
        <v>70</v>
      </c>
      <c r="J754" s="28">
        <v>70</v>
      </c>
      <c r="K754" s="28">
        <v>70</v>
      </c>
      <c r="L754" s="28">
        <v>70</v>
      </c>
      <c r="M754" s="28">
        <v>70</v>
      </c>
    </row>
    <row r="755" spans="1:13">
      <c r="A755" s="28" t="s">
        <v>2017</v>
      </c>
      <c r="B755" s="28">
        <v>24.420112527501292</v>
      </c>
      <c r="C755" s="28">
        <v>215.88250725109</v>
      </c>
      <c r="D755" s="28">
        <v>215.46656452823572</v>
      </c>
      <c r="E755" s="28">
        <v>26</v>
      </c>
      <c r="F755" s="28">
        <v>150</v>
      </c>
      <c r="G755" s="28">
        <v>284</v>
      </c>
      <c r="H755" s="28">
        <v>164</v>
      </c>
      <c r="I755" s="28">
        <v>152</v>
      </c>
      <c r="J755" s="28">
        <v>152</v>
      </c>
      <c r="K755" s="28">
        <v>152</v>
      </c>
      <c r="L755" s="28">
        <v>152</v>
      </c>
      <c r="M755" s="28">
        <v>152</v>
      </c>
    </row>
    <row r="756" spans="1:13">
      <c r="A756" s="28" t="s">
        <v>2018</v>
      </c>
      <c r="B756" s="28">
        <v>0</v>
      </c>
      <c r="C756" s="28">
        <v>79.537364782506572</v>
      </c>
      <c r="D756" s="28">
        <v>0</v>
      </c>
      <c r="E756" s="28">
        <v>0</v>
      </c>
      <c r="F756" s="28">
        <v>112</v>
      </c>
      <c r="G756" s="28">
        <v>0</v>
      </c>
      <c r="H756" s="28">
        <v>0</v>
      </c>
      <c r="I756" s="28">
        <v>0</v>
      </c>
      <c r="J756" s="28">
        <v>0</v>
      </c>
      <c r="K756" s="28">
        <v>0</v>
      </c>
      <c r="L756" s="28">
        <v>0</v>
      </c>
      <c r="M756" s="28">
        <v>0</v>
      </c>
    </row>
    <row r="757" spans="1:13">
      <c r="A757" s="28" t="s">
        <v>2143</v>
      </c>
      <c r="B757" s="28">
        <v>251.26192361660068</v>
      </c>
      <c r="C757" s="28">
        <v>173.58003363537401</v>
      </c>
      <c r="D757" s="28">
        <v>204.73852800812261</v>
      </c>
      <c r="E757" s="28">
        <v>285</v>
      </c>
      <c r="F757" s="28">
        <v>285</v>
      </c>
      <c r="G757" s="28">
        <v>285</v>
      </c>
      <c r="H757" s="28">
        <v>285</v>
      </c>
      <c r="I757" s="28">
        <v>285</v>
      </c>
      <c r="J757" s="28">
        <v>285</v>
      </c>
      <c r="K757" s="28">
        <v>285</v>
      </c>
      <c r="L757" s="28">
        <v>285</v>
      </c>
      <c r="M757" s="28">
        <v>285</v>
      </c>
    </row>
    <row r="758" spans="1:13">
      <c r="A758" s="28" t="s">
        <v>2019</v>
      </c>
      <c r="B758" s="28">
        <v>255.09716267188088</v>
      </c>
      <c r="C758" s="28">
        <v>293.07056754209862</v>
      </c>
      <c r="D758" s="28">
        <v>227.87979795076114</v>
      </c>
      <c r="E758" s="28">
        <v>321</v>
      </c>
      <c r="F758" s="28">
        <v>321</v>
      </c>
      <c r="G758" s="28">
        <v>321</v>
      </c>
      <c r="H758" s="28">
        <v>181</v>
      </c>
      <c r="I758" s="28">
        <v>181</v>
      </c>
      <c r="J758" s="28">
        <v>481</v>
      </c>
      <c r="K758" s="28">
        <v>181</v>
      </c>
      <c r="L758" s="28">
        <v>181</v>
      </c>
      <c r="M758" s="28">
        <v>181</v>
      </c>
    </row>
    <row r="759" spans="1:13">
      <c r="A759" s="28" t="s">
        <v>2022</v>
      </c>
      <c r="B759" s="28">
        <v>131.67855105836912</v>
      </c>
      <c r="C759" s="28">
        <v>267.47488849380198</v>
      </c>
      <c r="D759" s="28">
        <v>329.43690662905323</v>
      </c>
      <c r="E759" s="28">
        <v>203</v>
      </c>
      <c r="F759" s="28">
        <v>367</v>
      </c>
      <c r="G759" s="28">
        <v>367</v>
      </c>
      <c r="H759" s="28">
        <v>207</v>
      </c>
      <c r="I759" s="28">
        <v>223</v>
      </c>
      <c r="J759" s="28">
        <v>43</v>
      </c>
      <c r="K759" s="28">
        <v>43</v>
      </c>
      <c r="L759" s="28">
        <v>43</v>
      </c>
      <c r="M759" s="28">
        <v>43</v>
      </c>
    </row>
    <row r="760" spans="1:13">
      <c r="A760" s="28" t="s">
        <v>2023</v>
      </c>
      <c r="B760" s="28">
        <v>118.56449636799164</v>
      </c>
      <c r="C760" s="28">
        <v>177.74003068553412</v>
      </c>
      <c r="D760" s="28">
        <v>438.38315863075053</v>
      </c>
      <c r="E760" s="28">
        <v>140</v>
      </c>
      <c r="F760" s="28">
        <v>348</v>
      </c>
      <c r="G760" s="28">
        <v>348</v>
      </c>
      <c r="H760" s="28">
        <v>148</v>
      </c>
      <c r="I760" s="28">
        <v>408</v>
      </c>
      <c r="J760" s="28">
        <v>408</v>
      </c>
      <c r="K760" s="28">
        <v>408</v>
      </c>
      <c r="L760" s="28">
        <v>408</v>
      </c>
      <c r="M760" s="28">
        <v>408</v>
      </c>
    </row>
    <row r="761" spans="1:13">
      <c r="A761" s="28" t="s">
        <v>2024</v>
      </c>
      <c r="B761" s="28">
        <v>304.35129580428952</v>
      </c>
      <c r="C761" s="28">
        <v>354.71172992717317</v>
      </c>
      <c r="D761" s="28">
        <v>71.10112711768528</v>
      </c>
      <c r="E761" s="28">
        <v>268</v>
      </c>
      <c r="F761" s="28">
        <v>268</v>
      </c>
      <c r="G761" s="28">
        <v>88</v>
      </c>
      <c r="H761" s="28">
        <v>88</v>
      </c>
      <c r="I761" s="28">
        <v>88</v>
      </c>
      <c r="J761" s="28">
        <v>88</v>
      </c>
      <c r="K761" s="28">
        <v>88</v>
      </c>
      <c r="L761" s="28">
        <v>88</v>
      </c>
      <c r="M761" s="28">
        <v>88</v>
      </c>
    </row>
    <row r="762" spans="1:13">
      <c r="A762" s="28" t="s">
        <v>2025</v>
      </c>
      <c r="B762" s="28">
        <v>124.25107626287114</v>
      </c>
      <c r="C762" s="28">
        <v>85.920736253371729</v>
      </c>
      <c r="D762" s="28">
        <v>128.11126008514799</v>
      </c>
      <c r="E762" s="28">
        <v>98</v>
      </c>
      <c r="F762" s="28">
        <v>91</v>
      </c>
      <c r="G762" s="28">
        <v>123</v>
      </c>
      <c r="H762" s="28">
        <v>83</v>
      </c>
      <c r="I762" s="28">
        <v>67</v>
      </c>
      <c r="J762" s="28">
        <v>60</v>
      </c>
      <c r="K762" s="28">
        <v>105</v>
      </c>
      <c r="L762" s="28">
        <v>197</v>
      </c>
      <c r="M762" s="28">
        <v>137</v>
      </c>
    </row>
    <row r="763" spans="1:13">
      <c r="A763" s="28" t="s">
        <v>2026</v>
      </c>
      <c r="B763" s="28">
        <v>506.20304387690959</v>
      </c>
      <c r="C763" s="28">
        <v>274.34376682495804</v>
      </c>
      <c r="D763" s="28">
        <v>454.17678510822282</v>
      </c>
      <c r="E763" s="28">
        <v>439</v>
      </c>
      <c r="F763" s="28">
        <v>435</v>
      </c>
      <c r="G763" s="28">
        <v>423</v>
      </c>
      <c r="H763" s="28">
        <v>403</v>
      </c>
      <c r="I763" s="28">
        <v>383</v>
      </c>
      <c r="J763" s="28">
        <v>283</v>
      </c>
      <c r="K763" s="28">
        <v>243</v>
      </c>
      <c r="L763" s="28">
        <v>339</v>
      </c>
      <c r="M763" s="28">
        <v>323</v>
      </c>
    </row>
    <row r="764" spans="1:13">
      <c r="A764" s="28" t="s">
        <v>2027</v>
      </c>
      <c r="B764" s="28">
        <v>114.90363040911787</v>
      </c>
      <c r="C764" s="28">
        <v>352.26801059818041</v>
      </c>
      <c r="D764" s="28">
        <v>490.21266847562214</v>
      </c>
      <c r="E764" s="28">
        <v>189</v>
      </c>
      <c r="F764" s="28">
        <v>373</v>
      </c>
      <c r="G764" s="28">
        <v>365</v>
      </c>
      <c r="H764" s="28">
        <v>365</v>
      </c>
      <c r="I764" s="28">
        <v>337</v>
      </c>
      <c r="J764" s="28">
        <v>337</v>
      </c>
      <c r="K764" s="28">
        <v>337</v>
      </c>
      <c r="L764" s="28">
        <v>337</v>
      </c>
      <c r="M764" s="28">
        <v>289</v>
      </c>
    </row>
    <row r="765" spans="1:13">
      <c r="A765" s="28" t="s">
        <v>2028</v>
      </c>
      <c r="B765" s="28">
        <v>238.15588318954113</v>
      </c>
      <c r="C765" s="28">
        <v>295.48159648335604</v>
      </c>
      <c r="D765" s="28">
        <v>250.77479746564825</v>
      </c>
      <c r="E765" s="28">
        <v>296</v>
      </c>
      <c r="F765" s="28">
        <v>296</v>
      </c>
      <c r="G765" s="28">
        <v>248</v>
      </c>
      <c r="H765" s="28">
        <v>576</v>
      </c>
      <c r="I765" s="28">
        <v>564</v>
      </c>
      <c r="J765" s="28">
        <v>564</v>
      </c>
      <c r="K765" s="28">
        <v>544</v>
      </c>
      <c r="L765" s="28">
        <v>544</v>
      </c>
      <c r="M765" s="28">
        <v>484</v>
      </c>
    </row>
    <row r="766" spans="1:13">
      <c r="A766" s="28" t="s">
        <v>2029</v>
      </c>
      <c r="B766" s="28">
        <v>76.47235931587295</v>
      </c>
      <c r="C766" s="28">
        <v>193.56998618823968</v>
      </c>
      <c r="D766" s="28">
        <v>144.36349970204932</v>
      </c>
      <c r="E766" s="28">
        <v>135</v>
      </c>
      <c r="F766" s="28">
        <v>135</v>
      </c>
      <c r="G766" s="28">
        <v>135</v>
      </c>
      <c r="H766" s="28">
        <v>135</v>
      </c>
      <c r="I766" s="28">
        <v>299</v>
      </c>
      <c r="J766" s="28">
        <v>299</v>
      </c>
      <c r="K766" s="28">
        <v>259</v>
      </c>
      <c r="L766" s="28">
        <v>259</v>
      </c>
      <c r="M766" s="28">
        <v>259</v>
      </c>
    </row>
    <row r="767" spans="1:13">
      <c r="A767" s="28" t="s">
        <v>2030</v>
      </c>
      <c r="B767" s="28">
        <v>226.63418240194156</v>
      </c>
      <c r="C767" s="28">
        <v>257.63817838336587</v>
      </c>
      <c r="D767" s="28">
        <v>122.47049906085263</v>
      </c>
      <c r="E767" s="28">
        <v>364</v>
      </c>
      <c r="F767" s="28">
        <v>264</v>
      </c>
      <c r="G767" s="28">
        <v>224</v>
      </c>
      <c r="H767" s="28">
        <v>416</v>
      </c>
      <c r="I767" s="28">
        <v>416</v>
      </c>
      <c r="J767" s="28">
        <v>416</v>
      </c>
      <c r="K767" s="28">
        <v>416</v>
      </c>
      <c r="L767" s="28">
        <v>416</v>
      </c>
      <c r="M767" s="28">
        <v>412</v>
      </c>
    </row>
    <row r="768" spans="1:13">
      <c r="A768" s="28" t="s">
        <v>2031</v>
      </c>
      <c r="B768" s="28">
        <v>142.54157042403489</v>
      </c>
      <c r="C768" s="28">
        <v>231.79918010857716</v>
      </c>
      <c r="D768" s="28">
        <v>237.21373020548907</v>
      </c>
      <c r="E768" s="28">
        <v>183</v>
      </c>
      <c r="F768" s="28">
        <v>246</v>
      </c>
      <c r="G768" s="28">
        <v>186</v>
      </c>
      <c r="H768" s="28">
        <v>168</v>
      </c>
      <c r="I768" s="28">
        <v>156</v>
      </c>
      <c r="J768" s="28">
        <v>123</v>
      </c>
      <c r="K768" s="28">
        <v>78</v>
      </c>
      <c r="L768" s="28">
        <v>75</v>
      </c>
      <c r="M768" s="28">
        <v>198</v>
      </c>
    </row>
    <row r="769" spans="1:13">
      <c r="A769" s="28" t="s">
        <v>2032</v>
      </c>
      <c r="B769" s="28">
        <v>228.60520219036965</v>
      </c>
      <c r="C769" s="28">
        <v>57.933988044085794</v>
      </c>
      <c r="D769" s="28">
        <v>491.29856547832946</v>
      </c>
      <c r="E769" s="28">
        <v>159</v>
      </c>
      <c r="F769" s="28">
        <v>108</v>
      </c>
      <c r="G769" s="28">
        <v>339</v>
      </c>
      <c r="H769" s="28">
        <v>306</v>
      </c>
      <c r="I769" s="28">
        <v>228</v>
      </c>
      <c r="J769" s="28">
        <v>108</v>
      </c>
      <c r="K769" s="28">
        <v>282</v>
      </c>
      <c r="L769" s="28">
        <v>252</v>
      </c>
      <c r="M769" s="28">
        <v>216</v>
      </c>
    </row>
    <row r="770" spans="1:13">
      <c r="A770" s="28" t="s">
        <v>2033</v>
      </c>
      <c r="B770" s="28">
        <v>310.47212306135424</v>
      </c>
      <c r="C770" s="28">
        <v>455.47792556004975</v>
      </c>
      <c r="D770" s="28">
        <v>337.46426524861704</v>
      </c>
      <c r="E770" s="28">
        <v>420</v>
      </c>
      <c r="F770" s="28">
        <v>420</v>
      </c>
      <c r="G770" s="28">
        <v>420</v>
      </c>
      <c r="H770" s="28">
        <v>327</v>
      </c>
      <c r="I770" s="28">
        <v>261</v>
      </c>
      <c r="J770" s="28">
        <v>225</v>
      </c>
      <c r="K770" s="28">
        <v>207</v>
      </c>
      <c r="L770" s="28">
        <v>207</v>
      </c>
      <c r="M770" s="28">
        <v>192</v>
      </c>
    </row>
    <row r="771" spans="1:13">
      <c r="A771" s="28" t="s">
        <v>2034</v>
      </c>
      <c r="B771" s="28">
        <v>132.36186298773879</v>
      </c>
      <c r="C771" s="28">
        <v>258.7254992951988</v>
      </c>
      <c r="D771" s="28">
        <v>220.57909614723778</v>
      </c>
      <c r="E771" s="28">
        <v>96</v>
      </c>
      <c r="F771" s="28">
        <v>234</v>
      </c>
      <c r="G771" s="28">
        <v>234</v>
      </c>
      <c r="H771" s="28">
        <v>192</v>
      </c>
      <c r="I771" s="28">
        <v>186</v>
      </c>
      <c r="J771" s="28">
        <v>186</v>
      </c>
      <c r="K771" s="28">
        <v>186</v>
      </c>
      <c r="L771" s="28">
        <v>186</v>
      </c>
      <c r="M771" s="28">
        <v>162</v>
      </c>
    </row>
    <row r="772" spans="1:13">
      <c r="A772" s="28" t="s">
        <v>2035</v>
      </c>
      <c r="B772" s="28">
        <v>122.24957701300232</v>
      </c>
      <c r="C772" s="28">
        <v>279.34014525257743</v>
      </c>
      <c r="D772" s="28">
        <v>128.46847284109182</v>
      </c>
      <c r="E772" s="28">
        <v>201</v>
      </c>
      <c r="F772" s="28">
        <v>198</v>
      </c>
      <c r="G772" s="28">
        <v>168</v>
      </c>
      <c r="H772" s="28">
        <v>138</v>
      </c>
      <c r="I772" s="28">
        <v>318</v>
      </c>
      <c r="J772" s="28">
        <v>318</v>
      </c>
      <c r="K772" s="28">
        <v>318</v>
      </c>
      <c r="L772" s="28">
        <v>318</v>
      </c>
      <c r="M772" s="28">
        <v>315</v>
      </c>
    </row>
    <row r="773" spans="1:13">
      <c r="A773" s="28" t="s">
        <v>2036</v>
      </c>
      <c r="B773" s="28">
        <v>299.81396176755186</v>
      </c>
      <c r="C773" s="28">
        <v>435.74921262131289</v>
      </c>
      <c r="D773" s="28">
        <v>624.29915329684013</v>
      </c>
      <c r="E773" s="28">
        <v>528</v>
      </c>
      <c r="F773" s="28">
        <v>504</v>
      </c>
      <c r="G773" s="28">
        <v>492</v>
      </c>
      <c r="H773" s="28">
        <v>412</v>
      </c>
      <c r="I773" s="28">
        <v>384</v>
      </c>
      <c r="J773" s="28">
        <v>384</v>
      </c>
      <c r="K773" s="28">
        <v>376</v>
      </c>
      <c r="L773" s="28">
        <v>364</v>
      </c>
      <c r="M773" s="28">
        <v>340</v>
      </c>
    </row>
    <row r="774" spans="1:13">
      <c r="A774" s="28" t="s">
        <v>2037</v>
      </c>
      <c r="B774" s="28">
        <v>354.06926524384426</v>
      </c>
      <c r="C774" s="28">
        <v>257.39926366605704</v>
      </c>
      <c r="D774" s="28">
        <v>229.22942823134096</v>
      </c>
      <c r="E774" s="28">
        <v>279</v>
      </c>
      <c r="F774" s="28">
        <v>366</v>
      </c>
      <c r="G774" s="28">
        <v>210</v>
      </c>
      <c r="H774" s="28">
        <v>165</v>
      </c>
      <c r="I774" s="28">
        <v>540</v>
      </c>
      <c r="J774" s="28">
        <v>480</v>
      </c>
      <c r="K774" s="28">
        <v>450</v>
      </c>
      <c r="L774" s="28">
        <v>450</v>
      </c>
      <c r="M774" s="28">
        <v>426</v>
      </c>
    </row>
    <row r="775" spans="1:13">
      <c r="A775" s="28" t="s">
        <v>2038</v>
      </c>
      <c r="B775" s="28">
        <v>0</v>
      </c>
      <c r="C775" s="28">
        <v>0</v>
      </c>
      <c r="D775" s="28">
        <v>36.945774716286493</v>
      </c>
      <c r="E775" s="28">
        <v>0</v>
      </c>
      <c r="F775" s="28">
        <v>0</v>
      </c>
      <c r="G775" s="28">
        <v>60</v>
      </c>
      <c r="H775" s="28">
        <v>0</v>
      </c>
      <c r="I775" s="28">
        <v>0</v>
      </c>
      <c r="J775" s="28">
        <v>0</v>
      </c>
      <c r="K775" s="28">
        <v>0</v>
      </c>
      <c r="L775" s="28">
        <v>0</v>
      </c>
      <c r="M775" s="28">
        <v>0</v>
      </c>
    </row>
    <row r="776" spans="1:13">
      <c r="A776" s="28" t="s">
        <v>2039</v>
      </c>
      <c r="B776" s="28">
        <v>982.64137471788285</v>
      </c>
      <c r="C776" s="28">
        <v>1776.1272471345046</v>
      </c>
      <c r="D776" s="28">
        <v>621.39985965754397</v>
      </c>
      <c r="E776" s="28">
        <v>740</v>
      </c>
      <c r="F776" s="28">
        <v>1220</v>
      </c>
      <c r="G776" s="28">
        <v>600</v>
      </c>
      <c r="H776" s="28">
        <v>240</v>
      </c>
      <c r="I776" s="28">
        <v>760</v>
      </c>
      <c r="J776" s="28">
        <v>1900</v>
      </c>
      <c r="K776" s="28">
        <v>920</v>
      </c>
      <c r="L776" s="28">
        <v>3360</v>
      </c>
      <c r="M776" s="28">
        <v>2160</v>
      </c>
    </row>
    <row r="777" spans="1:13">
      <c r="A777" s="28" t="s">
        <v>2040</v>
      </c>
      <c r="B777" s="28">
        <v>112.66764648748079</v>
      </c>
      <c r="C777" s="28">
        <v>130.08885354892934</v>
      </c>
      <c r="D777" s="28">
        <v>242.57627190868681</v>
      </c>
      <c r="E777" s="28">
        <v>100</v>
      </c>
      <c r="F777" s="28">
        <v>100</v>
      </c>
      <c r="G777" s="28">
        <v>196</v>
      </c>
      <c r="H777" s="28">
        <v>116</v>
      </c>
      <c r="I777" s="28">
        <v>96</v>
      </c>
      <c r="J777" s="28">
        <v>96</v>
      </c>
      <c r="K777" s="28">
        <v>96</v>
      </c>
      <c r="L777" s="28">
        <v>56</v>
      </c>
      <c r="M777" s="28">
        <v>36</v>
      </c>
    </row>
    <row r="778" spans="1:13">
      <c r="A778" s="28" t="s">
        <v>2041</v>
      </c>
      <c r="B778" s="28">
        <v>141.63796630988762</v>
      </c>
      <c r="C778" s="28">
        <v>65.91318470316692</v>
      </c>
      <c r="D778" s="28">
        <v>66.066589802282252</v>
      </c>
      <c r="E778" s="28">
        <v>120</v>
      </c>
      <c r="F778" s="28">
        <v>60</v>
      </c>
      <c r="G778" s="28">
        <v>60</v>
      </c>
      <c r="H778" s="28">
        <v>100</v>
      </c>
      <c r="I778" s="28">
        <v>100</v>
      </c>
      <c r="J778" s="28">
        <v>0</v>
      </c>
      <c r="K778" s="28">
        <v>0</v>
      </c>
      <c r="L778" s="28">
        <v>0</v>
      </c>
      <c r="M778" s="28">
        <v>0</v>
      </c>
    </row>
    <row r="779" spans="1:13">
      <c r="A779" s="28" t="s">
        <v>2042</v>
      </c>
      <c r="B779" s="28">
        <v>0</v>
      </c>
      <c r="C779" s="28">
        <v>0</v>
      </c>
      <c r="D779" s="28">
        <v>0</v>
      </c>
      <c r="E779" s="28">
        <v>0</v>
      </c>
      <c r="F779" s="28">
        <v>0</v>
      </c>
      <c r="G779" s="28">
        <v>0</v>
      </c>
      <c r="H779" s="28">
        <v>0</v>
      </c>
      <c r="I779" s="28">
        <v>0</v>
      </c>
      <c r="J779" s="28">
        <v>0</v>
      </c>
      <c r="K779" s="28">
        <v>0</v>
      </c>
      <c r="L779" s="28">
        <v>0</v>
      </c>
      <c r="M779" s="28">
        <v>20</v>
      </c>
    </row>
    <row r="780" spans="1:13">
      <c r="A780" s="28" t="s">
        <v>2044</v>
      </c>
      <c r="B780" s="28">
        <v>11.285259843499764</v>
      </c>
      <c r="C780" s="28">
        <v>67.053852044736345</v>
      </c>
      <c r="D780" s="28">
        <v>54.590318516676561</v>
      </c>
      <c r="E780" s="28">
        <v>20</v>
      </c>
      <c r="F780" s="28">
        <v>80</v>
      </c>
      <c r="G780" s="28">
        <v>60</v>
      </c>
      <c r="H780" s="28">
        <v>80</v>
      </c>
      <c r="I780" s="28">
        <v>0</v>
      </c>
      <c r="J780" s="28">
        <v>0</v>
      </c>
      <c r="K780" s="28">
        <v>20</v>
      </c>
      <c r="L780" s="28">
        <v>0</v>
      </c>
      <c r="M780" s="28">
        <v>80</v>
      </c>
    </row>
    <row r="781" spans="1:13">
      <c r="A781" s="28" t="s">
        <v>2045</v>
      </c>
      <c r="B781" s="28">
        <v>0</v>
      </c>
      <c r="C781" s="28">
        <v>0</v>
      </c>
      <c r="D781" s="28">
        <v>0</v>
      </c>
      <c r="E781" s="28">
        <v>0</v>
      </c>
      <c r="F781" s="28">
        <v>0</v>
      </c>
      <c r="G781" s="28">
        <v>0</v>
      </c>
      <c r="H781" s="28">
        <v>0</v>
      </c>
      <c r="I781" s="28">
        <v>0</v>
      </c>
      <c r="J781" s="28">
        <v>100</v>
      </c>
      <c r="K781" s="28">
        <v>0</v>
      </c>
      <c r="L781" s="28">
        <v>0</v>
      </c>
      <c r="M781" s="28">
        <v>0</v>
      </c>
    </row>
    <row r="782" spans="1:13">
      <c r="A782" s="28" t="s">
        <v>2046</v>
      </c>
      <c r="B782" s="28">
        <v>5050.4137648666156</v>
      </c>
      <c r="C782" s="28">
        <v>2718.4343891176263</v>
      </c>
      <c r="D782" s="28">
        <v>1775.9862833034081</v>
      </c>
      <c r="E782" s="28">
        <v>4582</v>
      </c>
      <c r="F782" s="28">
        <v>2259</v>
      </c>
      <c r="G782" s="28">
        <v>2951</v>
      </c>
      <c r="H782" s="28">
        <v>10149</v>
      </c>
      <c r="I782" s="28">
        <v>14006</v>
      </c>
      <c r="J782" s="28">
        <v>10893</v>
      </c>
      <c r="K782" s="28">
        <v>4075</v>
      </c>
      <c r="L782" s="28">
        <v>3353</v>
      </c>
      <c r="M782" s="28">
        <v>2079</v>
      </c>
    </row>
    <row r="783" spans="1:13">
      <c r="A783" s="28" t="s">
        <v>2047</v>
      </c>
      <c r="B783" s="28">
        <v>5902.0174450167106</v>
      </c>
      <c r="C783" s="28">
        <v>3466.4798040661562</v>
      </c>
      <c r="D783" s="28">
        <v>3699.8920803143292</v>
      </c>
      <c r="E783" s="28">
        <v>4068</v>
      </c>
      <c r="F783" s="28">
        <v>3802</v>
      </c>
      <c r="G783" s="28">
        <v>7056</v>
      </c>
      <c r="H783" s="28">
        <v>15794</v>
      </c>
      <c r="I783" s="28">
        <v>15613</v>
      </c>
      <c r="J783" s="28">
        <v>12200</v>
      </c>
      <c r="K783" s="28">
        <v>4999</v>
      </c>
      <c r="L783" s="28">
        <v>4242</v>
      </c>
      <c r="M783" s="28">
        <v>2520</v>
      </c>
    </row>
    <row r="784" spans="1:13">
      <c r="A784" s="28" t="s">
        <v>2048</v>
      </c>
      <c r="B784" s="28">
        <v>1420.4073311281977</v>
      </c>
      <c r="C784" s="28">
        <v>869.69688160307294</v>
      </c>
      <c r="D784" s="28">
        <v>3879.5554104529265</v>
      </c>
      <c r="E784" s="28">
        <v>1520</v>
      </c>
      <c r="F784" s="28">
        <v>1200</v>
      </c>
      <c r="G784" s="28">
        <v>4060</v>
      </c>
      <c r="H784" s="28">
        <v>980</v>
      </c>
      <c r="I784" s="28">
        <v>3545</v>
      </c>
      <c r="J784" s="28">
        <v>5060</v>
      </c>
      <c r="K784" s="28">
        <v>2555</v>
      </c>
      <c r="L784" s="28">
        <v>5050</v>
      </c>
      <c r="M784" s="28">
        <v>4810</v>
      </c>
    </row>
    <row r="785" spans="1:13">
      <c r="A785" s="28" t="s">
        <v>2049</v>
      </c>
      <c r="B785" s="28">
        <v>0</v>
      </c>
      <c r="C785" s="28">
        <v>0</v>
      </c>
      <c r="D785" s="28">
        <v>75.147751589173339</v>
      </c>
      <c r="E785" s="28">
        <v>0</v>
      </c>
      <c r="F785" s="28">
        <v>0</v>
      </c>
      <c r="G785" s="28">
        <v>110</v>
      </c>
      <c r="H785" s="28">
        <v>0</v>
      </c>
      <c r="I785" s="28">
        <v>0</v>
      </c>
      <c r="J785" s="28">
        <v>0</v>
      </c>
      <c r="K785" s="28">
        <v>0</v>
      </c>
      <c r="L785" s="28">
        <v>0</v>
      </c>
      <c r="M785" s="28">
        <v>0</v>
      </c>
    </row>
    <row r="786" spans="1:13">
      <c r="A786" s="28" t="s">
        <v>2051</v>
      </c>
      <c r="B786" s="28">
        <v>0</v>
      </c>
      <c r="C786" s="28">
        <v>179.36076249759731</v>
      </c>
      <c r="D786" s="28">
        <v>0</v>
      </c>
      <c r="E786" s="28">
        <v>0</v>
      </c>
      <c r="F786" s="28">
        <v>300</v>
      </c>
      <c r="G786" s="28">
        <v>0</v>
      </c>
      <c r="H786" s="28">
        <v>0</v>
      </c>
      <c r="I786" s="28">
        <v>100</v>
      </c>
      <c r="J786" s="28">
        <v>0</v>
      </c>
      <c r="K786" s="28">
        <v>0</v>
      </c>
      <c r="L786" s="28">
        <v>620</v>
      </c>
      <c r="M786" s="28">
        <v>620</v>
      </c>
    </row>
    <row r="787" spans="1:13">
      <c r="A787" s="28" t="s">
        <v>2052</v>
      </c>
      <c r="B787" s="28">
        <v>0</v>
      </c>
      <c r="C787" s="28">
        <v>255.50680808120507</v>
      </c>
      <c r="D787" s="28">
        <v>0</v>
      </c>
      <c r="E787" s="28">
        <v>0</v>
      </c>
      <c r="F787" s="28">
        <v>200</v>
      </c>
      <c r="G787" s="28">
        <v>0</v>
      </c>
      <c r="H787" s="28">
        <v>305</v>
      </c>
      <c r="I787" s="28">
        <v>0</v>
      </c>
      <c r="J787" s="28">
        <v>0</v>
      </c>
      <c r="K787" s="28">
        <v>0</v>
      </c>
      <c r="L787" s="28">
        <v>0</v>
      </c>
      <c r="M787" s="28">
        <v>0</v>
      </c>
    </row>
    <row r="788" spans="1:13">
      <c r="A788" s="28" t="s">
        <v>2053</v>
      </c>
      <c r="B788" s="28">
        <v>74.753744136877813</v>
      </c>
      <c r="C788" s="28">
        <v>93.427328277004165</v>
      </c>
      <c r="D788" s="28">
        <v>46.697168457900986</v>
      </c>
      <c r="E788" s="28">
        <v>80</v>
      </c>
      <c r="F788" s="28">
        <v>80</v>
      </c>
      <c r="G788" s="28">
        <v>80</v>
      </c>
      <c r="H788" s="28">
        <v>80</v>
      </c>
      <c r="I788" s="28">
        <v>120</v>
      </c>
      <c r="J788" s="28">
        <v>120</v>
      </c>
      <c r="K788" s="28">
        <v>120</v>
      </c>
      <c r="L788" s="28">
        <v>20</v>
      </c>
      <c r="M788" s="28">
        <v>20</v>
      </c>
    </row>
    <row r="789" spans="1:13">
      <c r="A789" s="28" t="s">
        <v>2054</v>
      </c>
      <c r="B789" s="28">
        <v>16.075163799876876</v>
      </c>
      <c r="C789" s="28">
        <v>18.410218590787668</v>
      </c>
      <c r="D789" s="28">
        <v>10.983320125688323</v>
      </c>
      <c r="E789" s="28">
        <v>20</v>
      </c>
      <c r="F789" s="28">
        <v>20</v>
      </c>
      <c r="G789" s="28">
        <v>20</v>
      </c>
      <c r="H789" s="28">
        <v>20</v>
      </c>
      <c r="I789" s="28">
        <v>20</v>
      </c>
      <c r="J789" s="28">
        <v>20</v>
      </c>
      <c r="K789" s="28">
        <v>20</v>
      </c>
      <c r="L789" s="28">
        <v>20</v>
      </c>
      <c r="M789" s="28">
        <v>20</v>
      </c>
    </row>
    <row r="790" spans="1:13">
      <c r="A790" s="28" t="s">
        <v>2055</v>
      </c>
      <c r="B790" s="28">
        <v>51.702745328951657</v>
      </c>
      <c r="C790" s="28">
        <v>20.033326076692735</v>
      </c>
      <c r="D790" s="28">
        <v>11.521939199346249</v>
      </c>
      <c r="E790" s="28">
        <v>35</v>
      </c>
      <c r="F790" s="28">
        <v>20</v>
      </c>
      <c r="G790" s="28">
        <v>20</v>
      </c>
      <c r="H790" s="28">
        <v>60</v>
      </c>
      <c r="I790" s="28">
        <v>55</v>
      </c>
      <c r="J790" s="28">
        <v>55</v>
      </c>
      <c r="K790" s="28">
        <v>35</v>
      </c>
      <c r="L790" s="28">
        <v>35</v>
      </c>
      <c r="M790" s="28">
        <v>35</v>
      </c>
    </row>
    <row r="791" spans="1:13">
      <c r="A791" s="28" t="s">
        <v>2056</v>
      </c>
      <c r="B791" s="28">
        <v>728.02157293721916</v>
      </c>
      <c r="C791" s="28">
        <v>595.96081666255907</v>
      </c>
      <c r="D791" s="28">
        <v>58.879317447795714</v>
      </c>
      <c r="E791" s="28">
        <v>980</v>
      </c>
      <c r="F791" s="28">
        <v>580</v>
      </c>
      <c r="G791" s="28">
        <v>40</v>
      </c>
      <c r="H791" s="28">
        <v>1020</v>
      </c>
      <c r="I791" s="28">
        <v>340</v>
      </c>
      <c r="J791" s="28">
        <v>1140</v>
      </c>
      <c r="K791" s="28">
        <v>1780</v>
      </c>
      <c r="L791" s="28">
        <v>1280</v>
      </c>
      <c r="M791" s="28">
        <v>340</v>
      </c>
    </row>
    <row r="792" spans="1:13">
      <c r="A792" s="28" t="s">
        <v>2057</v>
      </c>
      <c r="B792" s="28">
        <v>281.65919927133103</v>
      </c>
      <c r="C792" s="28">
        <v>183.99593919722525</v>
      </c>
      <c r="D792" s="28">
        <v>1004.9445802914296</v>
      </c>
      <c r="E792" s="28">
        <v>211</v>
      </c>
      <c r="F792" s="28">
        <v>176</v>
      </c>
      <c r="G792" s="28">
        <v>721</v>
      </c>
      <c r="H792" s="28">
        <v>476</v>
      </c>
      <c r="I792" s="28">
        <v>226</v>
      </c>
      <c r="J792" s="28">
        <v>1067</v>
      </c>
      <c r="K792" s="28">
        <v>427</v>
      </c>
      <c r="L792" s="28">
        <v>722</v>
      </c>
      <c r="M792" s="28">
        <v>217</v>
      </c>
    </row>
    <row r="793" spans="1:13">
      <c r="A793" s="28" t="s">
        <v>2058</v>
      </c>
      <c r="B793" s="28">
        <v>4989.6257517811937</v>
      </c>
      <c r="C793" s="28">
        <v>1156.4567642408663</v>
      </c>
      <c r="D793" s="28">
        <v>7356.9563983696235</v>
      </c>
      <c r="E793" s="28">
        <v>5890</v>
      </c>
      <c r="F793" s="28">
        <v>1250</v>
      </c>
      <c r="G793" s="28">
        <v>5835</v>
      </c>
      <c r="H793" s="28">
        <v>5350</v>
      </c>
      <c r="I793" s="28">
        <v>8515</v>
      </c>
      <c r="J793" s="28">
        <v>2470</v>
      </c>
      <c r="K793" s="28">
        <v>15800</v>
      </c>
      <c r="L793" s="28">
        <v>3185</v>
      </c>
      <c r="M793" s="28">
        <v>7695</v>
      </c>
    </row>
    <row r="794" spans="1:13">
      <c r="A794" s="28" t="s">
        <v>2059</v>
      </c>
      <c r="B794" s="28">
        <v>0</v>
      </c>
      <c r="C794" s="28">
        <v>0</v>
      </c>
      <c r="D794" s="28">
        <v>0</v>
      </c>
      <c r="E794" s="28">
        <v>0</v>
      </c>
      <c r="F794" s="28">
        <v>0</v>
      </c>
      <c r="G794" s="28">
        <v>0</v>
      </c>
      <c r="H794" s="28">
        <v>0</v>
      </c>
      <c r="I794" s="28">
        <v>21</v>
      </c>
      <c r="J794" s="28">
        <v>40</v>
      </c>
      <c r="K794" s="28">
        <v>62</v>
      </c>
      <c r="L794" s="28">
        <v>42</v>
      </c>
      <c r="M794" s="28">
        <v>41</v>
      </c>
    </row>
    <row r="795" spans="1:13">
      <c r="A795" s="28" t="s">
        <v>2060</v>
      </c>
      <c r="B795" s="28">
        <v>2011.6328724428072</v>
      </c>
      <c r="C795" s="28">
        <v>4828.7755533536874</v>
      </c>
      <c r="D795" s="28">
        <v>2208.9946848043992</v>
      </c>
      <c r="E795" s="28">
        <v>2380</v>
      </c>
      <c r="F795" s="28">
        <v>4180</v>
      </c>
      <c r="G795" s="28">
        <v>4220</v>
      </c>
      <c r="H795" s="28">
        <v>1100</v>
      </c>
      <c r="I795" s="28">
        <v>7860</v>
      </c>
      <c r="J795" s="28">
        <v>5880</v>
      </c>
      <c r="K795" s="28">
        <v>6420</v>
      </c>
      <c r="L795" s="28">
        <v>2760</v>
      </c>
      <c r="M795" s="28">
        <v>3420</v>
      </c>
    </row>
    <row r="796" spans="1:13">
      <c r="A796" s="28" t="s">
        <v>2063</v>
      </c>
      <c r="B796" s="28">
        <v>0</v>
      </c>
      <c r="C796" s="28">
        <v>0</v>
      </c>
      <c r="D796" s="28">
        <v>0</v>
      </c>
      <c r="E796" s="28">
        <v>0</v>
      </c>
      <c r="F796" s="28">
        <v>0</v>
      </c>
      <c r="G796" s="28">
        <v>0</v>
      </c>
      <c r="H796" s="28">
        <v>0</v>
      </c>
      <c r="I796" s="28">
        <v>0</v>
      </c>
      <c r="J796" s="28">
        <v>0</v>
      </c>
      <c r="K796" s="28">
        <v>40</v>
      </c>
      <c r="L796" s="28">
        <v>40</v>
      </c>
      <c r="M796" s="28">
        <v>40</v>
      </c>
    </row>
    <row r="797" spans="1:13">
      <c r="A797" s="28" t="s">
        <v>2066</v>
      </c>
      <c r="B797" s="28">
        <v>48.397848589532764</v>
      </c>
      <c r="C797" s="28">
        <v>34.780712801283151</v>
      </c>
      <c r="D797" s="28">
        <v>18.17339395636813</v>
      </c>
      <c r="E797" s="28">
        <v>45</v>
      </c>
      <c r="F797" s="28">
        <v>45</v>
      </c>
      <c r="G797" s="28">
        <v>20</v>
      </c>
      <c r="H797" s="28">
        <v>15</v>
      </c>
      <c r="I797" s="28">
        <v>45</v>
      </c>
      <c r="J797" s="28">
        <v>30</v>
      </c>
      <c r="K797" s="28">
        <v>30</v>
      </c>
      <c r="L797" s="28">
        <v>30</v>
      </c>
      <c r="M797" s="28">
        <v>30</v>
      </c>
    </row>
    <row r="798" spans="1:13">
      <c r="A798" s="28" t="s">
        <v>2067</v>
      </c>
      <c r="B798" s="28">
        <v>0</v>
      </c>
      <c r="C798" s="28">
        <v>0</v>
      </c>
      <c r="D798" s="28">
        <v>0</v>
      </c>
      <c r="E798" s="28">
        <v>0</v>
      </c>
      <c r="F798" s="28">
        <v>0</v>
      </c>
      <c r="G798" s="28">
        <v>0</v>
      </c>
      <c r="H798" s="28">
        <v>0</v>
      </c>
      <c r="I798" s="28">
        <v>0</v>
      </c>
      <c r="J798" s="28">
        <v>0</v>
      </c>
      <c r="K798" s="28">
        <v>0</v>
      </c>
      <c r="L798" s="28">
        <v>0</v>
      </c>
      <c r="M798" s="28">
        <v>1000</v>
      </c>
    </row>
    <row r="799" spans="1:13">
      <c r="A799" s="28" t="s">
        <v>2072</v>
      </c>
      <c r="B799" s="28">
        <v>9.3363350083036778</v>
      </c>
      <c r="C799" s="28">
        <v>14.738675550412546</v>
      </c>
      <c r="D799" s="28">
        <v>14.125139601623646</v>
      </c>
      <c r="E799" s="28">
        <v>17</v>
      </c>
      <c r="F799" s="28">
        <v>17</v>
      </c>
      <c r="G799" s="28">
        <v>17</v>
      </c>
      <c r="H799" s="28">
        <v>16</v>
      </c>
      <c r="I799" s="28">
        <v>7</v>
      </c>
      <c r="J799" s="28">
        <v>3</v>
      </c>
      <c r="K799" s="28">
        <v>303</v>
      </c>
      <c r="L799" s="28">
        <v>298</v>
      </c>
      <c r="M799" s="28">
        <v>286</v>
      </c>
    </row>
    <row r="800" spans="1:13">
      <c r="A800" s="28" t="s">
        <v>2073</v>
      </c>
      <c r="B800" s="28">
        <v>160.17671920925849</v>
      </c>
      <c r="C800" s="28">
        <v>514.97667443910689</v>
      </c>
      <c r="D800" s="28">
        <v>354.97628006282082</v>
      </c>
      <c r="E800" s="28">
        <v>211</v>
      </c>
      <c r="F800" s="28">
        <v>804</v>
      </c>
      <c r="G800" s="28">
        <v>479</v>
      </c>
      <c r="H800" s="28">
        <v>1072</v>
      </c>
      <c r="I800" s="28">
        <v>326</v>
      </c>
      <c r="J800" s="28">
        <v>623</v>
      </c>
      <c r="K800" s="28">
        <v>167</v>
      </c>
      <c r="L800" s="28">
        <v>118</v>
      </c>
      <c r="M800" s="28">
        <v>605</v>
      </c>
    </row>
    <row r="801" spans="1:13">
      <c r="A801" s="28" t="s">
        <v>2074</v>
      </c>
      <c r="B801" s="28">
        <v>28.885608406674397</v>
      </c>
      <c r="C801" s="28">
        <v>5.4256376381046092</v>
      </c>
      <c r="D801" s="28">
        <v>1.0758676375618776</v>
      </c>
      <c r="E801" s="28">
        <v>34</v>
      </c>
      <c r="F801" s="28">
        <v>6</v>
      </c>
      <c r="G801" s="28">
        <v>1</v>
      </c>
      <c r="H801" s="28">
        <v>16</v>
      </c>
      <c r="I801" s="28">
        <v>64</v>
      </c>
      <c r="J801" s="28">
        <v>50</v>
      </c>
      <c r="K801" s="28">
        <v>8</v>
      </c>
      <c r="L801" s="28">
        <v>8</v>
      </c>
      <c r="M801" s="28">
        <v>8</v>
      </c>
    </row>
    <row r="802" spans="1:13">
      <c r="A802" s="28" t="s">
        <v>2075</v>
      </c>
      <c r="B802" s="28">
        <v>289.61475348248575</v>
      </c>
      <c r="C802" s="28">
        <v>654.07978119714994</v>
      </c>
      <c r="D802" s="28">
        <v>730.87276995673506</v>
      </c>
      <c r="E802" s="28">
        <v>285</v>
      </c>
      <c r="F802" s="28">
        <v>530</v>
      </c>
      <c r="G802" s="28">
        <v>510</v>
      </c>
      <c r="H802" s="28">
        <v>485</v>
      </c>
      <c r="I802" s="28">
        <v>765</v>
      </c>
      <c r="J802" s="28">
        <v>765</v>
      </c>
      <c r="K802" s="28">
        <v>225</v>
      </c>
      <c r="L802" s="28">
        <v>65</v>
      </c>
      <c r="M802" s="28">
        <v>755</v>
      </c>
    </row>
    <row r="803" spans="1:13">
      <c r="A803" s="28" t="s">
        <v>2076</v>
      </c>
      <c r="B803" s="28">
        <v>216.59411570119605</v>
      </c>
      <c r="C803" s="28">
        <v>1173.116238831733</v>
      </c>
      <c r="D803" s="28">
        <v>474.53042601962954</v>
      </c>
      <c r="E803" s="28">
        <v>215</v>
      </c>
      <c r="F803" s="28">
        <v>1140</v>
      </c>
      <c r="G803" s="28">
        <v>940</v>
      </c>
      <c r="H803" s="28">
        <v>940</v>
      </c>
      <c r="I803" s="28">
        <v>820</v>
      </c>
      <c r="J803" s="28">
        <v>820</v>
      </c>
      <c r="K803" s="28">
        <v>700</v>
      </c>
      <c r="L803" s="28">
        <v>700</v>
      </c>
      <c r="M803" s="28">
        <v>280</v>
      </c>
    </row>
    <row r="804" spans="1:13">
      <c r="A804" s="28" t="s">
        <v>2077</v>
      </c>
      <c r="B804" s="28">
        <v>0</v>
      </c>
      <c r="C804" s="28">
        <v>0</v>
      </c>
      <c r="D804" s="28">
        <v>848.42698864332749</v>
      </c>
      <c r="E804" s="28">
        <v>0</v>
      </c>
      <c r="F804" s="28">
        <v>0</v>
      </c>
      <c r="G804" s="28">
        <v>680</v>
      </c>
      <c r="H804" s="28">
        <v>0</v>
      </c>
      <c r="I804" s="28">
        <v>0</v>
      </c>
      <c r="J804" s="28">
        <v>1000</v>
      </c>
      <c r="K804" s="28">
        <v>0</v>
      </c>
      <c r="L804" s="28">
        <v>0</v>
      </c>
      <c r="M804" s="28">
        <v>0</v>
      </c>
    </row>
    <row r="805" spans="1:13">
      <c r="A805" s="28" t="s">
        <v>2078</v>
      </c>
      <c r="B805" s="28">
        <v>11986.68812130183</v>
      </c>
      <c r="C805" s="28">
        <v>9536.9790244465785</v>
      </c>
      <c r="D805" s="28">
        <v>8633.9362017771036</v>
      </c>
      <c r="E805" s="28">
        <v>12680</v>
      </c>
      <c r="F805" s="28">
        <v>9200</v>
      </c>
      <c r="G805" s="28">
        <v>9220</v>
      </c>
      <c r="H805" s="28">
        <v>4400</v>
      </c>
      <c r="I805" s="28">
        <v>5860</v>
      </c>
      <c r="J805" s="28">
        <v>8580</v>
      </c>
      <c r="K805" s="28">
        <v>27660</v>
      </c>
      <c r="L805" s="28">
        <v>5340</v>
      </c>
      <c r="M805" s="28">
        <v>14020</v>
      </c>
    </row>
    <row r="806" spans="1:13">
      <c r="A806" s="28" t="s">
        <v>2079</v>
      </c>
      <c r="B806" s="28">
        <v>2189.4552480476714</v>
      </c>
      <c r="C806" s="28">
        <v>0</v>
      </c>
      <c r="D806" s="28">
        <v>6349.7351092749886</v>
      </c>
      <c r="E806" s="28">
        <v>1560</v>
      </c>
      <c r="F806" s="28">
        <v>0</v>
      </c>
      <c r="G806" s="28">
        <v>4560</v>
      </c>
      <c r="H806" s="28">
        <v>4740</v>
      </c>
      <c r="I806" s="28">
        <v>540</v>
      </c>
      <c r="J806" s="28">
        <v>4980</v>
      </c>
      <c r="K806" s="28">
        <v>9880</v>
      </c>
      <c r="L806" s="28">
        <v>3540</v>
      </c>
      <c r="M806" s="28">
        <v>3540</v>
      </c>
    </row>
    <row r="807" spans="1:13">
      <c r="A807" s="28" t="s">
        <v>2080</v>
      </c>
      <c r="B807" s="28">
        <v>451.77011026613661</v>
      </c>
      <c r="C807" s="28">
        <v>1027.1635819197861</v>
      </c>
      <c r="D807" s="28">
        <v>453.0379157412512</v>
      </c>
      <c r="E807" s="28">
        <v>900</v>
      </c>
      <c r="F807" s="28">
        <v>1000</v>
      </c>
      <c r="G807" s="28">
        <v>460</v>
      </c>
      <c r="H807" s="28">
        <v>600</v>
      </c>
      <c r="I807" s="28">
        <v>840</v>
      </c>
      <c r="J807" s="28">
        <v>1580</v>
      </c>
      <c r="K807" s="28">
        <v>1100</v>
      </c>
      <c r="L807" s="28">
        <v>2100</v>
      </c>
      <c r="M807" s="28">
        <v>1300</v>
      </c>
    </row>
    <row r="808" spans="1:13">
      <c r="A808" s="28" t="s">
        <v>2081</v>
      </c>
      <c r="B808" s="28">
        <v>218.03364873645737</v>
      </c>
      <c r="C808" s="28">
        <v>629.91236149536678</v>
      </c>
      <c r="D808" s="28">
        <v>456.62375090688732</v>
      </c>
      <c r="E808" s="28">
        <v>220</v>
      </c>
      <c r="F808" s="28">
        <v>440</v>
      </c>
      <c r="G808" s="28">
        <v>400</v>
      </c>
      <c r="H808" s="28">
        <v>260</v>
      </c>
      <c r="I808" s="28">
        <v>180</v>
      </c>
      <c r="J808" s="28">
        <v>80</v>
      </c>
      <c r="K808" s="28">
        <v>200</v>
      </c>
      <c r="L808" s="28">
        <v>80</v>
      </c>
      <c r="M808" s="28">
        <v>220</v>
      </c>
    </row>
    <row r="809" spans="1:13">
      <c r="A809" s="28" t="s">
        <v>2082</v>
      </c>
      <c r="B809" s="28">
        <v>816.57769413405254</v>
      </c>
      <c r="C809" s="28">
        <v>612.82629043356735</v>
      </c>
      <c r="D809" s="28">
        <v>56.461470824386097</v>
      </c>
      <c r="E809" s="28">
        <v>660</v>
      </c>
      <c r="F809" s="28">
        <v>540</v>
      </c>
      <c r="G809" s="28">
        <v>80</v>
      </c>
      <c r="H809" s="28">
        <v>520</v>
      </c>
      <c r="I809" s="28">
        <v>140</v>
      </c>
      <c r="J809" s="28">
        <v>200</v>
      </c>
      <c r="K809" s="28">
        <v>120</v>
      </c>
      <c r="L809" s="28">
        <v>0</v>
      </c>
      <c r="M809" s="28">
        <v>540</v>
      </c>
    </row>
    <row r="810" spans="1:13">
      <c r="A810" s="28" t="s">
        <v>2083</v>
      </c>
      <c r="B810" s="28">
        <v>90.534031431187969</v>
      </c>
      <c r="C810" s="28">
        <v>44.820318351524286</v>
      </c>
      <c r="D810" s="28">
        <v>27.565818987450875</v>
      </c>
      <c r="E810" s="28">
        <v>67</v>
      </c>
      <c r="F810" s="28">
        <v>51</v>
      </c>
      <c r="G810" s="28">
        <v>23</v>
      </c>
      <c r="H810" s="28">
        <v>1</v>
      </c>
      <c r="I810" s="28">
        <v>63</v>
      </c>
      <c r="J810" s="28">
        <v>53</v>
      </c>
      <c r="K810" s="28">
        <v>71</v>
      </c>
      <c r="L810" s="28">
        <v>71</v>
      </c>
      <c r="M810" s="28">
        <v>42</v>
      </c>
    </row>
    <row r="811" spans="1:13">
      <c r="A811" s="28" t="s">
        <v>2084</v>
      </c>
      <c r="B811" s="28">
        <v>60.390582618785942</v>
      </c>
      <c r="C811" s="28">
        <v>181.74633033113656</v>
      </c>
      <c r="D811" s="28">
        <v>117.79130934523621</v>
      </c>
      <c r="E811" s="28">
        <v>82</v>
      </c>
      <c r="F811" s="28">
        <v>167</v>
      </c>
      <c r="G811" s="28">
        <v>83</v>
      </c>
      <c r="H811" s="28">
        <v>46</v>
      </c>
      <c r="I811" s="28">
        <v>51</v>
      </c>
      <c r="J811" s="28">
        <v>99</v>
      </c>
      <c r="K811" s="28">
        <v>23</v>
      </c>
      <c r="L811" s="28">
        <v>7</v>
      </c>
      <c r="M811" s="28">
        <v>18</v>
      </c>
    </row>
    <row r="812" spans="1:13">
      <c r="A812" s="28" t="s">
        <v>2085</v>
      </c>
      <c r="B812" s="28">
        <v>37.75241478715138</v>
      </c>
      <c r="C812" s="28">
        <v>153.34871787997443</v>
      </c>
      <c r="D812" s="28">
        <v>67.360816854886139</v>
      </c>
      <c r="E812" s="28">
        <v>31</v>
      </c>
      <c r="F812" s="28">
        <v>108</v>
      </c>
      <c r="G812" s="28">
        <v>67</v>
      </c>
      <c r="H812" s="28">
        <v>65</v>
      </c>
      <c r="I812" s="28">
        <v>53</v>
      </c>
      <c r="J812" s="28">
        <v>5</v>
      </c>
      <c r="K812" s="28">
        <v>49</v>
      </c>
      <c r="L812" s="28">
        <v>45</v>
      </c>
      <c r="M812" s="28">
        <v>2</v>
      </c>
    </row>
    <row r="813" spans="1:13">
      <c r="A813" s="28" t="s">
        <v>2086</v>
      </c>
      <c r="B813" s="28">
        <v>117.13641383480194</v>
      </c>
      <c r="C813" s="28">
        <v>52.277145002464181</v>
      </c>
      <c r="D813" s="28">
        <v>27.00439326926486</v>
      </c>
      <c r="E813" s="28">
        <v>88</v>
      </c>
      <c r="F813" s="28">
        <v>58</v>
      </c>
      <c r="G813" s="28">
        <v>23</v>
      </c>
      <c r="H813" s="28">
        <v>32</v>
      </c>
      <c r="I813" s="28">
        <v>0</v>
      </c>
      <c r="J813" s="28">
        <v>30</v>
      </c>
      <c r="K813" s="28">
        <v>33</v>
      </c>
      <c r="L813" s="28">
        <v>21</v>
      </c>
      <c r="M813" s="28">
        <v>44</v>
      </c>
    </row>
    <row r="814" spans="1:13">
      <c r="A814" s="28" t="s">
        <v>2087</v>
      </c>
      <c r="B814" s="28">
        <v>112.16208128483885</v>
      </c>
      <c r="C814" s="28">
        <v>57.636515158630488</v>
      </c>
      <c r="D814" s="28">
        <v>4.9152300468572623</v>
      </c>
      <c r="E814" s="28">
        <v>83</v>
      </c>
      <c r="F814" s="28">
        <v>70</v>
      </c>
      <c r="G814" s="28">
        <v>8</v>
      </c>
      <c r="H814" s="28">
        <v>1</v>
      </c>
      <c r="I814" s="28">
        <v>79</v>
      </c>
      <c r="J814" s="28">
        <v>53</v>
      </c>
      <c r="K814" s="28">
        <v>47</v>
      </c>
      <c r="L814" s="28">
        <v>17</v>
      </c>
      <c r="M814" s="28">
        <v>0</v>
      </c>
    </row>
    <row r="815" spans="1:13">
      <c r="A815" s="28" t="s">
        <v>2088</v>
      </c>
      <c r="B815" s="28">
        <v>66.442489231822492</v>
      </c>
      <c r="C815" s="28">
        <v>64.037672939128981</v>
      </c>
      <c r="D815" s="28">
        <v>124.03758404378168</v>
      </c>
      <c r="E815" s="28">
        <v>82</v>
      </c>
      <c r="F815" s="28">
        <v>70</v>
      </c>
      <c r="G815" s="28">
        <v>178</v>
      </c>
      <c r="H815" s="28">
        <v>68</v>
      </c>
      <c r="I815" s="28">
        <v>0</v>
      </c>
      <c r="J815" s="28">
        <v>127</v>
      </c>
      <c r="K815" s="28">
        <v>55</v>
      </c>
      <c r="L815" s="28">
        <v>215</v>
      </c>
      <c r="M815" s="28">
        <v>184</v>
      </c>
    </row>
    <row r="816" spans="1:13">
      <c r="A816" s="28" t="s">
        <v>2089</v>
      </c>
      <c r="B816" s="28">
        <v>23.564158058040832</v>
      </c>
      <c r="C816" s="28">
        <v>299.0035605397257</v>
      </c>
      <c r="D816" s="28">
        <v>467.78681900199393</v>
      </c>
      <c r="E816" s="28">
        <v>22</v>
      </c>
      <c r="F816" s="28">
        <v>204</v>
      </c>
      <c r="G816" s="28">
        <v>527</v>
      </c>
      <c r="H816" s="28">
        <v>333</v>
      </c>
      <c r="I816" s="28">
        <v>15</v>
      </c>
      <c r="J816" s="28">
        <v>532</v>
      </c>
      <c r="K816" s="28">
        <v>194</v>
      </c>
      <c r="L816" s="28">
        <v>475</v>
      </c>
      <c r="M816" s="28">
        <v>155</v>
      </c>
    </row>
    <row r="817" spans="1:13">
      <c r="A817" s="28" t="s">
        <v>2090</v>
      </c>
      <c r="B817" s="28">
        <v>0</v>
      </c>
      <c r="C817" s="28">
        <v>0</v>
      </c>
      <c r="D817" s="28">
        <v>4.9786830422457733</v>
      </c>
      <c r="E817" s="28">
        <v>0</v>
      </c>
      <c r="F817" s="28">
        <v>0</v>
      </c>
      <c r="G817" s="28">
        <v>5</v>
      </c>
      <c r="H817" s="28">
        <v>0</v>
      </c>
      <c r="I817" s="28">
        <v>0</v>
      </c>
      <c r="J817" s="28">
        <v>0</v>
      </c>
      <c r="K817" s="28">
        <v>10</v>
      </c>
      <c r="L817" s="28">
        <v>0</v>
      </c>
      <c r="M817" s="28">
        <v>0</v>
      </c>
    </row>
    <row r="818" spans="1:13">
      <c r="A818" s="28" t="s">
        <v>2091</v>
      </c>
      <c r="B818" s="28">
        <v>846.21235381913766</v>
      </c>
      <c r="C818" s="28">
        <v>1193.9561820732172</v>
      </c>
      <c r="D818" s="28">
        <v>1499.1948059831795</v>
      </c>
      <c r="E818" s="28">
        <v>1536</v>
      </c>
      <c r="F818" s="28">
        <v>1508</v>
      </c>
      <c r="G818" s="28">
        <v>1546</v>
      </c>
      <c r="H818" s="28">
        <v>2257</v>
      </c>
      <c r="I818" s="28">
        <v>1148</v>
      </c>
      <c r="J818" s="28">
        <v>1000</v>
      </c>
      <c r="K818" s="28">
        <v>2186</v>
      </c>
      <c r="L818" s="28">
        <v>2043</v>
      </c>
      <c r="M818" s="28">
        <v>1937</v>
      </c>
    </row>
    <row r="819" spans="1:13">
      <c r="A819" s="28" t="s">
        <v>2092</v>
      </c>
      <c r="B819" s="28">
        <v>458.40498173681914</v>
      </c>
      <c r="C819" s="28">
        <v>522.05819450300783</v>
      </c>
      <c r="D819" s="28">
        <v>1001.1935841227232</v>
      </c>
      <c r="E819" s="28">
        <v>800</v>
      </c>
      <c r="F819" s="28">
        <v>740</v>
      </c>
      <c r="G819" s="28">
        <v>1300</v>
      </c>
      <c r="H819" s="28">
        <v>640</v>
      </c>
      <c r="I819" s="28">
        <v>1560</v>
      </c>
      <c r="J819" s="28">
        <v>1400</v>
      </c>
      <c r="K819" s="28">
        <v>620</v>
      </c>
      <c r="L819" s="28">
        <v>620</v>
      </c>
      <c r="M819" s="28">
        <v>340</v>
      </c>
    </row>
    <row r="820" spans="1:13">
      <c r="A820" s="28" t="s">
        <v>2093</v>
      </c>
      <c r="B820" s="28">
        <v>988.42140137486297</v>
      </c>
      <c r="C820" s="28">
        <v>121.83671577265018</v>
      </c>
      <c r="D820" s="28">
        <v>422.97030188651183</v>
      </c>
      <c r="E820" s="28">
        <v>720</v>
      </c>
      <c r="F820" s="28">
        <v>220</v>
      </c>
      <c r="G820" s="28">
        <v>380</v>
      </c>
      <c r="H820" s="28">
        <v>740</v>
      </c>
      <c r="I820" s="28">
        <v>400</v>
      </c>
      <c r="J820" s="28">
        <v>400</v>
      </c>
      <c r="K820" s="28">
        <v>220</v>
      </c>
      <c r="L820" s="28">
        <v>120</v>
      </c>
      <c r="M820" s="28">
        <v>1000</v>
      </c>
    </row>
    <row r="821" spans="1:13">
      <c r="A821" s="28" t="s">
        <v>2094</v>
      </c>
      <c r="B821" s="28">
        <v>4456.0218779103316</v>
      </c>
      <c r="C821" s="28">
        <v>6330.9465169202404</v>
      </c>
      <c r="D821" s="28">
        <v>4060.9125748920551</v>
      </c>
      <c r="E821" s="28">
        <v>4482</v>
      </c>
      <c r="F821" s="28">
        <v>4916</v>
      </c>
      <c r="G821" s="28">
        <v>4328</v>
      </c>
      <c r="H821" s="28">
        <v>4953</v>
      </c>
      <c r="I821" s="28">
        <v>5543</v>
      </c>
      <c r="J821" s="28">
        <v>3298</v>
      </c>
      <c r="K821" s="28">
        <v>4422</v>
      </c>
      <c r="L821" s="28">
        <v>3272</v>
      </c>
      <c r="M821" s="28">
        <v>1157</v>
      </c>
    </row>
    <row r="822" spans="1:13">
      <c r="A822" s="28" t="s">
        <v>2095</v>
      </c>
      <c r="B822" s="28">
        <v>0</v>
      </c>
      <c r="C822" s="28">
        <v>51.953867215654448</v>
      </c>
      <c r="D822" s="28">
        <v>0</v>
      </c>
      <c r="E822" s="28">
        <v>0</v>
      </c>
      <c r="F822" s="28">
        <v>40</v>
      </c>
      <c r="G822" s="28">
        <v>0</v>
      </c>
      <c r="H822" s="28">
        <v>0</v>
      </c>
      <c r="I822" s="28">
        <v>0</v>
      </c>
      <c r="J822" s="28">
        <v>0</v>
      </c>
      <c r="K822" s="28">
        <v>0</v>
      </c>
      <c r="L822" s="28">
        <v>0</v>
      </c>
      <c r="M822" s="28">
        <v>0</v>
      </c>
    </row>
    <row r="823" spans="1:13">
      <c r="A823" s="28" t="s">
        <v>2096</v>
      </c>
      <c r="B823" s="28">
        <v>0</v>
      </c>
      <c r="C823" s="28">
        <v>0</v>
      </c>
      <c r="D823" s="28">
        <v>0</v>
      </c>
      <c r="E823" s="28">
        <v>0</v>
      </c>
      <c r="F823" s="28">
        <v>0</v>
      </c>
      <c r="G823" s="28">
        <v>0</v>
      </c>
      <c r="H823" s="28">
        <v>0</v>
      </c>
      <c r="I823" s="28">
        <v>5</v>
      </c>
      <c r="J823" s="28">
        <v>0</v>
      </c>
      <c r="K823" s="28">
        <v>0</v>
      </c>
      <c r="L823" s="28">
        <v>0</v>
      </c>
      <c r="M823" s="28">
        <v>0</v>
      </c>
    </row>
    <row r="824" spans="1:13">
      <c r="A824" s="28" t="s">
        <v>2100</v>
      </c>
      <c r="B824" s="28">
        <v>6.5019437670877194</v>
      </c>
      <c r="C824" s="28">
        <v>6.1256605684854151</v>
      </c>
      <c r="D824" s="28">
        <v>6.6483670952570355</v>
      </c>
      <c r="E824" s="28">
        <v>12</v>
      </c>
      <c r="F824" s="28">
        <v>12</v>
      </c>
      <c r="G824" s="28">
        <v>12</v>
      </c>
      <c r="H824" s="28">
        <v>2</v>
      </c>
      <c r="I824" s="28">
        <v>22</v>
      </c>
      <c r="J824" s="28">
        <v>58</v>
      </c>
      <c r="K824" s="28">
        <v>36</v>
      </c>
      <c r="L824" s="28">
        <v>36</v>
      </c>
      <c r="M824" s="28">
        <v>21</v>
      </c>
    </row>
    <row r="825" spans="1:13">
      <c r="A825" s="28" t="s">
        <v>2101</v>
      </c>
      <c r="B825" s="28">
        <v>1405.0933038799819</v>
      </c>
      <c r="C825" s="28">
        <v>127.64215275113662</v>
      </c>
      <c r="D825" s="28">
        <v>423.2091432792983</v>
      </c>
      <c r="E825" s="28">
        <v>945</v>
      </c>
      <c r="F825" s="28">
        <v>165</v>
      </c>
      <c r="G825" s="28">
        <v>675</v>
      </c>
      <c r="H825" s="28">
        <v>570</v>
      </c>
      <c r="I825" s="28">
        <v>980</v>
      </c>
      <c r="J825" s="28">
        <v>670</v>
      </c>
      <c r="K825" s="28">
        <v>620</v>
      </c>
      <c r="L825" s="28">
        <v>400</v>
      </c>
      <c r="M825" s="28">
        <v>535</v>
      </c>
    </row>
    <row r="826" spans="1:13">
      <c r="A826" s="28" t="s">
        <v>2102</v>
      </c>
      <c r="B826" s="28">
        <v>166.37775140382516</v>
      </c>
      <c r="C826" s="28">
        <v>405.84925958925515</v>
      </c>
      <c r="D826" s="28">
        <v>26.396941241671563</v>
      </c>
      <c r="E826" s="28">
        <v>180</v>
      </c>
      <c r="F826" s="28">
        <v>420</v>
      </c>
      <c r="G826" s="28">
        <v>20</v>
      </c>
      <c r="H826" s="28">
        <v>1380</v>
      </c>
      <c r="I826" s="28">
        <v>100</v>
      </c>
      <c r="J826" s="28">
        <v>0</v>
      </c>
      <c r="K826" s="28">
        <v>420</v>
      </c>
      <c r="L826" s="28">
        <v>0</v>
      </c>
      <c r="M826" s="28">
        <v>1600</v>
      </c>
    </row>
    <row r="827" spans="1:13">
      <c r="A827" s="28" t="s">
        <v>2104</v>
      </c>
      <c r="B827" s="28">
        <v>0</v>
      </c>
      <c r="C827" s="28">
        <v>0</v>
      </c>
      <c r="D827" s="28">
        <v>0</v>
      </c>
      <c r="E827" s="28">
        <v>0</v>
      </c>
      <c r="F827" s="28">
        <v>0</v>
      </c>
      <c r="G827" s="28">
        <v>0</v>
      </c>
      <c r="H827" s="28">
        <v>0</v>
      </c>
      <c r="I827" s="28">
        <v>0</v>
      </c>
      <c r="J827" s="28">
        <v>500</v>
      </c>
      <c r="K827" s="28">
        <v>0</v>
      </c>
      <c r="L827" s="28">
        <v>0</v>
      </c>
      <c r="M827" s="28">
        <v>0</v>
      </c>
    </row>
    <row r="828" spans="1:13">
      <c r="A828" s="28" t="s">
        <v>2105</v>
      </c>
      <c r="B828" s="28">
        <v>145.02797187469088</v>
      </c>
      <c r="C828" s="28">
        <v>193.52410133908589</v>
      </c>
      <c r="D828" s="28">
        <v>154.01157116243809</v>
      </c>
      <c r="E828" s="28">
        <v>160</v>
      </c>
      <c r="F828" s="28">
        <v>160</v>
      </c>
      <c r="G828" s="28">
        <v>160</v>
      </c>
      <c r="H828" s="28">
        <v>160</v>
      </c>
      <c r="I828" s="28">
        <v>0</v>
      </c>
      <c r="J828" s="28">
        <v>140</v>
      </c>
      <c r="K828" s="28">
        <v>40</v>
      </c>
      <c r="L828" s="28">
        <v>40</v>
      </c>
      <c r="M828" s="28">
        <v>40</v>
      </c>
    </row>
    <row r="829" spans="1:13">
      <c r="A829" s="28" t="s">
        <v>2106</v>
      </c>
      <c r="B829" s="28">
        <v>0</v>
      </c>
      <c r="C829" s="28">
        <v>119.83353134827261</v>
      </c>
      <c r="D829" s="28">
        <v>0</v>
      </c>
      <c r="E829" s="28">
        <v>0</v>
      </c>
      <c r="F829" s="28">
        <v>100</v>
      </c>
      <c r="G829" s="28">
        <v>0</v>
      </c>
      <c r="H829" s="28">
        <v>0</v>
      </c>
      <c r="I829" s="28">
        <v>0</v>
      </c>
      <c r="J829" s="28">
        <v>0</v>
      </c>
      <c r="K829" s="28">
        <v>0</v>
      </c>
      <c r="L829" s="28">
        <v>2140</v>
      </c>
      <c r="M829" s="28">
        <v>0</v>
      </c>
    </row>
    <row r="830" spans="1:13">
      <c r="A830" s="28" t="s">
        <v>2107</v>
      </c>
      <c r="B830" s="28">
        <v>227.65017015814246</v>
      </c>
      <c r="C830" s="28">
        <v>0</v>
      </c>
      <c r="D830" s="28">
        <v>0</v>
      </c>
      <c r="E830" s="28">
        <v>400</v>
      </c>
      <c r="F830" s="28">
        <v>0</v>
      </c>
      <c r="G830" s="28">
        <v>0</v>
      </c>
      <c r="H830" s="28">
        <v>500</v>
      </c>
      <c r="I830" s="28">
        <v>0</v>
      </c>
      <c r="J830" s="28">
        <v>0</v>
      </c>
      <c r="K830" s="28">
        <v>0</v>
      </c>
      <c r="L830" s="28">
        <v>0</v>
      </c>
      <c r="M830" s="28">
        <v>0</v>
      </c>
    </row>
    <row r="831" spans="1:13">
      <c r="A831" s="28" t="s">
        <v>2109</v>
      </c>
      <c r="B831" s="28">
        <v>1935.1934624510338</v>
      </c>
      <c r="C831" s="28">
        <v>1259.8707683721136</v>
      </c>
      <c r="D831" s="28">
        <v>5550.7141981279765</v>
      </c>
      <c r="E831" s="28">
        <v>2680</v>
      </c>
      <c r="F831" s="28">
        <v>1520</v>
      </c>
      <c r="G831" s="28">
        <v>3780</v>
      </c>
      <c r="H831" s="28">
        <v>720</v>
      </c>
      <c r="I831" s="28">
        <v>1520</v>
      </c>
      <c r="J831" s="28">
        <v>2520</v>
      </c>
      <c r="K831" s="28">
        <v>2480</v>
      </c>
      <c r="L831" s="28">
        <v>760</v>
      </c>
      <c r="M831" s="28">
        <v>4900</v>
      </c>
    </row>
    <row r="832" spans="1:13">
      <c r="A832" s="28" t="s">
        <v>2110</v>
      </c>
      <c r="B832" s="28">
        <v>2114.8999324361689</v>
      </c>
      <c r="C832" s="28">
        <v>3774.6754637824115</v>
      </c>
      <c r="D832" s="28">
        <v>1823.6296605368411</v>
      </c>
      <c r="E832" s="28">
        <v>2680</v>
      </c>
      <c r="F832" s="28">
        <v>2750</v>
      </c>
      <c r="G832" s="28">
        <v>3005</v>
      </c>
      <c r="H832" s="28">
        <v>3765</v>
      </c>
      <c r="I832" s="28">
        <v>2510</v>
      </c>
      <c r="J832" s="28">
        <v>3970</v>
      </c>
      <c r="K832" s="28">
        <v>1260</v>
      </c>
      <c r="L832" s="28">
        <v>5405</v>
      </c>
      <c r="M832" s="28">
        <v>3195</v>
      </c>
    </row>
    <row r="833" spans="1:13">
      <c r="A833" s="28" t="s">
        <v>2112</v>
      </c>
      <c r="B833" s="28">
        <v>0</v>
      </c>
      <c r="C833" s="28">
        <v>0</v>
      </c>
      <c r="D833" s="28">
        <v>0</v>
      </c>
      <c r="E833" s="28">
        <v>0</v>
      </c>
      <c r="F833" s="28">
        <v>0</v>
      </c>
      <c r="G833" s="28">
        <v>0</v>
      </c>
      <c r="H833" s="28">
        <v>0</v>
      </c>
      <c r="I833" s="28">
        <v>0</v>
      </c>
      <c r="J833" s="28">
        <v>0</v>
      </c>
      <c r="K833" s="28">
        <v>937</v>
      </c>
      <c r="L833" s="28">
        <v>485</v>
      </c>
      <c r="M833" s="28">
        <v>479</v>
      </c>
    </row>
    <row r="834" spans="1:13">
      <c r="A834" s="28" t="s">
        <v>2116</v>
      </c>
      <c r="B834" s="28">
        <v>0</v>
      </c>
      <c r="C834" s="28">
        <v>0</v>
      </c>
      <c r="D834" s="28">
        <v>0</v>
      </c>
      <c r="E834" s="28">
        <v>0</v>
      </c>
      <c r="F834" s="28">
        <v>0</v>
      </c>
      <c r="G834" s="28">
        <v>0</v>
      </c>
      <c r="H834" s="28">
        <v>0</v>
      </c>
      <c r="I834" s="28">
        <v>0</v>
      </c>
      <c r="J834" s="28">
        <v>220</v>
      </c>
      <c r="K834" s="28">
        <v>40</v>
      </c>
      <c r="L834" s="28">
        <v>40</v>
      </c>
      <c r="M834" s="28">
        <v>40</v>
      </c>
    </row>
    <row r="835" spans="1:13">
      <c r="A835" s="28" t="s">
        <v>2117</v>
      </c>
      <c r="B835" s="28">
        <v>32.079929735930023</v>
      </c>
      <c r="C835" s="28">
        <v>276.96265976990048</v>
      </c>
      <c r="D835" s="28">
        <v>77.404359713613317</v>
      </c>
      <c r="E835" s="28">
        <v>46</v>
      </c>
      <c r="F835" s="28">
        <v>217</v>
      </c>
      <c r="G835" s="28">
        <v>77</v>
      </c>
      <c r="H835" s="28">
        <v>21</v>
      </c>
      <c r="I835" s="28">
        <v>53</v>
      </c>
      <c r="J835" s="28">
        <v>195</v>
      </c>
      <c r="K835" s="28">
        <v>0</v>
      </c>
      <c r="L835" s="28">
        <v>204</v>
      </c>
      <c r="M835" s="28">
        <v>54</v>
      </c>
    </row>
    <row r="836" spans="1:13">
      <c r="A836" s="28" t="s">
        <v>2119</v>
      </c>
      <c r="B836" s="28">
        <v>0</v>
      </c>
      <c r="C836" s="28">
        <v>0</v>
      </c>
      <c r="D836" s="28">
        <v>0</v>
      </c>
      <c r="E836" s="28">
        <v>0</v>
      </c>
      <c r="F836" s="28">
        <v>0</v>
      </c>
      <c r="G836" s="28">
        <v>0</v>
      </c>
      <c r="H836" s="28">
        <v>0</v>
      </c>
      <c r="I836" s="28">
        <v>0</v>
      </c>
      <c r="J836" s="28">
        <v>25</v>
      </c>
      <c r="K836" s="28">
        <v>25</v>
      </c>
      <c r="L836" s="28">
        <v>25</v>
      </c>
      <c r="M836" s="28">
        <v>25</v>
      </c>
    </row>
    <row r="837" spans="1:13">
      <c r="A837" s="28" t="s">
        <v>2120</v>
      </c>
      <c r="B837" s="28">
        <v>826.81472390911517</v>
      </c>
      <c r="C837" s="28">
        <v>781.30270499947346</v>
      </c>
      <c r="D837" s="28">
        <v>447.15640828918117</v>
      </c>
      <c r="E837" s="28">
        <v>1090</v>
      </c>
      <c r="F837" s="28">
        <v>880</v>
      </c>
      <c r="G837" s="28">
        <v>615</v>
      </c>
      <c r="H837" s="28">
        <v>695</v>
      </c>
      <c r="I837" s="28">
        <v>1575</v>
      </c>
      <c r="J837" s="28">
        <v>895</v>
      </c>
      <c r="K837" s="28">
        <v>495</v>
      </c>
      <c r="L837" s="28">
        <v>1275</v>
      </c>
      <c r="M837" s="28">
        <v>575</v>
      </c>
    </row>
    <row r="838" spans="1:13">
      <c r="A838" s="28" t="s">
        <v>2121</v>
      </c>
      <c r="B838" s="28">
        <v>109.97986617515684</v>
      </c>
      <c r="C838" s="28">
        <v>155.87270247027578</v>
      </c>
      <c r="D838" s="28">
        <v>21.861700096408008</v>
      </c>
      <c r="E838" s="28">
        <v>140</v>
      </c>
      <c r="F838" s="28">
        <v>120</v>
      </c>
      <c r="G838" s="28">
        <v>20</v>
      </c>
      <c r="H838" s="28">
        <v>200</v>
      </c>
      <c r="I838" s="28">
        <v>180</v>
      </c>
      <c r="J838" s="28">
        <v>160</v>
      </c>
      <c r="K838" s="28">
        <v>60</v>
      </c>
      <c r="L838" s="28">
        <v>60</v>
      </c>
      <c r="M838" s="28">
        <v>60</v>
      </c>
    </row>
    <row r="839" spans="1:13">
      <c r="A839" s="28" t="s">
        <v>2122</v>
      </c>
      <c r="B839" s="28">
        <v>1315.3123039596651</v>
      </c>
      <c r="C839" s="28">
        <v>3428.6076577700655</v>
      </c>
      <c r="D839" s="28">
        <v>778.27013236317691</v>
      </c>
      <c r="E839" s="28">
        <v>1856</v>
      </c>
      <c r="F839" s="28">
        <v>2932</v>
      </c>
      <c r="G839" s="28">
        <v>1209</v>
      </c>
      <c r="H839" s="28">
        <v>2726</v>
      </c>
      <c r="I839" s="28">
        <v>2664</v>
      </c>
      <c r="J839" s="28">
        <v>2458</v>
      </c>
      <c r="K839" s="28">
        <v>1625</v>
      </c>
      <c r="L839" s="28">
        <v>853</v>
      </c>
      <c r="M839" s="28">
        <v>2613</v>
      </c>
    </row>
    <row r="840" spans="1:13">
      <c r="A840" s="28" t="s">
        <v>2125</v>
      </c>
      <c r="B840" s="28">
        <v>95.498399072539399</v>
      </c>
      <c r="C840" s="28">
        <v>66.683451409441616</v>
      </c>
      <c r="D840" s="28">
        <v>100.6971456103505</v>
      </c>
      <c r="E840" s="28">
        <v>80</v>
      </c>
      <c r="F840" s="28">
        <v>80</v>
      </c>
      <c r="G840" s="28">
        <v>70</v>
      </c>
      <c r="H840" s="28">
        <v>60</v>
      </c>
      <c r="I840" s="28">
        <v>50</v>
      </c>
      <c r="J840" s="28">
        <v>35</v>
      </c>
      <c r="K840" s="28">
        <v>0</v>
      </c>
      <c r="L840" s="28">
        <v>0</v>
      </c>
      <c r="M840" s="28">
        <v>0</v>
      </c>
    </row>
    <row r="841" spans="1:13">
      <c r="A841" s="28" t="s">
        <v>2617</v>
      </c>
      <c r="B841" s="28">
        <v>136.70715672499503</v>
      </c>
      <c r="C841" s="28">
        <v>734.22916422567778</v>
      </c>
      <c r="D841" s="28">
        <v>881.47032569726071</v>
      </c>
      <c r="E841" s="28">
        <v>108</v>
      </c>
      <c r="F841" s="28">
        <v>1046</v>
      </c>
      <c r="G841" s="28">
        <v>915</v>
      </c>
      <c r="H841" s="28">
        <v>885</v>
      </c>
      <c r="I841" s="28">
        <v>824</v>
      </c>
      <c r="J841" s="28">
        <v>577</v>
      </c>
      <c r="K841" s="28">
        <v>311</v>
      </c>
      <c r="L841" s="28">
        <v>274</v>
      </c>
      <c r="M841" s="28">
        <v>662</v>
      </c>
    </row>
    <row r="842" spans="1:13">
      <c r="A842" s="28" t="s">
        <v>2618</v>
      </c>
      <c r="B842" s="28">
        <v>0</v>
      </c>
      <c r="C842" s="28">
        <v>0</v>
      </c>
      <c r="D842" s="28">
        <v>0</v>
      </c>
      <c r="E842" s="28">
        <v>0</v>
      </c>
      <c r="F842" s="28">
        <v>0</v>
      </c>
      <c r="G842" s="28">
        <v>0</v>
      </c>
      <c r="H842" s="28">
        <v>0</v>
      </c>
      <c r="I842" s="28">
        <v>0</v>
      </c>
      <c r="J842" s="28">
        <v>0</v>
      </c>
      <c r="K842" s="28">
        <v>0</v>
      </c>
      <c r="L842" s="28">
        <v>0</v>
      </c>
      <c r="M842" s="28">
        <v>1000</v>
      </c>
    </row>
    <row r="843" spans="1:13">
      <c r="A843" s="28" t="s">
        <v>2619</v>
      </c>
      <c r="B843" s="28">
        <v>148.27303815392884</v>
      </c>
      <c r="C843" s="28">
        <v>952.65514006818023</v>
      </c>
      <c r="D843" s="28">
        <v>685.89918199833346</v>
      </c>
      <c r="E843" s="28">
        <v>233</v>
      </c>
      <c r="F843" s="28">
        <v>1001</v>
      </c>
      <c r="G843" s="28">
        <v>770</v>
      </c>
      <c r="H843" s="28">
        <v>425</v>
      </c>
      <c r="I843" s="28">
        <v>349</v>
      </c>
      <c r="J843" s="28">
        <v>805</v>
      </c>
      <c r="K843" s="28">
        <v>364</v>
      </c>
      <c r="L843" s="28">
        <v>334</v>
      </c>
      <c r="M843" s="28">
        <v>201</v>
      </c>
    </row>
    <row r="844" spans="1:13">
      <c r="A844" s="28" t="s">
        <v>2620</v>
      </c>
      <c r="B844" s="28">
        <v>459.03736798099209</v>
      </c>
      <c r="C844" s="28">
        <v>600.43889732314938</v>
      </c>
      <c r="D844" s="28">
        <v>428.22833985980759</v>
      </c>
      <c r="E844" s="28">
        <v>428</v>
      </c>
      <c r="F844" s="28">
        <v>428</v>
      </c>
      <c r="G844" s="28">
        <v>412</v>
      </c>
      <c r="H844" s="28">
        <v>364</v>
      </c>
      <c r="I844" s="28">
        <v>320</v>
      </c>
      <c r="J844" s="28">
        <v>252</v>
      </c>
      <c r="K844" s="28">
        <v>88</v>
      </c>
      <c r="L844" s="28">
        <v>88</v>
      </c>
      <c r="M844" s="28">
        <v>456</v>
      </c>
    </row>
    <row r="845" spans="1:13">
      <c r="A845" s="28" t="s">
        <v>2621</v>
      </c>
      <c r="B845" s="28">
        <v>0</v>
      </c>
      <c r="C845" s="28">
        <v>0</v>
      </c>
      <c r="D845" s="28">
        <v>7.0153243806518137</v>
      </c>
      <c r="E845" s="28">
        <v>0</v>
      </c>
      <c r="F845" s="28">
        <v>0</v>
      </c>
      <c r="G845" s="28">
        <v>8</v>
      </c>
      <c r="H845" s="28">
        <v>8</v>
      </c>
      <c r="I845" s="28">
        <v>8</v>
      </c>
      <c r="J845" s="28">
        <v>8</v>
      </c>
      <c r="K845" s="28">
        <v>60</v>
      </c>
      <c r="L845" s="28">
        <v>60</v>
      </c>
      <c r="M845" s="28">
        <v>48</v>
      </c>
    </row>
    <row r="846" spans="1:13">
      <c r="A846" s="28" t="s">
        <v>2622</v>
      </c>
      <c r="B846" s="28">
        <v>886.30308152122905</v>
      </c>
      <c r="C846" s="28">
        <v>36.04204259789821</v>
      </c>
      <c r="D846" s="28">
        <v>2261.2378458423618</v>
      </c>
      <c r="E846" s="28">
        <v>628</v>
      </c>
      <c r="F846" s="28">
        <v>52</v>
      </c>
      <c r="G846" s="28">
        <v>1732</v>
      </c>
      <c r="H846" s="28">
        <v>2100</v>
      </c>
      <c r="I846" s="28">
        <v>1060</v>
      </c>
      <c r="J846" s="28">
        <v>356</v>
      </c>
      <c r="K846" s="28">
        <v>1012</v>
      </c>
      <c r="L846" s="28">
        <v>964</v>
      </c>
      <c r="M846" s="28">
        <v>940</v>
      </c>
    </row>
    <row r="847" spans="1:13">
      <c r="A847" s="28" t="s">
        <v>2627</v>
      </c>
      <c r="B847" s="28">
        <v>0</v>
      </c>
      <c r="C847" s="28">
        <v>0</v>
      </c>
      <c r="D847" s="28">
        <v>0</v>
      </c>
      <c r="E847" s="28">
        <v>0</v>
      </c>
      <c r="F847" s="28">
        <v>0</v>
      </c>
      <c r="G847" s="28">
        <v>0</v>
      </c>
      <c r="H847" s="28">
        <v>0</v>
      </c>
      <c r="I847" s="28">
        <v>0</v>
      </c>
      <c r="J847" s="28">
        <v>213</v>
      </c>
      <c r="K847" s="28">
        <v>0</v>
      </c>
      <c r="L847" s="28">
        <v>0</v>
      </c>
      <c r="M847" s="28">
        <v>0</v>
      </c>
    </row>
    <row r="848" spans="1:13">
      <c r="A848" s="28" t="s">
        <v>2628</v>
      </c>
      <c r="B848" s="28">
        <v>0</v>
      </c>
      <c r="C848" s="28">
        <v>0</v>
      </c>
      <c r="D848" s="28">
        <v>227.33769244307138</v>
      </c>
      <c r="E848" s="28">
        <v>0</v>
      </c>
      <c r="F848" s="28">
        <v>0</v>
      </c>
      <c r="G848" s="28">
        <v>220</v>
      </c>
      <c r="H848" s="28">
        <v>0</v>
      </c>
      <c r="I848" s="28">
        <v>0</v>
      </c>
      <c r="J848" s="28">
        <v>0</v>
      </c>
      <c r="K848" s="28">
        <v>710</v>
      </c>
      <c r="L848" s="28">
        <v>0</v>
      </c>
      <c r="M848" s="28">
        <v>0</v>
      </c>
    </row>
    <row r="849" spans="1:13">
      <c r="A849" s="28" t="s">
        <v>2629</v>
      </c>
      <c r="B849" s="28">
        <v>313.96694815124113</v>
      </c>
      <c r="C849" s="28">
        <v>480.97305481738823</v>
      </c>
      <c r="D849" s="28">
        <v>662.39276238457649</v>
      </c>
      <c r="E849" s="28">
        <v>295</v>
      </c>
      <c r="F849" s="28">
        <v>740</v>
      </c>
      <c r="G849" s="28">
        <v>1315</v>
      </c>
      <c r="H849" s="28">
        <v>1315</v>
      </c>
      <c r="I849" s="28">
        <v>1050</v>
      </c>
      <c r="J849" s="28">
        <v>410</v>
      </c>
      <c r="K849" s="28">
        <v>175</v>
      </c>
      <c r="L849" s="28">
        <v>175</v>
      </c>
      <c r="M849" s="28">
        <v>435</v>
      </c>
    </row>
    <row r="850" spans="1:13">
      <c r="A850" s="28" t="s">
        <v>2631</v>
      </c>
      <c r="B850" s="28">
        <v>195.87296160949845</v>
      </c>
      <c r="C850" s="28">
        <v>234.00259888422542</v>
      </c>
      <c r="D850" s="28">
        <v>402.92568494473039</v>
      </c>
      <c r="E850" s="28">
        <v>216</v>
      </c>
      <c r="F850" s="28">
        <v>216</v>
      </c>
      <c r="G850" s="28">
        <v>540</v>
      </c>
      <c r="H850" s="28">
        <v>444</v>
      </c>
      <c r="I850" s="28">
        <v>376</v>
      </c>
      <c r="J850" s="28">
        <v>376</v>
      </c>
      <c r="K850" s="28">
        <v>248</v>
      </c>
      <c r="L850" s="28">
        <v>672</v>
      </c>
      <c r="M850" s="28">
        <v>336</v>
      </c>
    </row>
    <row r="851" spans="1:13">
      <c r="A851" s="28" t="s">
        <v>2633</v>
      </c>
      <c r="B851" s="28">
        <v>0</v>
      </c>
      <c r="C851" s="28">
        <v>86.316609925105595</v>
      </c>
      <c r="D851" s="28">
        <v>60.785314462104566</v>
      </c>
      <c r="E851" s="28">
        <v>0</v>
      </c>
      <c r="F851" s="28">
        <v>120</v>
      </c>
      <c r="G851" s="28">
        <v>120</v>
      </c>
      <c r="H851" s="28">
        <v>120</v>
      </c>
      <c r="I851" s="28">
        <v>56</v>
      </c>
      <c r="J851" s="28">
        <v>56</v>
      </c>
      <c r="K851" s="28">
        <v>56</v>
      </c>
      <c r="L851" s="28">
        <v>56</v>
      </c>
      <c r="M851" s="28">
        <v>56</v>
      </c>
    </row>
    <row r="852" spans="1:13">
      <c r="A852" s="28" t="s">
        <v>2636</v>
      </c>
      <c r="B852" s="28">
        <v>476.43123634761241</v>
      </c>
      <c r="C852" s="28">
        <v>0</v>
      </c>
      <c r="D852" s="28">
        <v>0</v>
      </c>
      <c r="E852" s="28">
        <v>560</v>
      </c>
      <c r="F852" s="28">
        <v>0</v>
      </c>
      <c r="G852" s="28">
        <v>0</v>
      </c>
      <c r="H852" s="28">
        <v>589</v>
      </c>
      <c r="I852" s="28">
        <v>0</v>
      </c>
      <c r="J852" s="28">
        <v>192</v>
      </c>
      <c r="K852" s="28">
        <v>0</v>
      </c>
      <c r="L852" s="28">
        <v>0</v>
      </c>
      <c r="M852" s="28">
        <v>0</v>
      </c>
    </row>
    <row r="853" spans="1:13">
      <c r="A853" s="28" t="s">
        <v>2637</v>
      </c>
      <c r="B853" s="28">
        <v>291.53046917881835</v>
      </c>
      <c r="C853" s="28">
        <v>226.20353617523099</v>
      </c>
      <c r="D853" s="28">
        <v>179.75270117809555</v>
      </c>
      <c r="E853" s="28">
        <v>253</v>
      </c>
      <c r="F853" s="28">
        <v>253</v>
      </c>
      <c r="G853" s="28">
        <v>176</v>
      </c>
      <c r="H853" s="28">
        <v>0</v>
      </c>
      <c r="I853" s="28">
        <v>928</v>
      </c>
      <c r="J853" s="28">
        <v>0</v>
      </c>
      <c r="K853" s="28">
        <v>96</v>
      </c>
      <c r="L853" s="28">
        <v>96</v>
      </c>
      <c r="M853" s="28">
        <v>0</v>
      </c>
    </row>
    <row r="854" spans="1:13">
      <c r="A854" s="28" t="s">
        <v>2639</v>
      </c>
      <c r="B854" s="28">
        <v>0</v>
      </c>
      <c r="C854" s="28">
        <v>0</v>
      </c>
      <c r="D854" s="28">
        <v>0</v>
      </c>
      <c r="E854" s="28">
        <v>0</v>
      </c>
      <c r="F854" s="28">
        <v>0</v>
      </c>
      <c r="G854" s="28">
        <v>0</v>
      </c>
      <c r="H854" s="28">
        <v>0</v>
      </c>
      <c r="I854" s="28">
        <v>0</v>
      </c>
      <c r="J854" s="28">
        <v>0</v>
      </c>
      <c r="K854" s="28">
        <v>0</v>
      </c>
      <c r="L854" s="28">
        <v>0</v>
      </c>
      <c r="M854" s="28">
        <v>1000</v>
      </c>
    </row>
    <row r="855" spans="1:13">
      <c r="A855" s="28" t="s">
        <v>2644</v>
      </c>
      <c r="B855" s="28">
        <v>191.12183257100455</v>
      </c>
      <c r="C855" s="28">
        <v>801.27363613479804</v>
      </c>
      <c r="D855" s="28">
        <v>329.39320566828764</v>
      </c>
      <c r="E855" s="28">
        <v>217</v>
      </c>
      <c r="F855" s="28">
        <v>789</v>
      </c>
      <c r="G855" s="28">
        <v>334</v>
      </c>
      <c r="H855" s="28">
        <v>776</v>
      </c>
      <c r="I855" s="28">
        <v>642</v>
      </c>
      <c r="J855" s="28">
        <v>223</v>
      </c>
      <c r="K855" s="28">
        <v>316</v>
      </c>
      <c r="L855" s="28">
        <v>111</v>
      </c>
      <c r="M855" s="28">
        <v>511</v>
      </c>
    </row>
    <row r="856" spans="1:13">
      <c r="A856" s="28" t="s">
        <v>2648</v>
      </c>
      <c r="B856" s="28">
        <v>187.94506734363239</v>
      </c>
      <c r="C856" s="28">
        <v>94.662340229633301</v>
      </c>
      <c r="D856" s="28">
        <v>457.91200993436451</v>
      </c>
      <c r="E856" s="28">
        <v>264</v>
      </c>
      <c r="F856" s="28">
        <v>104</v>
      </c>
      <c r="G856" s="28">
        <v>320</v>
      </c>
      <c r="H856" s="28">
        <v>156</v>
      </c>
      <c r="I856" s="28">
        <v>156</v>
      </c>
      <c r="J856" s="28">
        <v>156</v>
      </c>
      <c r="K856" s="28">
        <v>156</v>
      </c>
      <c r="L856" s="28">
        <v>156</v>
      </c>
      <c r="M856" s="28">
        <v>152</v>
      </c>
    </row>
    <row r="857" spans="1:13">
      <c r="A857" s="28" t="s">
        <v>2650</v>
      </c>
      <c r="B857" s="28">
        <v>0</v>
      </c>
      <c r="C857" s="28">
        <v>0</v>
      </c>
      <c r="D857" s="28">
        <v>0</v>
      </c>
      <c r="E857" s="28">
        <v>0</v>
      </c>
      <c r="F857" s="28">
        <v>0</v>
      </c>
      <c r="G857" s="28">
        <v>0</v>
      </c>
      <c r="H857" s="28">
        <v>0</v>
      </c>
      <c r="I857" s="28">
        <v>0</v>
      </c>
      <c r="J857" s="28">
        <v>0</v>
      </c>
      <c r="K857" s="28">
        <v>0</v>
      </c>
      <c r="L857" s="28">
        <v>0</v>
      </c>
      <c r="M857" s="28">
        <v>14</v>
      </c>
    </row>
    <row r="858" spans="1:13">
      <c r="A858" s="28" t="s">
        <v>2652</v>
      </c>
      <c r="B858" s="28">
        <v>490.46516736352316</v>
      </c>
      <c r="C858" s="28">
        <v>305.02998805136184</v>
      </c>
      <c r="D858" s="28">
        <v>264.70350437217201</v>
      </c>
      <c r="E858" s="28">
        <v>640</v>
      </c>
      <c r="F858" s="28">
        <v>552</v>
      </c>
      <c r="G858" s="28">
        <v>220</v>
      </c>
      <c r="H858" s="28">
        <v>928</v>
      </c>
      <c r="I858" s="28">
        <v>516</v>
      </c>
      <c r="J858" s="28">
        <v>1164</v>
      </c>
      <c r="K858" s="28">
        <v>1084</v>
      </c>
      <c r="L858" s="28">
        <v>1004</v>
      </c>
      <c r="M858" s="28">
        <v>464</v>
      </c>
    </row>
    <row r="859" spans="1:13">
      <c r="A859" s="28" t="s">
        <v>2658</v>
      </c>
      <c r="B859" s="28">
        <v>195.42608741688906</v>
      </c>
      <c r="C859" s="28">
        <v>68.471673634503304</v>
      </c>
      <c r="D859" s="28">
        <v>59.295768457019619</v>
      </c>
      <c r="E859" s="28">
        <v>148</v>
      </c>
      <c r="F859" s="28">
        <v>52</v>
      </c>
      <c r="G859" s="28">
        <v>52</v>
      </c>
      <c r="H859" s="28">
        <v>140</v>
      </c>
      <c r="I859" s="28">
        <v>140</v>
      </c>
      <c r="J859" s="28">
        <v>400</v>
      </c>
      <c r="K859" s="28">
        <v>320</v>
      </c>
      <c r="L859" s="28">
        <v>80</v>
      </c>
      <c r="M859" s="28">
        <v>120</v>
      </c>
    </row>
    <row r="860" spans="1:13">
      <c r="A860" s="28" t="s">
        <v>2661</v>
      </c>
      <c r="B860" s="28">
        <v>66.348222627138455</v>
      </c>
      <c r="C860" s="28">
        <v>35.419349126764132</v>
      </c>
      <c r="D860" s="28">
        <v>90.952701950540884</v>
      </c>
      <c r="E860" s="28">
        <v>64</v>
      </c>
      <c r="F860" s="28">
        <v>64</v>
      </c>
      <c r="G860" s="28">
        <v>64</v>
      </c>
      <c r="H860" s="28">
        <v>64</v>
      </c>
      <c r="I860" s="28">
        <v>64</v>
      </c>
      <c r="J860" s="28">
        <v>64</v>
      </c>
      <c r="K860" s="28">
        <v>64</v>
      </c>
      <c r="L860" s="28">
        <v>64</v>
      </c>
      <c r="M860" s="28">
        <v>64</v>
      </c>
    </row>
    <row r="861" spans="1:13">
      <c r="A861" s="28" t="s">
        <v>2662</v>
      </c>
      <c r="B861" s="28">
        <v>0</v>
      </c>
      <c r="C861" s="28">
        <v>126.94135782828185</v>
      </c>
      <c r="D861" s="28">
        <v>109.33525777824403</v>
      </c>
      <c r="E861" s="28">
        <v>0</v>
      </c>
      <c r="F861" s="28">
        <v>176</v>
      </c>
      <c r="G861" s="28">
        <v>160</v>
      </c>
      <c r="H861" s="28">
        <v>160</v>
      </c>
      <c r="I861" s="28">
        <v>144</v>
      </c>
      <c r="J861" s="28">
        <v>0</v>
      </c>
      <c r="K861" s="28">
        <v>0</v>
      </c>
      <c r="L861" s="28">
        <v>0</v>
      </c>
      <c r="M861" s="28">
        <v>0</v>
      </c>
    </row>
    <row r="862" spans="1:13">
      <c r="A862" s="28" t="s">
        <v>2663</v>
      </c>
      <c r="B862" s="28">
        <v>0</v>
      </c>
      <c r="C862" s="28">
        <v>0</v>
      </c>
      <c r="D862" s="28">
        <v>0</v>
      </c>
      <c r="E862" s="28">
        <v>0</v>
      </c>
      <c r="F862" s="28">
        <v>0</v>
      </c>
      <c r="G862" s="28">
        <v>0</v>
      </c>
      <c r="H862" s="28">
        <v>0</v>
      </c>
      <c r="I862" s="28">
        <v>0</v>
      </c>
      <c r="J862" s="28">
        <v>0</v>
      </c>
      <c r="K862" s="28">
        <v>0</v>
      </c>
      <c r="L862" s="28">
        <v>220</v>
      </c>
      <c r="M862" s="28">
        <v>0</v>
      </c>
    </row>
    <row r="863" spans="1:13">
      <c r="A863" s="28" t="s">
        <v>2664</v>
      </c>
      <c r="B863" s="28">
        <v>0</v>
      </c>
      <c r="C863" s="28">
        <v>0</v>
      </c>
      <c r="D863" s="28">
        <v>307.23736696162786</v>
      </c>
      <c r="E863" s="28">
        <v>0</v>
      </c>
      <c r="F863" s="28">
        <v>0</v>
      </c>
      <c r="G863" s="28">
        <v>220</v>
      </c>
      <c r="H863" s="28">
        <v>0</v>
      </c>
      <c r="I863" s="28">
        <v>0</v>
      </c>
      <c r="J863" s="28">
        <v>0</v>
      </c>
      <c r="K863" s="28">
        <v>0</v>
      </c>
      <c r="L863" s="28">
        <v>0</v>
      </c>
      <c r="M863" s="28">
        <v>0</v>
      </c>
    </row>
    <row r="864" spans="1:13">
      <c r="A864" s="28" t="s">
        <v>2665</v>
      </c>
      <c r="B864" s="28">
        <v>0</v>
      </c>
      <c r="C864" s="28">
        <v>0</v>
      </c>
      <c r="D864" s="28">
        <v>0</v>
      </c>
      <c r="E864" s="28">
        <v>0</v>
      </c>
      <c r="F864" s="28">
        <v>0</v>
      </c>
      <c r="G864" s="28">
        <v>0</v>
      </c>
      <c r="H864" s="28">
        <v>600</v>
      </c>
      <c r="I864" s="28">
        <v>0</v>
      </c>
      <c r="J864" s="28">
        <v>0</v>
      </c>
      <c r="K864" s="28">
        <v>0</v>
      </c>
      <c r="L864" s="28">
        <v>0</v>
      </c>
      <c r="M864" s="28">
        <v>0</v>
      </c>
    </row>
    <row r="865" spans="1:13">
      <c r="A865" s="28" t="s">
        <v>2666</v>
      </c>
      <c r="B865" s="28">
        <v>0</v>
      </c>
      <c r="C865" s="28">
        <v>0</v>
      </c>
      <c r="D865" s="28">
        <v>0</v>
      </c>
      <c r="E865" s="28">
        <v>0</v>
      </c>
      <c r="F865" s="28">
        <v>0</v>
      </c>
      <c r="G865" s="28">
        <v>0</v>
      </c>
      <c r="H865" s="28">
        <v>0</v>
      </c>
      <c r="I865" s="28">
        <v>860</v>
      </c>
      <c r="J865" s="28">
        <v>0</v>
      </c>
      <c r="K865" s="28">
        <v>0</v>
      </c>
      <c r="L865" s="28">
        <v>0</v>
      </c>
      <c r="M865" s="28">
        <v>0</v>
      </c>
    </row>
    <row r="866" spans="1:13">
      <c r="A866" s="28" t="s">
        <v>2670</v>
      </c>
      <c r="B866" s="28">
        <v>180.70059793503685</v>
      </c>
      <c r="C866" s="28">
        <v>0</v>
      </c>
      <c r="D866" s="28">
        <v>0</v>
      </c>
      <c r="E866" s="28">
        <v>293</v>
      </c>
      <c r="F866" s="28">
        <v>0</v>
      </c>
      <c r="G866" s="28">
        <v>0</v>
      </c>
      <c r="H866" s="28">
        <v>0</v>
      </c>
      <c r="I866" s="28">
        <v>200</v>
      </c>
      <c r="J866" s="28">
        <v>0</v>
      </c>
      <c r="K866" s="28">
        <v>0</v>
      </c>
      <c r="L866" s="28">
        <v>0</v>
      </c>
      <c r="M866" s="28">
        <v>0</v>
      </c>
    </row>
    <row r="867" spans="1:13">
      <c r="A867" s="28" t="s">
        <v>2673</v>
      </c>
      <c r="B867" s="28">
        <v>2012.4468373669772</v>
      </c>
      <c r="C867" s="28">
        <v>1206.5335136632355</v>
      </c>
      <c r="D867" s="28">
        <v>1077.8127640978037</v>
      </c>
      <c r="E867" s="28">
        <v>2688</v>
      </c>
      <c r="F867" s="28">
        <v>1232</v>
      </c>
      <c r="G867" s="28">
        <v>896</v>
      </c>
      <c r="H867" s="28">
        <v>2032</v>
      </c>
      <c r="I867" s="28">
        <v>1904</v>
      </c>
      <c r="J867" s="28">
        <v>1968</v>
      </c>
      <c r="K867" s="28">
        <v>1280</v>
      </c>
      <c r="L867" s="28">
        <v>1280</v>
      </c>
      <c r="M867" s="28">
        <v>2080</v>
      </c>
    </row>
    <row r="868" spans="1:13">
      <c r="A868" s="28" t="s">
        <v>2682</v>
      </c>
      <c r="B868" s="28">
        <v>299.21033948058988</v>
      </c>
      <c r="C868" s="28">
        <v>0</v>
      </c>
      <c r="D868" s="28">
        <v>0</v>
      </c>
      <c r="E868" s="28">
        <v>216</v>
      </c>
      <c r="F868" s="28">
        <v>0</v>
      </c>
      <c r="G868" s="28">
        <v>0</v>
      </c>
      <c r="H868" s="28">
        <v>0</v>
      </c>
      <c r="I868" s="28">
        <v>0</v>
      </c>
      <c r="J868" s="28">
        <v>0</v>
      </c>
      <c r="K868" s="28">
        <v>0</v>
      </c>
      <c r="L868" s="28">
        <v>0</v>
      </c>
      <c r="M868" s="28">
        <v>0</v>
      </c>
    </row>
    <row r="869" spans="1:13">
      <c r="A869" s="28" t="s">
        <v>2684</v>
      </c>
      <c r="B869" s="28">
        <v>0</v>
      </c>
      <c r="C869" s="28">
        <v>0</v>
      </c>
      <c r="D869" s="28">
        <v>0</v>
      </c>
      <c r="E869" s="28">
        <v>0</v>
      </c>
      <c r="F869" s="28">
        <v>0</v>
      </c>
      <c r="G869" s="28">
        <v>0</v>
      </c>
      <c r="H869" s="28">
        <v>0</v>
      </c>
      <c r="I869" s="28">
        <v>155</v>
      </c>
      <c r="J869" s="28">
        <v>0</v>
      </c>
      <c r="K869" s="28">
        <v>0</v>
      </c>
      <c r="L869" s="28">
        <v>0</v>
      </c>
      <c r="M869" s="28">
        <v>0</v>
      </c>
    </row>
    <row r="870" spans="1:13">
      <c r="A870" s="28" t="s">
        <v>2687</v>
      </c>
      <c r="B870" s="28">
        <v>0</v>
      </c>
      <c r="C870" s="28">
        <v>150.49322546120464</v>
      </c>
      <c r="D870" s="28">
        <v>0</v>
      </c>
      <c r="E870" s="28">
        <v>0</v>
      </c>
      <c r="F870" s="28">
        <v>232</v>
      </c>
      <c r="G870" s="28">
        <v>0</v>
      </c>
      <c r="H870" s="28">
        <v>0</v>
      </c>
      <c r="I870" s="28">
        <v>0</v>
      </c>
      <c r="J870" s="28">
        <v>0</v>
      </c>
      <c r="K870" s="28">
        <v>0</v>
      </c>
      <c r="L870" s="28">
        <v>0</v>
      </c>
      <c r="M870" s="28">
        <v>0</v>
      </c>
    </row>
    <row r="871" spans="1:13">
      <c r="A871" s="28" t="s">
        <v>2691</v>
      </c>
      <c r="B871" s="28">
        <v>0</v>
      </c>
      <c r="C871" s="28">
        <v>182.62471186034725</v>
      </c>
      <c r="D871" s="28">
        <v>222.04213442767553</v>
      </c>
      <c r="E871" s="28">
        <v>0</v>
      </c>
      <c r="F871" s="28">
        <v>320</v>
      </c>
      <c r="G871" s="28">
        <v>206</v>
      </c>
      <c r="H871" s="28">
        <v>0</v>
      </c>
      <c r="I871" s="28">
        <v>0</v>
      </c>
      <c r="J871" s="28">
        <v>128</v>
      </c>
      <c r="K871" s="28">
        <v>208</v>
      </c>
      <c r="L871" s="28">
        <v>208</v>
      </c>
      <c r="M871" s="28">
        <v>480</v>
      </c>
    </row>
    <row r="872" spans="1:13">
      <c r="A872" s="28" t="s">
        <v>2693</v>
      </c>
      <c r="B872" s="28">
        <v>216.10070700868721</v>
      </c>
      <c r="C872" s="28">
        <v>0</v>
      </c>
      <c r="D872" s="28">
        <v>0</v>
      </c>
      <c r="E872" s="28">
        <v>240</v>
      </c>
      <c r="F872" s="28">
        <v>0</v>
      </c>
      <c r="G872" s="28">
        <v>0</v>
      </c>
      <c r="H872" s="28">
        <v>0</v>
      </c>
      <c r="I872" s="28">
        <v>0</v>
      </c>
      <c r="J872" s="28">
        <v>112</v>
      </c>
      <c r="K872" s="28">
        <v>24</v>
      </c>
      <c r="L872" s="28">
        <v>24</v>
      </c>
      <c r="M872" s="28">
        <v>24</v>
      </c>
    </row>
    <row r="873" spans="1:13">
      <c r="A873" s="28" t="s">
        <v>2695</v>
      </c>
      <c r="B873" s="28">
        <v>246.23310099184584</v>
      </c>
      <c r="C873" s="28">
        <v>612.006641836364</v>
      </c>
      <c r="D873" s="28">
        <v>0</v>
      </c>
      <c r="E873" s="28">
        <v>240</v>
      </c>
      <c r="F873" s="28">
        <v>480</v>
      </c>
      <c r="G873" s="28">
        <v>0</v>
      </c>
      <c r="H873" s="28">
        <v>240</v>
      </c>
      <c r="I873" s="28">
        <v>0</v>
      </c>
      <c r="J873" s="28">
        <v>197</v>
      </c>
      <c r="K873" s="28">
        <v>920</v>
      </c>
      <c r="L873" s="28">
        <v>1350</v>
      </c>
      <c r="M873" s="28">
        <v>750</v>
      </c>
    </row>
    <row r="874" spans="1:13">
      <c r="A874" s="28" t="s">
        <v>2696</v>
      </c>
      <c r="B874" s="28">
        <v>0</v>
      </c>
      <c r="C874" s="28">
        <v>0</v>
      </c>
      <c r="D874" s="28">
        <v>0</v>
      </c>
      <c r="E874" s="28">
        <v>0</v>
      </c>
      <c r="F874" s="28">
        <v>0</v>
      </c>
      <c r="G874" s="28">
        <v>0</v>
      </c>
      <c r="H874" s="28">
        <v>132</v>
      </c>
      <c r="I874" s="28">
        <v>192</v>
      </c>
      <c r="J874" s="28">
        <v>264</v>
      </c>
      <c r="K874" s="28">
        <v>892</v>
      </c>
      <c r="L874" s="28">
        <v>1324</v>
      </c>
      <c r="M874" s="28">
        <v>724</v>
      </c>
    </row>
    <row r="875" spans="1:13">
      <c r="A875" s="28" t="s">
        <v>2697</v>
      </c>
      <c r="B875" s="28">
        <v>0</v>
      </c>
      <c r="C875" s="28">
        <v>219.24876999806844</v>
      </c>
      <c r="D875" s="28">
        <v>0</v>
      </c>
      <c r="E875" s="28">
        <v>0</v>
      </c>
      <c r="F875" s="28">
        <v>192</v>
      </c>
      <c r="G875" s="28">
        <v>0</v>
      </c>
      <c r="H875" s="28">
        <v>0</v>
      </c>
      <c r="I875" s="28">
        <v>159</v>
      </c>
      <c r="J875" s="28">
        <v>0</v>
      </c>
      <c r="K875" s="28">
        <v>0</v>
      </c>
      <c r="L875" s="28">
        <v>304</v>
      </c>
      <c r="M875" s="28">
        <v>0</v>
      </c>
    </row>
    <row r="876" spans="1:13">
      <c r="A876" s="28" t="s">
        <v>2698</v>
      </c>
      <c r="B876" s="28">
        <v>114.73623053371895</v>
      </c>
      <c r="C876" s="28">
        <v>69.166195826916393</v>
      </c>
      <c r="D876" s="28">
        <v>142.26729541160256</v>
      </c>
      <c r="E876" s="28">
        <v>160</v>
      </c>
      <c r="F876" s="28">
        <v>80</v>
      </c>
      <c r="G876" s="28">
        <v>116</v>
      </c>
      <c r="H876" s="28">
        <v>116</v>
      </c>
      <c r="I876" s="28">
        <v>100</v>
      </c>
      <c r="J876" s="28">
        <v>32</v>
      </c>
      <c r="K876" s="28">
        <v>80</v>
      </c>
      <c r="L876" s="28">
        <v>80</v>
      </c>
      <c r="M876" s="28">
        <v>480</v>
      </c>
    </row>
    <row r="877" spans="1:13">
      <c r="A877" s="28" t="s">
        <v>2699</v>
      </c>
      <c r="B877" s="28">
        <v>428.1928484321927</v>
      </c>
      <c r="C877" s="28">
        <v>223.73278856455005</v>
      </c>
      <c r="D877" s="28">
        <v>293.79313406890674</v>
      </c>
      <c r="E877" s="28">
        <v>368</v>
      </c>
      <c r="F877" s="28">
        <v>368</v>
      </c>
      <c r="G877" s="28">
        <v>272</v>
      </c>
      <c r="H877" s="28">
        <v>112</v>
      </c>
      <c r="I877" s="28">
        <v>283</v>
      </c>
      <c r="J877" s="28">
        <v>112</v>
      </c>
      <c r="K877" s="28">
        <v>112</v>
      </c>
      <c r="L877" s="28">
        <v>112</v>
      </c>
      <c r="M877" s="28">
        <v>1150</v>
      </c>
    </row>
    <row r="878" spans="1:13">
      <c r="A878" s="28" t="s">
        <v>2700</v>
      </c>
      <c r="B878" s="28">
        <v>0</v>
      </c>
      <c r="C878" s="28">
        <v>93.982146670879018</v>
      </c>
      <c r="D878" s="28">
        <v>127.17638670290853</v>
      </c>
      <c r="E878" s="28">
        <v>0</v>
      </c>
      <c r="F878" s="28">
        <v>116</v>
      </c>
      <c r="G878" s="28">
        <v>116</v>
      </c>
      <c r="H878" s="28">
        <v>116</v>
      </c>
      <c r="I878" s="28">
        <v>100</v>
      </c>
      <c r="J878" s="28">
        <v>100</v>
      </c>
      <c r="K878" s="28">
        <v>36</v>
      </c>
      <c r="L878" s="28">
        <v>36</v>
      </c>
      <c r="M878" s="28">
        <v>568</v>
      </c>
    </row>
    <row r="879" spans="1:13">
      <c r="A879" s="28" t="s">
        <v>2709</v>
      </c>
      <c r="B879" s="28">
        <v>192.30405691427481</v>
      </c>
      <c r="C879" s="28">
        <v>199.56304709280175</v>
      </c>
      <c r="D879" s="28">
        <v>146.10559040615598</v>
      </c>
      <c r="E879" s="28">
        <v>196</v>
      </c>
      <c r="F879" s="28">
        <v>196</v>
      </c>
      <c r="G879" s="28">
        <v>196</v>
      </c>
      <c r="H879" s="28">
        <v>0</v>
      </c>
      <c r="I879" s="28">
        <v>0</v>
      </c>
      <c r="J879" s="28">
        <v>0</v>
      </c>
      <c r="K879" s="28">
        <v>0</v>
      </c>
      <c r="L879" s="28">
        <v>0</v>
      </c>
      <c r="M879" s="28">
        <v>0</v>
      </c>
    </row>
    <row r="880" spans="1:13">
      <c r="A880" s="28" t="s">
        <v>2710</v>
      </c>
      <c r="B880" s="28">
        <v>39.918541735387343</v>
      </c>
      <c r="C880" s="28">
        <v>230.14644139676665</v>
      </c>
      <c r="D880" s="28">
        <v>123.73753145120776</v>
      </c>
      <c r="E880" s="28">
        <v>54</v>
      </c>
      <c r="F880" s="28">
        <v>190</v>
      </c>
      <c r="G880" s="28">
        <v>91</v>
      </c>
      <c r="H880" s="28">
        <v>136</v>
      </c>
      <c r="I880" s="28">
        <v>136</v>
      </c>
      <c r="J880" s="28">
        <v>190</v>
      </c>
      <c r="K880" s="28">
        <v>1</v>
      </c>
      <c r="L880" s="28">
        <v>1</v>
      </c>
      <c r="M880" s="28">
        <v>402</v>
      </c>
    </row>
    <row r="881" spans="1:13">
      <c r="A881" s="28" t="s">
        <v>2712</v>
      </c>
      <c r="B881" s="28">
        <v>0</v>
      </c>
      <c r="C881" s="28">
        <v>0</v>
      </c>
      <c r="D881" s="28">
        <v>0</v>
      </c>
      <c r="E881" s="28">
        <v>0</v>
      </c>
      <c r="F881" s="28">
        <v>0</v>
      </c>
      <c r="G881" s="28">
        <v>0</v>
      </c>
      <c r="H881" s="28">
        <v>0</v>
      </c>
      <c r="I881" s="28">
        <v>232</v>
      </c>
      <c r="J881" s="28">
        <v>0</v>
      </c>
      <c r="K881" s="28">
        <v>0</v>
      </c>
      <c r="L881" s="28">
        <v>0</v>
      </c>
      <c r="M881" s="28">
        <v>0</v>
      </c>
    </row>
    <row r="882" spans="1:13">
      <c r="A882" s="28" t="s">
        <v>2716</v>
      </c>
      <c r="B882" s="28">
        <v>423.33217873759708</v>
      </c>
      <c r="C882" s="28">
        <v>208.72548194088063</v>
      </c>
      <c r="D882" s="28">
        <v>522.65582070338667</v>
      </c>
      <c r="E882" s="28">
        <v>300</v>
      </c>
      <c r="F882" s="28">
        <v>300</v>
      </c>
      <c r="G882" s="28">
        <v>440</v>
      </c>
      <c r="H882" s="28">
        <v>240</v>
      </c>
      <c r="I882" s="28">
        <v>240</v>
      </c>
      <c r="J882" s="28">
        <v>118</v>
      </c>
      <c r="K882" s="28">
        <v>0</v>
      </c>
      <c r="L882" s="28">
        <v>0</v>
      </c>
      <c r="M882" s="28">
        <v>0</v>
      </c>
    </row>
    <row r="883" spans="1:13">
      <c r="A883" s="28" t="s">
        <v>2719</v>
      </c>
      <c r="B883" s="28">
        <v>0</v>
      </c>
      <c r="C883" s="28">
        <v>0</v>
      </c>
      <c r="D883" s="28">
        <v>0</v>
      </c>
      <c r="E883" s="28">
        <v>0</v>
      </c>
      <c r="F883" s="28">
        <v>0</v>
      </c>
      <c r="G883" s="28">
        <v>0</v>
      </c>
      <c r="H883" s="28">
        <v>0</v>
      </c>
      <c r="I883" s="28">
        <v>0</v>
      </c>
      <c r="J883" s="28">
        <v>1080</v>
      </c>
      <c r="K883" s="28">
        <v>1940</v>
      </c>
      <c r="L883" s="28">
        <v>0</v>
      </c>
      <c r="M883" s="28">
        <v>0</v>
      </c>
    </row>
    <row r="884" spans="1:13">
      <c r="A884" s="28" t="s">
        <v>2723</v>
      </c>
      <c r="B884" s="28">
        <v>0</v>
      </c>
      <c r="C884" s="28">
        <v>137.86102054810701</v>
      </c>
      <c r="D884" s="28">
        <v>0</v>
      </c>
      <c r="E884" s="28">
        <v>0</v>
      </c>
      <c r="F884" s="28">
        <v>180</v>
      </c>
      <c r="G884" s="28">
        <v>0</v>
      </c>
      <c r="H884" s="28">
        <v>91</v>
      </c>
      <c r="I884" s="28">
        <v>0</v>
      </c>
      <c r="J884" s="28">
        <v>0</v>
      </c>
      <c r="K884" s="28">
        <v>0</v>
      </c>
      <c r="L884" s="28">
        <v>0</v>
      </c>
      <c r="M884" s="28">
        <v>0</v>
      </c>
    </row>
    <row r="885" spans="1:13">
      <c r="A885" s="28" t="s">
        <v>2728</v>
      </c>
      <c r="B885" s="28">
        <v>4743.0498784610336</v>
      </c>
      <c r="C885" s="28">
        <v>4259.0957863889034</v>
      </c>
      <c r="D885" s="28">
        <v>2157.3166192518393</v>
      </c>
      <c r="E885" s="28">
        <v>4180</v>
      </c>
      <c r="F885" s="28">
        <v>3840</v>
      </c>
      <c r="G885" s="28">
        <v>2015</v>
      </c>
      <c r="H885" s="28">
        <v>4663</v>
      </c>
      <c r="I885" s="28">
        <v>4251</v>
      </c>
      <c r="J885" s="28">
        <v>3634</v>
      </c>
      <c r="K885" s="28">
        <v>1705</v>
      </c>
      <c r="L885" s="28">
        <v>2205</v>
      </c>
      <c r="M885" s="28">
        <v>1994</v>
      </c>
    </row>
    <row r="886" spans="1:13">
      <c r="A886" s="28" t="s">
        <v>2735</v>
      </c>
      <c r="B886" s="28">
        <v>554.76964598147663</v>
      </c>
      <c r="C886" s="28">
        <v>0</v>
      </c>
      <c r="D886" s="28">
        <v>473.62625779711345</v>
      </c>
      <c r="E886" s="28">
        <v>438</v>
      </c>
      <c r="F886" s="28">
        <v>0</v>
      </c>
      <c r="G886" s="28">
        <v>720</v>
      </c>
      <c r="H886" s="28">
        <v>520</v>
      </c>
      <c r="I886" s="28">
        <v>0</v>
      </c>
      <c r="J886" s="28">
        <v>500</v>
      </c>
      <c r="K886" s="28">
        <v>0</v>
      </c>
      <c r="L886" s="28">
        <v>913</v>
      </c>
      <c r="M886" s="28">
        <v>613</v>
      </c>
    </row>
    <row r="887" spans="1:13">
      <c r="A887" s="28" t="s">
        <v>2736</v>
      </c>
      <c r="B887" s="28">
        <v>1096.0622748747362</v>
      </c>
      <c r="C887" s="28">
        <v>0</v>
      </c>
      <c r="D887" s="28">
        <v>262.20950193380156</v>
      </c>
      <c r="E887" s="28">
        <v>750</v>
      </c>
      <c r="F887" s="28">
        <v>0</v>
      </c>
      <c r="G887" s="28">
        <v>275</v>
      </c>
      <c r="H887" s="28">
        <v>275</v>
      </c>
      <c r="I887" s="28">
        <v>350</v>
      </c>
      <c r="J887" s="28">
        <v>100</v>
      </c>
      <c r="K887" s="28">
        <v>100</v>
      </c>
      <c r="L887" s="28">
        <v>100</v>
      </c>
      <c r="M887" s="28">
        <v>100</v>
      </c>
    </row>
    <row r="888" spans="1:13">
      <c r="A888" s="28" t="s">
        <v>2742</v>
      </c>
      <c r="B888" s="28">
        <v>0</v>
      </c>
      <c r="C888" s="28">
        <v>0</v>
      </c>
      <c r="D888" s="28">
        <v>0</v>
      </c>
      <c r="E888" s="28">
        <v>0</v>
      </c>
      <c r="F888" s="28">
        <v>0</v>
      </c>
      <c r="G888" s="28">
        <v>0</v>
      </c>
      <c r="H888" s="28">
        <v>0</v>
      </c>
      <c r="I888" s="28">
        <v>0</v>
      </c>
      <c r="J888" s="28">
        <v>0</v>
      </c>
      <c r="K888" s="28">
        <v>320</v>
      </c>
      <c r="L888" s="28">
        <v>0</v>
      </c>
      <c r="M888" s="28">
        <v>0</v>
      </c>
    </row>
    <row r="889" spans="1:13">
      <c r="A889" s="28" t="s">
        <v>2859</v>
      </c>
      <c r="B889" s="28">
        <v>77.267713742375193</v>
      </c>
      <c r="C889" s="28">
        <v>65.110078933406058</v>
      </c>
      <c r="D889" s="28">
        <v>102.99136498092952</v>
      </c>
      <c r="E889" s="28">
        <v>85</v>
      </c>
      <c r="F889" s="28">
        <v>80</v>
      </c>
      <c r="G889" s="28">
        <v>80</v>
      </c>
      <c r="H889" s="28">
        <v>80</v>
      </c>
      <c r="I889" s="28">
        <v>80</v>
      </c>
      <c r="J889" s="28">
        <v>80</v>
      </c>
      <c r="K889" s="28">
        <v>80</v>
      </c>
      <c r="L889" s="28">
        <v>80</v>
      </c>
      <c r="M889" s="28">
        <v>80</v>
      </c>
    </row>
    <row r="890" spans="1:13">
      <c r="A890" s="28" t="s">
        <v>2743</v>
      </c>
      <c r="B890" s="28">
        <v>243.74727926674626</v>
      </c>
      <c r="C890" s="28">
        <v>0</v>
      </c>
      <c r="D890" s="28">
        <v>0</v>
      </c>
      <c r="E890" s="28">
        <v>194</v>
      </c>
      <c r="F890" s="28">
        <v>0</v>
      </c>
      <c r="G890" s="28">
        <v>0</v>
      </c>
      <c r="H890" s="28">
        <v>0</v>
      </c>
      <c r="I890" s="28">
        <v>0</v>
      </c>
      <c r="J890" s="28">
        <v>0</v>
      </c>
      <c r="K890" s="28">
        <v>0</v>
      </c>
      <c r="L890" s="28">
        <v>0</v>
      </c>
      <c r="M890" s="28">
        <v>0</v>
      </c>
    </row>
    <row r="891" spans="1:13">
      <c r="A891" s="28" t="s">
        <v>2745</v>
      </c>
      <c r="B891" s="28">
        <v>0</v>
      </c>
      <c r="C891" s="28">
        <v>0</v>
      </c>
      <c r="D891" s="28">
        <v>0</v>
      </c>
      <c r="E891" s="28">
        <v>0</v>
      </c>
      <c r="F891" s="28">
        <v>0</v>
      </c>
      <c r="G891" s="28">
        <v>0</v>
      </c>
      <c r="H891" s="28">
        <v>220</v>
      </c>
      <c r="I891" s="28">
        <v>0</v>
      </c>
      <c r="J891" s="28">
        <v>0</v>
      </c>
      <c r="K891" s="28">
        <v>0</v>
      </c>
      <c r="L891" s="28">
        <v>0</v>
      </c>
      <c r="M891" s="28">
        <v>0</v>
      </c>
    </row>
    <row r="892" spans="1:13">
      <c r="A892" s="28" t="s">
        <v>2751</v>
      </c>
      <c r="B892" s="28">
        <v>0</v>
      </c>
      <c r="C892" s="28">
        <v>252.65454447392835</v>
      </c>
      <c r="D892" s="28">
        <v>123.12405280455553</v>
      </c>
      <c r="E892" s="28">
        <v>0</v>
      </c>
      <c r="F892" s="28">
        <v>220</v>
      </c>
      <c r="G892" s="28">
        <v>131</v>
      </c>
      <c r="H892" s="28">
        <v>0</v>
      </c>
      <c r="I892" s="28">
        <v>300</v>
      </c>
      <c r="J892" s="28">
        <v>300</v>
      </c>
      <c r="K892" s="28">
        <v>300</v>
      </c>
      <c r="L892" s="28">
        <v>300</v>
      </c>
      <c r="M892" s="28">
        <v>300</v>
      </c>
    </row>
    <row r="893" spans="1:13">
      <c r="A893" s="28" t="s">
        <v>2752</v>
      </c>
      <c r="B893" s="28">
        <v>0</v>
      </c>
      <c r="C893" s="28">
        <v>0</v>
      </c>
      <c r="D893" s="28">
        <v>0</v>
      </c>
      <c r="E893" s="28">
        <v>0</v>
      </c>
      <c r="F893" s="28">
        <v>0</v>
      </c>
      <c r="G893" s="28">
        <v>0</v>
      </c>
      <c r="H893" s="28">
        <v>300</v>
      </c>
      <c r="I893" s="28">
        <v>0</v>
      </c>
      <c r="J893" s="28">
        <v>0</v>
      </c>
      <c r="K893" s="28">
        <v>0</v>
      </c>
      <c r="L893" s="28">
        <v>1272</v>
      </c>
      <c r="M893" s="28">
        <v>0</v>
      </c>
    </row>
    <row r="894" spans="1:13">
      <c r="A894" s="28" t="s">
        <v>2754</v>
      </c>
      <c r="B894" s="28">
        <v>0</v>
      </c>
      <c r="C894" s="28">
        <v>0</v>
      </c>
      <c r="D894" s="28">
        <v>0</v>
      </c>
      <c r="E894" s="28">
        <v>0</v>
      </c>
      <c r="F894" s="28">
        <v>0</v>
      </c>
      <c r="G894" s="28">
        <v>0</v>
      </c>
      <c r="H894" s="28">
        <v>0</v>
      </c>
      <c r="I894" s="28">
        <v>0</v>
      </c>
      <c r="J894" s="28">
        <v>0</v>
      </c>
      <c r="K894" s="28">
        <v>0</v>
      </c>
      <c r="L894" s="28">
        <v>0</v>
      </c>
      <c r="M894" s="28">
        <v>220</v>
      </c>
    </row>
    <row r="895" spans="1:13">
      <c r="A895" s="28" t="s">
        <v>2758</v>
      </c>
      <c r="B895" s="28">
        <v>0</v>
      </c>
      <c r="C895" s="28">
        <v>0</v>
      </c>
      <c r="D895" s="28">
        <v>0</v>
      </c>
      <c r="E895" s="28">
        <v>0</v>
      </c>
      <c r="F895" s="28">
        <v>0</v>
      </c>
      <c r="G895" s="28">
        <v>0</v>
      </c>
      <c r="H895" s="28">
        <v>0</v>
      </c>
      <c r="I895" s="28">
        <v>0</v>
      </c>
      <c r="J895" s="28">
        <v>0</v>
      </c>
      <c r="K895" s="28">
        <v>0</v>
      </c>
      <c r="L895" s="28">
        <v>335</v>
      </c>
      <c r="M895" s="28">
        <v>0</v>
      </c>
    </row>
    <row r="896" spans="1:13">
      <c r="A896" s="28" t="s">
        <v>2759</v>
      </c>
      <c r="B896" s="28">
        <v>0</v>
      </c>
      <c r="C896" s="28">
        <v>249.52924455443312</v>
      </c>
      <c r="D896" s="28">
        <v>0</v>
      </c>
      <c r="E896" s="28">
        <v>0</v>
      </c>
      <c r="F896" s="28">
        <v>200</v>
      </c>
      <c r="G896" s="28">
        <v>0</v>
      </c>
      <c r="H896" s="28">
        <v>0</v>
      </c>
      <c r="I896" s="28">
        <v>0</v>
      </c>
      <c r="J896" s="28">
        <v>0</v>
      </c>
      <c r="K896" s="28">
        <v>0</v>
      </c>
      <c r="L896" s="28">
        <v>0</v>
      </c>
      <c r="M896" s="28">
        <v>0</v>
      </c>
    </row>
    <row r="897" spans="1:13">
      <c r="A897" s="28" t="s">
        <v>2760</v>
      </c>
      <c r="B897" s="28">
        <v>0</v>
      </c>
      <c r="C897" s="28">
        <v>0</v>
      </c>
      <c r="D897" s="28">
        <v>0</v>
      </c>
      <c r="E897" s="28">
        <v>0</v>
      </c>
      <c r="F897" s="28">
        <v>0</v>
      </c>
      <c r="G897" s="28">
        <v>0</v>
      </c>
      <c r="H897" s="28">
        <v>0</v>
      </c>
      <c r="I897" s="28">
        <v>0</v>
      </c>
      <c r="J897" s="28">
        <v>3025</v>
      </c>
      <c r="K897" s="28">
        <v>0</v>
      </c>
      <c r="L897" s="28">
        <v>0</v>
      </c>
      <c r="M897" s="28">
        <v>0</v>
      </c>
    </row>
    <row r="898" spans="1:13">
      <c r="A898" s="28" t="s">
        <v>2764</v>
      </c>
      <c r="B898" s="28">
        <v>0</v>
      </c>
      <c r="C898" s="28">
        <v>0</v>
      </c>
      <c r="D898" s="28">
        <v>0</v>
      </c>
      <c r="E898" s="28">
        <v>0</v>
      </c>
      <c r="F898" s="28">
        <v>0</v>
      </c>
      <c r="G898" s="28">
        <v>0</v>
      </c>
      <c r="H898" s="28">
        <v>0</v>
      </c>
      <c r="I898" s="28">
        <v>0</v>
      </c>
      <c r="J898" s="28">
        <v>0</v>
      </c>
      <c r="K898" s="28">
        <v>0</v>
      </c>
      <c r="L898" s="28">
        <v>0</v>
      </c>
      <c r="M898" s="28">
        <v>105</v>
      </c>
    </row>
    <row r="899" spans="1:13">
      <c r="A899" s="28" t="s">
        <v>2767</v>
      </c>
      <c r="B899" s="28">
        <v>0</v>
      </c>
      <c r="C899" s="28">
        <v>0</v>
      </c>
      <c r="D899" s="28">
        <v>0</v>
      </c>
      <c r="E899" s="28">
        <v>0</v>
      </c>
      <c r="F899" s="28">
        <v>0</v>
      </c>
      <c r="G899" s="28">
        <v>0</v>
      </c>
      <c r="H899" s="28">
        <v>0</v>
      </c>
      <c r="I899" s="28">
        <v>0</v>
      </c>
      <c r="J899" s="28">
        <v>539</v>
      </c>
      <c r="K899" s="28">
        <v>2187</v>
      </c>
      <c r="L899" s="28">
        <v>691</v>
      </c>
      <c r="M899" s="28">
        <v>698</v>
      </c>
    </row>
    <row r="900" spans="1:13">
      <c r="A900" s="28" t="s">
        <v>2768</v>
      </c>
      <c r="B900" s="28">
        <v>0</v>
      </c>
      <c r="C900" s="28">
        <v>0</v>
      </c>
      <c r="D900" s="28">
        <v>0</v>
      </c>
      <c r="E900" s="28">
        <v>0</v>
      </c>
      <c r="F900" s="28">
        <v>0</v>
      </c>
      <c r="G900" s="28">
        <v>0</v>
      </c>
      <c r="H900" s="28">
        <v>0</v>
      </c>
      <c r="I900" s="28">
        <v>0</v>
      </c>
      <c r="J900" s="28">
        <v>0</v>
      </c>
      <c r="K900" s="28">
        <v>37</v>
      </c>
      <c r="L900" s="28">
        <v>19</v>
      </c>
      <c r="M900" s="28">
        <v>76</v>
      </c>
    </row>
    <row r="901" spans="1:13">
      <c r="A901" s="28" t="s">
        <v>2769</v>
      </c>
      <c r="B901" s="28">
        <v>0</v>
      </c>
      <c r="C901" s="28">
        <v>0</v>
      </c>
      <c r="D901" s="28">
        <v>0</v>
      </c>
      <c r="E901" s="28">
        <v>0</v>
      </c>
      <c r="F901" s="28">
        <v>0</v>
      </c>
      <c r="G901" s="28">
        <v>0</v>
      </c>
      <c r="H901" s="28">
        <v>0</v>
      </c>
      <c r="I901" s="28">
        <v>0</v>
      </c>
      <c r="J901" s="28">
        <v>0</v>
      </c>
      <c r="K901" s="28">
        <v>1076</v>
      </c>
      <c r="L901" s="28">
        <v>962</v>
      </c>
      <c r="M901" s="28">
        <v>1059</v>
      </c>
    </row>
    <row r="902" spans="1:13">
      <c r="A902" s="28" t="s">
        <v>2772</v>
      </c>
      <c r="B902" s="28">
        <v>3243.4110214944703</v>
      </c>
      <c r="C902" s="28">
        <v>1064.9979746850915</v>
      </c>
      <c r="D902" s="28">
        <v>964.8971004422225</v>
      </c>
      <c r="E902" s="28">
        <v>2400</v>
      </c>
      <c r="F902" s="28">
        <v>2050</v>
      </c>
      <c r="G902" s="28">
        <v>725</v>
      </c>
      <c r="H902" s="28">
        <v>6675</v>
      </c>
      <c r="I902" s="28">
        <v>2800</v>
      </c>
      <c r="J902" s="28">
        <v>2025</v>
      </c>
      <c r="K902" s="28">
        <v>1425</v>
      </c>
      <c r="L902" s="28">
        <v>175</v>
      </c>
      <c r="M902" s="28">
        <v>5150</v>
      </c>
    </row>
    <row r="903" spans="1:13">
      <c r="A903" s="28" t="s">
        <v>2774</v>
      </c>
      <c r="B903" s="28">
        <v>3431.9918318553346</v>
      </c>
      <c r="C903" s="28">
        <v>6299.5816242721521</v>
      </c>
      <c r="D903" s="28">
        <v>10119.565030062216</v>
      </c>
      <c r="E903" s="28">
        <v>4455</v>
      </c>
      <c r="F903" s="28">
        <v>6295</v>
      </c>
      <c r="G903" s="28">
        <v>7445</v>
      </c>
      <c r="H903" s="28">
        <v>7815</v>
      </c>
      <c r="I903" s="28">
        <v>9775</v>
      </c>
      <c r="J903" s="28">
        <v>7585</v>
      </c>
      <c r="K903" s="28">
        <v>2380</v>
      </c>
      <c r="L903" s="28">
        <v>760</v>
      </c>
      <c r="M903" s="28">
        <v>4850</v>
      </c>
    </row>
    <row r="904" spans="1:13">
      <c r="A904" s="28" t="s">
        <v>2775</v>
      </c>
      <c r="B904" s="28">
        <v>0</v>
      </c>
      <c r="C904" s="28">
        <v>0</v>
      </c>
      <c r="D904" s="28">
        <v>0</v>
      </c>
      <c r="E904" s="28">
        <v>0</v>
      </c>
      <c r="F904" s="28">
        <v>0</v>
      </c>
      <c r="G904" s="28">
        <v>0</v>
      </c>
      <c r="H904" s="28">
        <v>0</v>
      </c>
      <c r="I904" s="28">
        <v>0</v>
      </c>
      <c r="J904" s="28">
        <v>0</v>
      </c>
      <c r="K904" s="28">
        <v>0</v>
      </c>
      <c r="L904" s="28">
        <v>420</v>
      </c>
      <c r="M904" s="28">
        <v>420</v>
      </c>
    </row>
    <row r="905" spans="1:13">
      <c r="A905" s="28" t="s">
        <v>2776</v>
      </c>
      <c r="B905" s="28">
        <v>0</v>
      </c>
      <c r="C905" s="28">
        <v>0</v>
      </c>
      <c r="D905" s="28">
        <v>0</v>
      </c>
      <c r="E905" s="28">
        <v>0</v>
      </c>
      <c r="F905" s="28">
        <v>0</v>
      </c>
      <c r="G905" s="28">
        <v>0</v>
      </c>
      <c r="H905" s="28">
        <v>0</v>
      </c>
      <c r="I905" s="28">
        <v>0</v>
      </c>
      <c r="J905" s="28">
        <v>0</v>
      </c>
      <c r="K905" s="28">
        <v>0</v>
      </c>
      <c r="L905" s="28">
        <v>0</v>
      </c>
      <c r="M905" s="28">
        <v>215</v>
      </c>
    </row>
    <row r="906" spans="1:13">
      <c r="A906" s="28" t="s">
        <v>2787</v>
      </c>
      <c r="B906" s="28">
        <v>55.61072588659966</v>
      </c>
      <c r="C906" s="28">
        <v>0</v>
      </c>
      <c r="D906" s="28">
        <v>0</v>
      </c>
      <c r="E906" s="28">
        <v>105</v>
      </c>
      <c r="F906" s="28">
        <v>0</v>
      </c>
      <c r="G906" s="28">
        <v>0</v>
      </c>
      <c r="H906" s="28">
        <v>0</v>
      </c>
      <c r="I906" s="28">
        <v>0</v>
      </c>
      <c r="J906" s="28">
        <v>0</v>
      </c>
      <c r="K906" s="28">
        <v>0</v>
      </c>
      <c r="L906" s="28">
        <v>0</v>
      </c>
      <c r="M906" s="28">
        <v>0</v>
      </c>
    </row>
    <row r="907" spans="1:13">
      <c r="A907" s="28" t="s">
        <v>2789</v>
      </c>
      <c r="B907" s="28">
        <v>0</v>
      </c>
      <c r="C907" s="28">
        <v>0</v>
      </c>
      <c r="D907" s="28">
        <v>0</v>
      </c>
      <c r="E907" s="28">
        <v>0</v>
      </c>
      <c r="F907" s="28">
        <v>0</v>
      </c>
      <c r="G907" s="28">
        <v>0</v>
      </c>
      <c r="H907" s="28">
        <v>0</v>
      </c>
      <c r="I907" s="28">
        <v>0</v>
      </c>
      <c r="J907" s="28">
        <v>0</v>
      </c>
      <c r="K907" s="28">
        <v>0</v>
      </c>
      <c r="L907" s="28">
        <v>540</v>
      </c>
      <c r="M907" s="28">
        <v>0</v>
      </c>
    </row>
    <row r="908" spans="1:13">
      <c r="A908" s="28" t="s">
        <v>2790</v>
      </c>
      <c r="B908" s="28">
        <v>0</v>
      </c>
      <c r="C908" s="28">
        <v>0</v>
      </c>
      <c r="D908" s="28">
        <v>0</v>
      </c>
      <c r="E908" s="28">
        <v>0</v>
      </c>
      <c r="F908" s="28">
        <v>0</v>
      </c>
      <c r="G908" s="28">
        <v>0</v>
      </c>
      <c r="H908" s="28">
        <v>0</v>
      </c>
      <c r="I908" s="28">
        <v>0</v>
      </c>
      <c r="J908" s="28">
        <v>0</v>
      </c>
      <c r="K908" s="28">
        <v>0</v>
      </c>
      <c r="L908" s="28">
        <v>93</v>
      </c>
      <c r="M908" s="28">
        <v>0</v>
      </c>
    </row>
    <row r="909" spans="1:13">
      <c r="A909" s="28" t="s">
        <v>2799</v>
      </c>
      <c r="B909" s="28">
        <v>0</v>
      </c>
      <c r="C909" s="28">
        <v>0</v>
      </c>
      <c r="D909" s="28">
        <v>0</v>
      </c>
      <c r="E909" s="28">
        <v>0</v>
      </c>
      <c r="F909" s="28">
        <v>0</v>
      </c>
      <c r="G909" s="28">
        <v>0</v>
      </c>
      <c r="H909" s="28">
        <v>0</v>
      </c>
      <c r="I909" s="28">
        <v>0</v>
      </c>
      <c r="J909" s="28">
        <v>0</v>
      </c>
      <c r="K909" s="28">
        <v>0</v>
      </c>
      <c r="L909" s="28">
        <v>336</v>
      </c>
      <c r="M909" s="28">
        <v>0</v>
      </c>
    </row>
    <row r="910" spans="1:13">
      <c r="A910" s="28" t="s">
        <v>2802</v>
      </c>
      <c r="B910" s="28">
        <v>0</v>
      </c>
      <c r="C910" s="28">
        <v>0</v>
      </c>
      <c r="D910" s="28">
        <v>0</v>
      </c>
      <c r="E910" s="28">
        <v>0</v>
      </c>
      <c r="F910" s="28">
        <v>0</v>
      </c>
      <c r="G910" s="28">
        <v>0</v>
      </c>
      <c r="H910" s="28">
        <v>0</v>
      </c>
      <c r="I910" s="28">
        <v>0</v>
      </c>
      <c r="J910" s="28">
        <v>0</v>
      </c>
      <c r="K910" s="28">
        <v>0</v>
      </c>
      <c r="L910" s="28">
        <v>0</v>
      </c>
      <c r="M910" s="28">
        <v>170</v>
      </c>
    </row>
    <row r="911" spans="1:13">
      <c r="A911" s="28" t="s">
        <v>2860</v>
      </c>
      <c r="B911" s="28">
        <v>27.228013562486453</v>
      </c>
      <c r="C911" s="28">
        <v>22.661007179452653</v>
      </c>
      <c r="D911" s="28">
        <v>20.091319404521183</v>
      </c>
      <c r="E911" s="28">
        <v>30</v>
      </c>
      <c r="F911" s="28">
        <v>30</v>
      </c>
      <c r="G911" s="28">
        <v>30</v>
      </c>
      <c r="H911" s="28">
        <v>30</v>
      </c>
      <c r="I911" s="28">
        <v>30</v>
      </c>
      <c r="J911" s="28">
        <v>30</v>
      </c>
      <c r="K911" s="28">
        <v>30</v>
      </c>
      <c r="L911" s="28">
        <v>30</v>
      </c>
      <c r="M911" s="28">
        <v>30</v>
      </c>
    </row>
    <row r="912" spans="1:13">
      <c r="A912" s="28" t="s">
        <v>1184</v>
      </c>
      <c r="B912" s="28">
        <v>8202.2900477010007</v>
      </c>
      <c r="C912" s="28">
        <v>8996.7224483969221</v>
      </c>
      <c r="D912" s="28">
        <v>12572.966425702793</v>
      </c>
      <c r="E912" s="28">
        <v>13380</v>
      </c>
      <c r="F912" s="28">
        <v>12137</v>
      </c>
      <c r="G912" s="28">
        <v>10782</v>
      </c>
      <c r="H912" s="28">
        <v>9564</v>
      </c>
      <c r="I912" s="28">
        <v>7868</v>
      </c>
      <c r="J912" s="28">
        <v>5879</v>
      </c>
      <c r="K912" s="28">
        <v>3662</v>
      </c>
      <c r="L912" s="28">
        <v>3073</v>
      </c>
      <c r="M912" s="28">
        <v>1803</v>
      </c>
    </row>
    <row r="913" spans="1:13">
      <c r="A913" s="28" t="s">
        <v>2827</v>
      </c>
      <c r="B913" s="28">
        <v>115.37745488099155</v>
      </c>
      <c r="C913" s="28">
        <v>0</v>
      </c>
      <c r="D913" s="28">
        <v>0</v>
      </c>
      <c r="E913" s="28">
        <v>96</v>
      </c>
      <c r="F913" s="28">
        <v>0</v>
      </c>
      <c r="G913" s="28">
        <v>0</v>
      </c>
      <c r="H913" s="28">
        <v>0</v>
      </c>
      <c r="I913" s="28">
        <v>0</v>
      </c>
      <c r="J913" s="28">
        <v>0</v>
      </c>
      <c r="K913" s="28">
        <v>0</v>
      </c>
      <c r="L913" s="28">
        <v>0</v>
      </c>
      <c r="M913" s="28">
        <v>0</v>
      </c>
    </row>
    <row r="914" spans="1:13">
      <c r="A914" s="28" t="s">
        <v>2838</v>
      </c>
      <c r="B914" s="28">
        <v>0</v>
      </c>
      <c r="C914" s="28">
        <v>0</v>
      </c>
      <c r="D914" s="28">
        <v>0</v>
      </c>
      <c r="E914" s="28">
        <v>0</v>
      </c>
      <c r="F914" s="28">
        <v>0</v>
      </c>
      <c r="G914" s="28">
        <v>0</v>
      </c>
      <c r="H914" s="28">
        <v>0</v>
      </c>
      <c r="I914" s="28">
        <v>0</v>
      </c>
      <c r="J914" s="28">
        <v>176</v>
      </c>
      <c r="K914" s="28">
        <v>0</v>
      </c>
      <c r="L914" s="28">
        <v>0</v>
      </c>
      <c r="M914" s="28">
        <v>0</v>
      </c>
    </row>
    <row r="915" spans="1:13">
      <c r="A915" s="28" t="s">
        <v>2839</v>
      </c>
      <c r="B915" s="28">
        <v>155.16971594601023</v>
      </c>
      <c r="C915" s="28">
        <v>192.69390200745244</v>
      </c>
      <c r="D915" s="28">
        <v>452.59805242662384</v>
      </c>
      <c r="E915" s="28">
        <v>264</v>
      </c>
      <c r="F915" s="28">
        <v>300</v>
      </c>
      <c r="G915" s="28">
        <v>331</v>
      </c>
      <c r="H915" s="28">
        <v>307</v>
      </c>
      <c r="I915" s="28">
        <v>283</v>
      </c>
      <c r="J915" s="28">
        <v>319</v>
      </c>
      <c r="K915" s="28">
        <v>223</v>
      </c>
      <c r="L915" s="28">
        <v>223</v>
      </c>
      <c r="M915" s="28">
        <v>223</v>
      </c>
    </row>
    <row r="916" spans="1:13">
      <c r="A916" s="28" t="s">
        <v>2841</v>
      </c>
      <c r="B916" s="28">
        <v>141.05343882465453</v>
      </c>
      <c r="C916" s="28">
        <v>0</v>
      </c>
      <c r="D916" s="28">
        <v>0</v>
      </c>
      <c r="E916" s="28">
        <v>96</v>
      </c>
      <c r="F916" s="28">
        <v>0</v>
      </c>
      <c r="G916" s="28">
        <v>0</v>
      </c>
      <c r="H916" s="28">
        <v>0</v>
      </c>
      <c r="I916" s="28">
        <v>0</v>
      </c>
      <c r="J916" s="28">
        <v>0</v>
      </c>
      <c r="K916" s="28">
        <v>0</v>
      </c>
      <c r="L916" s="28">
        <v>0</v>
      </c>
      <c r="M916" s="28">
        <v>0</v>
      </c>
    </row>
    <row r="917" spans="1:13">
      <c r="A917" s="28" t="s">
        <v>2844</v>
      </c>
      <c r="B917" s="28">
        <v>0</v>
      </c>
      <c r="C917" s="28">
        <v>0</v>
      </c>
      <c r="D917" s="28">
        <v>0</v>
      </c>
      <c r="E917" s="28">
        <v>0</v>
      </c>
      <c r="F917" s="28">
        <v>0</v>
      </c>
      <c r="G917" s="28">
        <v>0</v>
      </c>
      <c r="H917" s="28">
        <v>0</v>
      </c>
      <c r="I917" s="28">
        <v>0</v>
      </c>
      <c r="J917" s="28">
        <v>0</v>
      </c>
      <c r="K917" s="28">
        <v>0</v>
      </c>
      <c r="L917" s="28">
        <v>0</v>
      </c>
      <c r="M917" s="28">
        <v>25550</v>
      </c>
    </row>
    <row r="918" spans="1:13">
      <c r="A918" s="28" t="s">
        <v>2845</v>
      </c>
      <c r="B918" s="28">
        <v>0</v>
      </c>
      <c r="C918" s="28">
        <v>0</v>
      </c>
      <c r="D918" s="28">
        <v>0</v>
      </c>
      <c r="E918" s="28">
        <v>0</v>
      </c>
      <c r="F918" s="28">
        <v>0</v>
      </c>
      <c r="G918" s="28">
        <v>0</v>
      </c>
      <c r="H918" s="28">
        <v>0</v>
      </c>
      <c r="I918" s="28">
        <v>0</v>
      </c>
      <c r="J918" s="28">
        <v>0</v>
      </c>
      <c r="K918" s="28">
        <v>125</v>
      </c>
      <c r="L918" s="28">
        <v>0</v>
      </c>
      <c r="M918" s="28">
        <v>0</v>
      </c>
    </row>
    <row r="919" spans="1:13">
      <c r="A919" s="28" t="s">
        <v>2849</v>
      </c>
      <c r="B919" s="28">
        <v>0</v>
      </c>
      <c r="C919" s="28">
        <v>0</v>
      </c>
      <c r="D919" s="28">
        <v>0</v>
      </c>
      <c r="E919" s="28">
        <v>0</v>
      </c>
      <c r="F919" s="28">
        <v>0</v>
      </c>
      <c r="G919" s="28">
        <v>0</v>
      </c>
      <c r="H919" s="28">
        <v>0</v>
      </c>
      <c r="I919" s="28">
        <v>0</v>
      </c>
      <c r="J919" s="28">
        <v>0</v>
      </c>
      <c r="K919" s="28">
        <v>94</v>
      </c>
      <c r="L919" s="28">
        <v>0</v>
      </c>
      <c r="M919" s="28">
        <v>0</v>
      </c>
    </row>
    <row r="920" spans="1:13">
      <c r="A920" s="28" t="s">
        <v>2854</v>
      </c>
      <c r="B920" s="28">
        <v>0</v>
      </c>
      <c r="C920" s="28">
        <v>0</v>
      </c>
      <c r="D920" s="28">
        <v>0</v>
      </c>
      <c r="E920" s="28">
        <v>0</v>
      </c>
      <c r="F920" s="28">
        <v>0</v>
      </c>
      <c r="G920" s="28">
        <v>0</v>
      </c>
      <c r="H920" s="28">
        <v>0</v>
      </c>
      <c r="I920" s="28">
        <v>0</v>
      </c>
      <c r="J920" s="28">
        <v>0</v>
      </c>
      <c r="K920" s="28">
        <v>110</v>
      </c>
      <c r="L920" s="28">
        <v>110</v>
      </c>
      <c r="M920" s="28">
        <v>0</v>
      </c>
    </row>
    <row r="921" spans="1:13">
      <c r="A921" s="28" t="s">
        <v>1</v>
      </c>
      <c r="B921" s="28">
        <v>228.79945303489032</v>
      </c>
      <c r="C921" s="28">
        <v>448.65422311897936</v>
      </c>
      <c r="D921" s="28">
        <v>388.82428379183119</v>
      </c>
      <c r="E921" s="28">
        <v>397</v>
      </c>
      <c r="F921" s="28">
        <v>356</v>
      </c>
      <c r="G921" s="28">
        <v>306</v>
      </c>
      <c r="H921" s="28">
        <v>261</v>
      </c>
      <c r="I921" s="28">
        <v>1016</v>
      </c>
      <c r="J921" s="28">
        <v>957</v>
      </c>
      <c r="K921" s="28">
        <v>952</v>
      </c>
      <c r="L921" s="28">
        <v>952</v>
      </c>
      <c r="M921" s="28">
        <v>926</v>
      </c>
    </row>
    <row r="922" spans="1:13">
      <c r="A922" s="28" t="s">
        <v>3</v>
      </c>
      <c r="B922" s="28">
        <v>0</v>
      </c>
      <c r="C922" s="28">
        <v>0</v>
      </c>
      <c r="D922" s="28">
        <v>0</v>
      </c>
      <c r="E922" s="28">
        <v>0</v>
      </c>
      <c r="F922" s="28">
        <v>0</v>
      </c>
      <c r="G922" s="28">
        <v>0</v>
      </c>
      <c r="H922" s="28">
        <v>0</v>
      </c>
      <c r="I922" s="28">
        <v>0</v>
      </c>
      <c r="J922" s="28">
        <v>608</v>
      </c>
      <c r="K922" s="28">
        <v>409</v>
      </c>
      <c r="L922" s="28">
        <v>377</v>
      </c>
      <c r="M922" s="28">
        <v>0</v>
      </c>
    </row>
    <row r="923" spans="1:13">
      <c r="A923" s="28" t="s">
        <v>13</v>
      </c>
      <c r="B923" s="28">
        <v>0</v>
      </c>
      <c r="C923" s="28">
        <v>638.53291526281635</v>
      </c>
      <c r="D923" s="28">
        <v>3480.6458291329523</v>
      </c>
      <c r="E923" s="28">
        <v>0</v>
      </c>
      <c r="F923" s="28">
        <v>1000</v>
      </c>
      <c r="G923" s="28">
        <v>2800</v>
      </c>
      <c r="H923" s="28">
        <v>880</v>
      </c>
      <c r="I923" s="28">
        <v>2040</v>
      </c>
      <c r="J923" s="28">
        <v>1000</v>
      </c>
      <c r="K923" s="28">
        <v>120</v>
      </c>
      <c r="L923" s="28">
        <v>40</v>
      </c>
      <c r="M923" s="28">
        <v>680</v>
      </c>
    </row>
    <row r="924" spans="1:13">
      <c r="A924" s="28" t="s">
        <v>15</v>
      </c>
      <c r="B924" s="28">
        <v>725.58416546861747</v>
      </c>
      <c r="C924" s="28">
        <v>487.93961717000792</v>
      </c>
      <c r="D924" s="28">
        <v>218.767501299283</v>
      </c>
      <c r="E924" s="28">
        <v>635</v>
      </c>
      <c r="F924" s="28">
        <v>407</v>
      </c>
      <c r="G924" s="28">
        <v>168</v>
      </c>
      <c r="H924" s="28">
        <v>335</v>
      </c>
      <c r="I924" s="28">
        <v>148</v>
      </c>
      <c r="J924" s="28">
        <v>614</v>
      </c>
      <c r="K924" s="28">
        <v>343</v>
      </c>
      <c r="L924" s="28">
        <v>251</v>
      </c>
      <c r="M924" s="28">
        <v>227</v>
      </c>
    </row>
    <row r="925" spans="1:13">
      <c r="A925" s="28" t="s">
        <v>16</v>
      </c>
      <c r="B925" s="28">
        <v>1427.4600889837732</v>
      </c>
      <c r="C925" s="28">
        <v>317.8056024324469</v>
      </c>
      <c r="D925" s="28">
        <v>436.35545038554125</v>
      </c>
      <c r="E925" s="28">
        <v>1245</v>
      </c>
      <c r="F925" s="28">
        <v>610</v>
      </c>
      <c r="G925" s="28">
        <v>495</v>
      </c>
      <c r="H925" s="28">
        <v>555</v>
      </c>
      <c r="I925" s="28">
        <v>325</v>
      </c>
      <c r="J925" s="28">
        <v>855</v>
      </c>
      <c r="K925" s="28">
        <v>1011</v>
      </c>
      <c r="L925" s="28">
        <v>120</v>
      </c>
      <c r="M925" s="28">
        <v>1065</v>
      </c>
    </row>
    <row r="926" spans="1:13">
      <c r="A926" s="28" t="s">
        <v>17</v>
      </c>
      <c r="B926" s="28">
        <v>1135.393553393892</v>
      </c>
      <c r="C926" s="28">
        <v>1134.9542158491574</v>
      </c>
      <c r="D926" s="28">
        <v>1531.0347668376544</v>
      </c>
      <c r="E926" s="28">
        <v>1205</v>
      </c>
      <c r="F926" s="28">
        <v>1255</v>
      </c>
      <c r="G926" s="28">
        <v>1930</v>
      </c>
      <c r="H926" s="28">
        <v>970</v>
      </c>
      <c r="I926" s="28">
        <v>1145</v>
      </c>
      <c r="J926" s="28">
        <v>1930</v>
      </c>
      <c r="K926" s="28">
        <v>1195</v>
      </c>
      <c r="L926" s="28">
        <v>232</v>
      </c>
      <c r="M926" s="28">
        <v>1158</v>
      </c>
    </row>
    <row r="927" spans="1:13">
      <c r="A927" s="28" t="s">
        <v>18</v>
      </c>
      <c r="B927" s="28">
        <v>106.24100115522809</v>
      </c>
      <c r="C927" s="28">
        <v>0</v>
      </c>
      <c r="D927" s="28">
        <v>0</v>
      </c>
      <c r="E927" s="28">
        <v>105</v>
      </c>
      <c r="F927" s="28">
        <v>0</v>
      </c>
      <c r="G927" s="28">
        <v>0</v>
      </c>
      <c r="H927" s="28">
        <v>0</v>
      </c>
      <c r="I927" s="28">
        <v>0</v>
      </c>
      <c r="J927" s="28">
        <v>0</v>
      </c>
      <c r="K927" s="28">
        <v>0</v>
      </c>
      <c r="L927" s="28">
        <v>0</v>
      </c>
      <c r="M927" s="28">
        <v>0</v>
      </c>
    </row>
    <row r="928" spans="1:13">
      <c r="A928" s="28" t="s">
        <v>20</v>
      </c>
      <c r="B928" s="28">
        <v>0</v>
      </c>
      <c r="C928" s="28">
        <v>85.681574668185704</v>
      </c>
      <c r="D928" s="28">
        <v>69.594341251845876</v>
      </c>
      <c r="E928" s="28">
        <v>0</v>
      </c>
      <c r="F928" s="28">
        <v>75</v>
      </c>
      <c r="G928" s="28">
        <v>75</v>
      </c>
      <c r="H928" s="28">
        <v>75</v>
      </c>
      <c r="I928" s="28">
        <v>55</v>
      </c>
      <c r="J928" s="28">
        <v>55</v>
      </c>
      <c r="K928" s="28">
        <v>55</v>
      </c>
      <c r="L928" s="28">
        <v>55</v>
      </c>
      <c r="M928" s="28">
        <v>50</v>
      </c>
    </row>
    <row r="929" spans="1:13">
      <c r="A929" s="28" t="s">
        <v>1185</v>
      </c>
      <c r="B929" s="28">
        <v>331.03668969675311</v>
      </c>
      <c r="C929" s="28">
        <v>385.29396181225246</v>
      </c>
      <c r="D929" s="28">
        <v>195.96340813163954</v>
      </c>
      <c r="E929" s="28">
        <v>350</v>
      </c>
      <c r="F929" s="28">
        <v>350</v>
      </c>
      <c r="G929" s="28">
        <v>350</v>
      </c>
      <c r="H929" s="28">
        <v>350</v>
      </c>
      <c r="I929" s="28">
        <v>225</v>
      </c>
      <c r="J929" s="28">
        <v>225</v>
      </c>
      <c r="K929" s="28">
        <v>225</v>
      </c>
      <c r="L929" s="28">
        <v>225</v>
      </c>
      <c r="M929" s="28">
        <v>225</v>
      </c>
    </row>
    <row r="930" spans="1:13">
      <c r="A930" s="28" t="s">
        <v>21</v>
      </c>
      <c r="B930" s="28">
        <v>17036.340749719831</v>
      </c>
      <c r="C930" s="28">
        <v>6384.013968054317</v>
      </c>
      <c r="D930" s="28">
        <v>3985.4465483397835</v>
      </c>
      <c r="E930" s="28">
        <v>11640</v>
      </c>
      <c r="F930" s="28">
        <v>5075</v>
      </c>
      <c r="G930" s="28">
        <v>2890</v>
      </c>
      <c r="H930" s="28">
        <v>3635</v>
      </c>
      <c r="I930" s="28">
        <v>1580</v>
      </c>
      <c r="J930" s="28">
        <v>18645</v>
      </c>
      <c r="K930" s="28">
        <v>920</v>
      </c>
      <c r="L930" s="28">
        <v>12575</v>
      </c>
      <c r="M930" s="28">
        <v>6917</v>
      </c>
    </row>
    <row r="931" spans="1:13">
      <c r="A931" s="28" t="s">
        <v>22</v>
      </c>
      <c r="B931" s="28">
        <v>7565.6232606246949</v>
      </c>
      <c r="C931" s="28">
        <v>6749.8966847006259</v>
      </c>
      <c r="D931" s="28">
        <v>4412.8386022128934</v>
      </c>
      <c r="E931" s="28">
        <v>7121</v>
      </c>
      <c r="F931" s="28">
        <v>4760</v>
      </c>
      <c r="G931" s="28">
        <v>5276</v>
      </c>
      <c r="H931" s="28">
        <v>7982</v>
      </c>
      <c r="I931" s="28">
        <v>11466</v>
      </c>
      <c r="J931" s="28">
        <v>7592</v>
      </c>
      <c r="K931" s="28">
        <v>6819</v>
      </c>
      <c r="L931" s="28">
        <v>6129</v>
      </c>
      <c r="M931" s="28">
        <v>11968</v>
      </c>
    </row>
    <row r="932" spans="1:13">
      <c r="A932" s="28" t="s">
        <v>23</v>
      </c>
      <c r="B932" s="28">
        <v>9383.6557245408494</v>
      </c>
      <c r="C932" s="28">
        <v>8637.5831256136298</v>
      </c>
      <c r="D932" s="28">
        <v>21406.268276843148</v>
      </c>
      <c r="E932" s="28">
        <v>10190</v>
      </c>
      <c r="F932" s="28">
        <v>8100</v>
      </c>
      <c r="G932" s="28">
        <v>21105</v>
      </c>
      <c r="H932" s="28">
        <v>9750</v>
      </c>
      <c r="I932" s="28">
        <v>635</v>
      </c>
      <c r="J932" s="28">
        <v>11105</v>
      </c>
      <c r="K932" s="28">
        <v>4660</v>
      </c>
      <c r="L932" s="28">
        <v>12970</v>
      </c>
      <c r="M932" s="28">
        <v>8165</v>
      </c>
    </row>
    <row r="933" spans="1:13">
      <c r="A933" s="28" t="s">
        <v>24</v>
      </c>
      <c r="B933" s="28">
        <v>92.380885999638124</v>
      </c>
      <c r="C933" s="28">
        <v>296.70651527437815</v>
      </c>
      <c r="D933" s="28">
        <v>220.80881636973521</v>
      </c>
      <c r="E933" s="28">
        <v>182</v>
      </c>
      <c r="F933" s="28">
        <v>242</v>
      </c>
      <c r="G933" s="28">
        <v>164</v>
      </c>
      <c r="H933" s="28">
        <v>390</v>
      </c>
      <c r="I933" s="28">
        <v>276</v>
      </c>
      <c r="J933" s="28">
        <v>164</v>
      </c>
      <c r="K933" s="28">
        <v>108</v>
      </c>
      <c r="L933" s="28">
        <v>99</v>
      </c>
      <c r="M933" s="28">
        <v>304</v>
      </c>
    </row>
    <row r="934" spans="1:13">
      <c r="A934" s="28" t="s">
        <v>25</v>
      </c>
      <c r="B934" s="28">
        <v>131.21978864745665</v>
      </c>
      <c r="C934" s="28">
        <v>365.18209524776216</v>
      </c>
      <c r="D934" s="28">
        <v>339.13476108305542</v>
      </c>
      <c r="E934" s="28">
        <v>211</v>
      </c>
      <c r="F934" s="28">
        <v>435</v>
      </c>
      <c r="G934" s="28">
        <v>364</v>
      </c>
      <c r="H934" s="28">
        <v>279</v>
      </c>
      <c r="I934" s="28">
        <v>516</v>
      </c>
      <c r="J934" s="28">
        <v>453</v>
      </c>
      <c r="K934" s="28">
        <v>291</v>
      </c>
      <c r="L934" s="28">
        <v>274</v>
      </c>
      <c r="M934" s="28">
        <v>139</v>
      </c>
    </row>
    <row r="935" spans="1:13">
      <c r="A935" s="28" t="s">
        <v>26</v>
      </c>
      <c r="B935" s="28">
        <v>34.155309213359601</v>
      </c>
      <c r="C935" s="28">
        <v>206.23026476182909</v>
      </c>
      <c r="D935" s="28">
        <v>579.16055046271242</v>
      </c>
      <c r="E935" s="28">
        <v>59</v>
      </c>
      <c r="F935" s="28">
        <v>331</v>
      </c>
      <c r="G935" s="28">
        <v>480</v>
      </c>
      <c r="H935" s="28">
        <v>381</v>
      </c>
      <c r="I935" s="28">
        <v>122</v>
      </c>
      <c r="J935" s="28">
        <v>479</v>
      </c>
      <c r="K935" s="28">
        <v>303</v>
      </c>
      <c r="L935" s="28">
        <v>251</v>
      </c>
      <c r="M935" s="28">
        <v>118</v>
      </c>
    </row>
    <row r="936" spans="1:13">
      <c r="A936" s="28" t="s">
        <v>27</v>
      </c>
      <c r="B936" s="28">
        <v>219.602630204279</v>
      </c>
      <c r="C936" s="28">
        <v>152.85634698540403</v>
      </c>
      <c r="D936" s="28">
        <v>624.59387959015135</v>
      </c>
      <c r="E936" s="28">
        <v>236</v>
      </c>
      <c r="F936" s="28">
        <v>181</v>
      </c>
      <c r="G936" s="28">
        <v>545</v>
      </c>
      <c r="H936" s="28">
        <v>413</v>
      </c>
      <c r="I936" s="28">
        <v>145</v>
      </c>
      <c r="J936" s="28">
        <v>489</v>
      </c>
      <c r="K936" s="28">
        <v>358</v>
      </c>
      <c r="L936" s="28">
        <v>315</v>
      </c>
      <c r="M936" s="28">
        <v>232</v>
      </c>
    </row>
    <row r="937" spans="1:13">
      <c r="A937" s="28" t="s">
        <v>29</v>
      </c>
      <c r="B937" s="28">
        <v>425.99583712598502</v>
      </c>
      <c r="C937" s="28">
        <v>124.01388701796478</v>
      </c>
      <c r="D937" s="28">
        <v>474.72383971671576</v>
      </c>
      <c r="E937" s="28">
        <v>318</v>
      </c>
      <c r="F937" s="28">
        <v>240</v>
      </c>
      <c r="G937" s="28">
        <v>493</v>
      </c>
      <c r="H937" s="28">
        <v>338</v>
      </c>
      <c r="I937" s="28">
        <v>170</v>
      </c>
      <c r="J937" s="28">
        <v>558</v>
      </c>
      <c r="K937" s="28">
        <v>280</v>
      </c>
      <c r="L937" s="28">
        <v>170</v>
      </c>
      <c r="M937" s="28">
        <v>441</v>
      </c>
    </row>
    <row r="938" spans="1:13">
      <c r="A938" s="28" t="s">
        <v>30</v>
      </c>
      <c r="B938" s="28">
        <v>514.72943232868249</v>
      </c>
      <c r="C938" s="28">
        <v>175.05482905197201</v>
      </c>
      <c r="D938" s="28">
        <v>318.61942467239589</v>
      </c>
      <c r="E938" s="28">
        <v>360</v>
      </c>
      <c r="F938" s="28">
        <v>133</v>
      </c>
      <c r="G938" s="28">
        <v>507</v>
      </c>
      <c r="H938" s="28">
        <v>301</v>
      </c>
      <c r="I938" s="28">
        <v>185</v>
      </c>
      <c r="J938" s="28">
        <v>413</v>
      </c>
      <c r="K938" s="28">
        <v>22</v>
      </c>
      <c r="L938" s="28">
        <v>505</v>
      </c>
      <c r="M938" s="28">
        <v>450</v>
      </c>
    </row>
    <row r="939" spans="1:13">
      <c r="A939" s="28" t="s">
        <v>1186</v>
      </c>
      <c r="B939" s="28">
        <v>97.137080458556213</v>
      </c>
      <c r="C939" s="28">
        <v>74.962016480512062</v>
      </c>
      <c r="D939" s="28">
        <v>96.658688108955545</v>
      </c>
      <c r="E939" s="28">
        <v>79</v>
      </c>
      <c r="F939" s="28">
        <v>79</v>
      </c>
      <c r="G939" s="28">
        <v>79</v>
      </c>
      <c r="H939" s="28">
        <v>79</v>
      </c>
      <c r="I939" s="28">
        <v>77</v>
      </c>
      <c r="J939" s="28">
        <v>77</v>
      </c>
      <c r="K939" s="28">
        <v>51</v>
      </c>
      <c r="L939" s="28">
        <v>51</v>
      </c>
      <c r="M939" s="28">
        <v>51</v>
      </c>
    </row>
    <row r="940" spans="1:13">
      <c r="A940" s="28" t="s">
        <v>2861</v>
      </c>
      <c r="B940" s="28">
        <v>35.989734835456993</v>
      </c>
      <c r="C940" s="28">
        <v>35.46899402313295</v>
      </c>
      <c r="D940" s="28">
        <v>21.273476188694531</v>
      </c>
      <c r="E940" s="28">
        <v>25</v>
      </c>
      <c r="F940" s="28">
        <v>25</v>
      </c>
      <c r="G940" s="28">
        <v>25</v>
      </c>
      <c r="H940" s="28">
        <v>25</v>
      </c>
      <c r="I940" s="28">
        <v>25</v>
      </c>
      <c r="J940" s="28">
        <v>25</v>
      </c>
      <c r="K940" s="28">
        <v>25</v>
      </c>
      <c r="L940" s="28">
        <v>25</v>
      </c>
      <c r="M940" s="28">
        <v>25</v>
      </c>
    </row>
    <row r="941" spans="1:13">
      <c r="A941" s="28" t="s">
        <v>31</v>
      </c>
      <c r="B941" s="28">
        <v>272.98322194678383</v>
      </c>
      <c r="C941" s="28">
        <v>84.388287440391977</v>
      </c>
      <c r="D941" s="28">
        <v>168.44124507316943</v>
      </c>
      <c r="E941" s="28">
        <v>228</v>
      </c>
      <c r="F941" s="28">
        <v>100</v>
      </c>
      <c r="G941" s="28">
        <v>171</v>
      </c>
      <c r="H941" s="28">
        <v>145</v>
      </c>
      <c r="I941" s="28">
        <v>54</v>
      </c>
      <c r="J941" s="28">
        <v>139</v>
      </c>
      <c r="K941" s="28">
        <v>51</v>
      </c>
      <c r="L941" s="28">
        <v>296</v>
      </c>
      <c r="M941" s="28">
        <v>240</v>
      </c>
    </row>
    <row r="942" spans="1:13">
      <c r="A942" s="28" t="s">
        <v>34</v>
      </c>
      <c r="B942" s="28">
        <v>396.63920636857085</v>
      </c>
      <c r="C942" s="28">
        <v>139.47395666120843</v>
      </c>
      <c r="D942" s="28">
        <v>31.773319783357504</v>
      </c>
      <c r="E942" s="28">
        <v>352</v>
      </c>
      <c r="F942" s="28">
        <v>208</v>
      </c>
      <c r="G942" s="28">
        <v>48</v>
      </c>
      <c r="H942" s="28">
        <v>48</v>
      </c>
      <c r="I942" s="28">
        <v>48</v>
      </c>
      <c r="J942" s="28">
        <v>8</v>
      </c>
      <c r="K942" s="28">
        <v>404</v>
      </c>
      <c r="L942" s="28">
        <v>404</v>
      </c>
      <c r="M942" s="28">
        <v>212</v>
      </c>
    </row>
    <row r="943" spans="1:13">
      <c r="A943" s="28" t="s">
        <v>39</v>
      </c>
      <c r="B943" s="28">
        <v>0</v>
      </c>
      <c r="C943" s="28">
        <v>0</v>
      </c>
      <c r="D943" s="28">
        <v>0</v>
      </c>
      <c r="E943" s="28">
        <v>0</v>
      </c>
      <c r="F943" s="28">
        <v>0</v>
      </c>
      <c r="G943" s="28">
        <v>0</v>
      </c>
      <c r="H943" s="28">
        <v>0</v>
      </c>
      <c r="I943" s="28">
        <v>0</v>
      </c>
      <c r="J943" s="28">
        <v>0</v>
      </c>
      <c r="K943" s="28">
        <v>204</v>
      </c>
      <c r="L943" s="28">
        <v>0</v>
      </c>
      <c r="M943" s="28">
        <v>0</v>
      </c>
    </row>
    <row r="944" spans="1:13">
      <c r="A944" s="28" t="s">
        <v>42</v>
      </c>
      <c r="B944" s="28">
        <v>0</v>
      </c>
      <c r="C944" s="28">
        <v>130.03766666327482</v>
      </c>
      <c r="D944" s="28">
        <v>0</v>
      </c>
      <c r="E944" s="28">
        <v>0</v>
      </c>
      <c r="F944" s="28">
        <v>100</v>
      </c>
      <c r="G944" s="28">
        <v>0</v>
      </c>
      <c r="H944" s="28">
        <v>0</v>
      </c>
      <c r="I944" s="28">
        <v>0</v>
      </c>
      <c r="J944" s="28">
        <v>0</v>
      </c>
      <c r="K944" s="28">
        <v>0</v>
      </c>
      <c r="L944" s="28">
        <v>0</v>
      </c>
      <c r="M944" s="28">
        <v>0</v>
      </c>
    </row>
    <row r="945" spans="1:13">
      <c r="A945" s="28" t="s">
        <v>43</v>
      </c>
      <c r="B945" s="28">
        <v>593.85657695803366</v>
      </c>
      <c r="C945" s="28">
        <v>0</v>
      </c>
      <c r="D945" s="28">
        <v>0</v>
      </c>
      <c r="E945" s="28">
        <v>448</v>
      </c>
      <c r="F945" s="28">
        <v>0</v>
      </c>
      <c r="G945" s="28">
        <v>0</v>
      </c>
      <c r="H945" s="28">
        <v>0</v>
      </c>
      <c r="I945" s="28">
        <v>0</v>
      </c>
      <c r="J945" s="28">
        <v>265</v>
      </c>
      <c r="K945" s="28">
        <v>0</v>
      </c>
      <c r="L945" s="28">
        <v>0</v>
      </c>
      <c r="M945" s="28">
        <v>0</v>
      </c>
    </row>
    <row r="946" spans="1:13">
      <c r="A946" s="28" t="s">
        <v>44</v>
      </c>
      <c r="B946" s="28">
        <v>0</v>
      </c>
      <c r="C946" s="28">
        <v>0</v>
      </c>
      <c r="D946" s="28">
        <v>0</v>
      </c>
      <c r="E946" s="28">
        <v>0</v>
      </c>
      <c r="F946" s="28">
        <v>0</v>
      </c>
      <c r="G946" s="28">
        <v>0</v>
      </c>
      <c r="H946" s="28">
        <v>0</v>
      </c>
      <c r="I946" s="28">
        <v>396</v>
      </c>
      <c r="J946" s="28">
        <v>0</v>
      </c>
      <c r="K946" s="28">
        <v>0</v>
      </c>
      <c r="L946" s="28">
        <v>0</v>
      </c>
      <c r="M946" s="28">
        <v>0</v>
      </c>
    </row>
    <row r="947" spans="1:13">
      <c r="A947" s="28" t="s">
        <v>45</v>
      </c>
      <c r="B947" s="28">
        <v>0</v>
      </c>
      <c r="C947" s="28">
        <v>0</v>
      </c>
      <c r="D947" s="28">
        <v>0</v>
      </c>
      <c r="E947" s="28">
        <v>0</v>
      </c>
      <c r="F947" s="28">
        <v>0</v>
      </c>
      <c r="G947" s="28">
        <v>0</v>
      </c>
      <c r="H947" s="28">
        <v>0</v>
      </c>
      <c r="I947" s="28">
        <v>0</v>
      </c>
      <c r="J947" s="28">
        <v>0</v>
      </c>
      <c r="K947" s="28">
        <v>0</v>
      </c>
      <c r="L947" s="28">
        <v>240</v>
      </c>
      <c r="M947" s="28">
        <v>0</v>
      </c>
    </row>
    <row r="948" spans="1:13">
      <c r="A948" s="28" t="s">
        <v>46</v>
      </c>
      <c r="B948" s="28">
        <v>521.10071885401999</v>
      </c>
      <c r="C948" s="28">
        <v>227.85878987764485</v>
      </c>
      <c r="D948" s="28">
        <v>1790.3474211621003</v>
      </c>
      <c r="E948" s="28">
        <v>880</v>
      </c>
      <c r="F948" s="28">
        <v>280</v>
      </c>
      <c r="G948" s="28">
        <v>1318</v>
      </c>
      <c r="H948" s="28">
        <v>1318</v>
      </c>
      <c r="I948" s="28">
        <v>1318</v>
      </c>
      <c r="J948" s="28">
        <v>538</v>
      </c>
      <c r="K948" s="28">
        <v>0</v>
      </c>
      <c r="L948" s="28">
        <v>1060</v>
      </c>
      <c r="M948" s="28">
        <v>1060</v>
      </c>
    </row>
    <row r="949" spans="1:13">
      <c r="A949" s="28" t="s">
        <v>48</v>
      </c>
      <c r="B949" s="28">
        <v>0</v>
      </c>
      <c r="C949" s="28">
        <v>239.99047367791493</v>
      </c>
      <c r="D949" s="28">
        <v>212.92822164733059</v>
      </c>
      <c r="E949" s="28">
        <v>0</v>
      </c>
      <c r="F949" s="28">
        <v>198</v>
      </c>
      <c r="G949" s="28">
        <v>217</v>
      </c>
      <c r="H949" s="28">
        <v>0</v>
      </c>
      <c r="I949" s="28">
        <v>300</v>
      </c>
      <c r="J949" s="28">
        <v>0</v>
      </c>
      <c r="K949" s="28">
        <v>0</v>
      </c>
      <c r="L949" s="28">
        <v>0</v>
      </c>
      <c r="M949" s="28">
        <v>0</v>
      </c>
    </row>
    <row r="950" spans="1:13">
      <c r="A950" s="28" t="s">
        <v>54</v>
      </c>
      <c r="B950" s="28">
        <v>417.97115830516265</v>
      </c>
      <c r="C950" s="28">
        <v>0</v>
      </c>
      <c r="D950" s="28">
        <v>0</v>
      </c>
      <c r="E950" s="28">
        <v>300</v>
      </c>
      <c r="F950" s="28">
        <v>0</v>
      </c>
      <c r="G950" s="28">
        <v>0</v>
      </c>
      <c r="H950" s="28">
        <v>0</v>
      </c>
      <c r="I950" s="28">
        <v>0</v>
      </c>
      <c r="J950" s="28">
        <v>0</v>
      </c>
      <c r="K950" s="28">
        <v>0</v>
      </c>
      <c r="L950" s="28">
        <v>0</v>
      </c>
      <c r="M950" s="28">
        <v>0</v>
      </c>
    </row>
    <row r="951" spans="1:13">
      <c r="A951" s="28" t="s">
        <v>57</v>
      </c>
      <c r="B951" s="28">
        <v>1403.8417957233148</v>
      </c>
      <c r="C951" s="28">
        <v>0</v>
      </c>
      <c r="D951" s="28">
        <v>573.38588253763237</v>
      </c>
      <c r="E951" s="28">
        <v>976</v>
      </c>
      <c r="F951" s="28">
        <v>0</v>
      </c>
      <c r="G951" s="28">
        <v>544</v>
      </c>
      <c r="H951" s="28">
        <v>880</v>
      </c>
      <c r="I951" s="28">
        <v>880</v>
      </c>
      <c r="J951" s="28">
        <v>0</v>
      </c>
      <c r="K951" s="28">
        <v>1360</v>
      </c>
      <c r="L951" s="28">
        <v>1360</v>
      </c>
      <c r="M951" s="28">
        <v>0</v>
      </c>
    </row>
    <row r="952" spans="1:13">
      <c r="A952" s="28" t="s">
        <v>60</v>
      </c>
      <c r="B952" s="28">
        <v>220.34960031163104</v>
      </c>
      <c r="C952" s="28">
        <v>0</v>
      </c>
      <c r="D952" s="28">
        <v>0</v>
      </c>
      <c r="E952" s="28">
        <v>160</v>
      </c>
      <c r="F952" s="28">
        <v>0</v>
      </c>
      <c r="G952" s="28">
        <v>0</v>
      </c>
      <c r="H952" s="28">
        <v>0</v>
      </c>
      <c r="I952" s="28">
        <v>0</v>
      </c>
      <c r="J952" s="28">
        <v>0</v>
      </c>
      <c r="K952" s="28">
        <v>0</v>
      </c>
      <c r="L952" s="28">
        <v>0</v>
      </c>
      <c r="M952" s="28">
        <v>0</v>
      </c>
    </row>
    <row r="953" spans="1:13">
      <c r="A953" s="28" t="s">
        <v>67</v>
      </c>
      <c r="B953" s="28">
        <v>0</v>
      </c>
      <c r="C953" s="28">
        <v>21.741590716010506</v>
      </c>
      <c r="D953" s="28">
        <v>23.543653939183471</v>
      </c>
      <c r="E953" s="28">
        <v>0</v>
      </c>
      <c r="F953" s="28">
        <v>16</v>
      </c>
      <c r="G953" s="28">
        <v>16</v>
      </c>
      <c r="H953" s="28">
        <v>16</v>
      </c>
      <c r="I953" s="28">
        <v>16</v>
      </c>
      <c r="J953" s="28">
        <v>16</v>
      </c>
      <c r="K953" s="28">
        <v>4</v>
      </c>
      <c r="L953" s="28">
        <v>0</v>
      </c>
      <c r="M953" s="28">
        <v>0</v>
      </c>
    </row>
    <row r="954" spans="1:13">
      <c r="A954" s="28" t="s">
        <v>68</v>
      </c>
      <c r="B954" s="28">
        <v>0</v>
      </c>
      <c r="C954" s="28">
        <v>0</v>
      </c>
      <c r="D954" s="28">
        <v>0</v>
      </c>
      <c r="E954" s="28">
        <v>0</v>
      </c>
      <c r="F954" s="28">
        <v>0</v>
      </c>
      <c r="G954" s="28">
        <v>0</v>
      </c>
      <c r="H954" s="28">
        <v>0</v>
      </c>
      <c r="I954" s="28">
        <v>300</v>
      </c>
      <c r="J954" s="28">
        <v>0</v>
      </c>
      <c r="K954" s="28">
        <v>0</v>
      </c>
      <c r="L954" s="28">
        <v>0</v>
      </c>
      <c r="M954" s="28">
        <v>0</v>
      </c>
    </row>
    <row r="955" spans="1:13">
      <c r="A955" s="28" t="s">
        <v>70</v>
      </c>
      <c r="B955" s="28">
        <v>0</v>
      </c>
      <c r="C955" s="28">
        <v>417.68305548311753</v>
      </c>
      <c r="D955" s="28">
        <v>0</v>
      </c>
      <c r="E955" s="28">
        <v>0</v>
      </c>
      <c r="F955" s="28">
        <v>600</v>
      </c>
      <c r="G955" s="28">
        <v>0</v>
      </c>
      <c r="H955" s="28">
        <v>0</v>
      </c>
      <c r="I955" s="28">
        <v>0</v>
      </c>
      <c r="J955" s="28">
        <v>0</v>
      </c>
      <c r="K955" s="28">
        <v>0</v>
      </c>
      <c r="L955" s="28">
        <v>0</v>
      </c>
      <c r="M955" s="28">
        <v>0</v>
      </c>
    </row>
    <row r="956" spans="1:13">
      <c r="A956" s="28" t="s">
        <v>74</v>
      </c>
      <c r="B956" s="28">
        <v>0</v>
      </c>
      <c r="C956" s="28">
        <v>109.3528310832808</v>
      </c>
      <c r="D956" s="28">
        <v>0</v>
      </c>
      <c r="E956" s="28">
        <v>0</v>
      </c>
      <c r="F956" s="28">
        <v>88</v>
      </c>
      <c r="G956" s="28">
        <v>0</v>
      </c>
      <c r="H956" s="28">
        <v>0</v>
      </c>
      <c r="I956" s="28">
        <v>0</v>
      </c>
      <c r="J956" s="28">
        <v>0</v>
      </c>
      <c r="K956" s="28">
        <v>0</v>
      </c>
      <c r="L956" s="28">
        <v>0</v>
      </c>
      <c r="M956" s="28">
        <v>0</v>
      </c>
    </row>
    <row r="957" spans="1:13">
      <c r="A957" s="28" t="s">
        <v>75</v>
      </c>
      <c r="B957" s="28">
        <v>0</v>
      </c>
      <c r="C957" s="28">
        <v>129.76406156283241</v>
      </c>
      <c r="D957" s="28">
        <v>0</v>
      </c>
      <c r="E957" s="28">
        <v>0</v>
      </c>
      <c r="F957" s="28">
        <v>120</v>
      </c>
      <c r="G957" s="28">
        <v>0</v>
      </c>
      <c r="H957" s="28">
        <v>0</v>
      </c>
      <c r="I957" s="28">
        <v>0</v>
      </c>
      <c r="J957" s="28">
        <v>0</v>
      </c>
      <c r="K957" s="28">
        <v>0</v>
      </c>
      <c r="L957" s="28">
        <v>0</v>
      </c>
      <c r="M957" s="28">
        <v>0</v>
      </c>
    </row>
    <row r="958" spans="1:13">
      <c r="A958" s="28" t="s">
        <v>76</v>
      </c>
      <c r="B958" s="28">
        <v>0</v>
      </c>
      <c r="C958" s="28">
        <v>0</v>
      </c>
      <c r="D958" s="28">
        <v>0</v>
      </c>
      <c r="E958" s="28">
        <v>0</v>
      </c>
      <c r="F958" s="28">
        <v>0</v>
      </c>
      <c r="G958" s="28">
        <v>0</v>
      </c>
      <c r="H958" s="28">
        <v>0</v>
      </c>
      <c r="I958" s="28">
        <v>96</v>
      </c>
      <c r="J958" s="28">
        <v>0</v>
      </c>
      <c r="K958" s="28">
        <v>0</v>
      </c>
      <c r="L958" s="28">
        <v>0</v>
      </c>
      <c r="M958" s="28">
        <v>0</v>
      </c>
    </row>
    <row r="959" spans="1:13">
      <c r="A959" s="28" t="s">
        <v>82</v>
      </c>
      <c r="B959" s="28">
        <v>0</v>
      </c>
      <c r="C959" s="28">
        <v>0</v>
      </c>
      <c r="D959" s="28">
        <v>256.12811253767831</v>
      </c>
      <c r="E959" s="28">
        <v>0</v>
      </c>
      <c r="F959" s="28">
        <v>0</v>
      </c>
      <c r="G959" s="28">
        <v>200</v>
      </c>
      <c r="H959" s="28">
        <v>200</v>
      </c>
      <c r="I959" s="28">
        <v>0</v>
      </c>
      <c r="J959" s="28">
        <v>211</v>
      </c>
      <c r="K959" s="28">
        <v>0</v>
      </c>
      <c r="L959" s="28">
        <v>220</v>
      </c>
      <c r="M959" s="28">
        <v>0</v>
      </c>
    </row>
    <row r="960" spans="1:13">
      <c r="A960" s="28" t="s">
        <v>87</v>
      </c>
      <c r="B960" s="28">
        <v>0</v>
      </c>
      <c r="C960" s="28">
        <v>0</v>
      </c>
      <c r="D960" s="28">
        <v>0</v>
      </c>
      <c r="E960" s="28">
        <v>0</v>
      </c>
      <c r="F960" s="28">
        <v>0</v>
      </c>
      <c r="G960" s="28">
        <v>0</v>
      </c>
      <c r="H960" s="28">
        <v>205</v>
      </c>
      <c r="I960" s="28">
        <v>0</v>
      </c>
      <c r="J960" s="28">
        <v>0</v>
      </c>
      <c r="K960" s="28">
        <v>0</v>
      </c>
      <c r="L960" s="28">
        <v>0</v>
      </c>
      <c r="M960" s="28">
        <v>0</v>
      </c>
    </row>
    <row r="961" spans="1:13">
      <c r="A961" s="28" t="s">
        <v>92</v>
      </c>
      <c r="B961" s="28">
        <v>0</v>
      </c>
      <c r="C961" s="28">
        <v>0</v>
      </c>
      <c r="D961" s="28">
        <v>0</v>
      </c>
      <c r="E961" s="28">
        <v>0</v>
      </c>
      <c r="F961" s="28">
        <v>0</v>
      </c>
      <c r="G961" s="28">
        <v>0</v>
      </c>
      <c r="H961" s="28">
        <v>0</v>
      </c>
      <c r="I961" s="28">
        <v>240</v>
      </c>
      <c r="J961" s="28">
        <v>0</v>
      </c>
      <c r="K961" s="28">
        <v>0</v>
      </c>
      <c r="L961" s="28">
        <v>0</v>
      </c>
      <c r="M961" s="28">
        <v>0</v>
      </c>
    </row>
    <row r="962" spans="1:13">
      <c r="A962" s="28" t="s">
        <v>101</v>
      </c>
      <c r="B962" s="28">
        <v>0</v>
      </c>
      <c r="C962" s="28">
        <v>0</v>
      </c>
      <c r="D962" s="28">
        <v>0</v>
      </c>
      <c r="E962" s="28">
        <v>0</v>
      </c>
      <c r="F962" s="28">
        <v>0</v>
      </c>
      <c r="G962" s="28">
        <v>0</v>
      </c>
      <c r="H962" s="28">
        <v>0</v>
      </c>
      <c r="I962" s="28">
        <v>0</v>
      </c>
      <c r="J962" s="28">
        <v>0</v>
      </c>
      <c r="K962" s="28">
        <v>0</v>
      </c>
      <c r="L962" s="28">
        <v>120</v>
      </c>
      <c r="M962" s="28">
        <v>0</v>
      </c>
    </row>
    <row r="963" spans="1:13">
      <c r="A963" s="28" t="s">
        <v>102</v>
      </c>
      <c r="B963" s="28">
        <v>0</v>
      </c>
      <c r="C963" s="28">
        <v>0</v>
      </c>
      <c r="D963" s="28">
        <v>0</v>
      </c>
      <c r="E963" s="28">
        <v>0</v>
      </c>
      <c r="F963" s="28">
        <v>0</v>
      </c>
      <c r="G963" s="28">
        <v>0</v>
      </c>
      <c r="H963" s="28">
        <v>0</v>
      </c>
      <c r="I963" s="28">
        <v>0</v>
      </c>
      <c r="J963" s="28">
        <v>0</v>
      </c>
      <c r="K963" s="28">
        <v>0</v>
      </c>
      <c r="L963" s="28">
        <v>120</v>
      </c>
      <c r="M963" s="28">
        <v>0</v>
      </c>
    </row>
    <row r="964" spans="1:13">
      <c r="A964" s="28" t="s">
        <v>103</v>
      </c>
      <c r="B964" s="28">
        <v>0</v>
      </c>
      <c r="C964" s="28">
        <v>0</v>
      </c>
      <c r="D964" s="28">
        <v>0</v>
      </c>
      <c r="E964" s="28">
        <v>0</v>
      </c>
      <c r="F964" s="28">
        <v>0</v>
      </c>
      <c r="G964" s="28">
        <v>0</v>
      </c>
      <c r="H964" s="28">
        <v>0</v>
      </c>
      <c r="I964" s="28">
        <v>0</v>
      </c>
      <c r="J964" s="28">
        <v>0</v>
      </c>
      <c r="K964" s="28">
        <v>0</v>
      </c>
      <c r="L964" s="28">
        <v>124</v>
      </c>
      <c r="M964" s="28">
        <v>0</v>
      </c>
    </row>
    <row r="965" spans="1:13">
      <c r="A965" s="28" t="s">
        <v>110</v>
      </c>
      <c r="B965" s="28">
        <v>0</v>
      </c>
      <c r="C965" s="28">
        <v>0</v>
      </c>
      <c r="D965" s="28">
        <v>0</v>
      </c>
      <c r="E965" s="28">
        <v>0</v>
      </c>
      <c r="F965" s="28">
        <v>0</v>
      </c>
      <c r="G965" s="28">
        <v>0</v>
      </c>
      <c r="H965" s="28">
        <v>0</v>
      </c>
      <c r="I965" s="28">
        <v>0</v>
      </c>
      <c r="J965" s="28">
        <v>0</v>
      </c>
      <c r="K965" s="28">
        <v>1000</v>
      </c>
      <c r="L965" s="28">
        <v>0</v>
      </c>
      <c r="M965" s="28">
        <v>1000</v>
      </c>
    </row>
    <row r="966" spans="1:13">
      <c r="A966" s="28" t="s">
        <v>118</v>
      </c>
      <c r="B966" s="28">
        <v>0</v>
      </c>
      <c r="C966" s="28">
        <v>0</v>
      </c>
      <c r="D966" s="28">
        <v>0</v>
      </c>
      <c r="E966" s="28">
        <v>0</v>
      </c>
      <c r="F966" s="28">
        <v>0</v>
      </c>
      <c r="G966" s="28">
        <v>0</v>
      </c>
      <c r="H966" s="28">
        <v>0</v>
      </c>
      <c r="I966" s="28">
        <v>0</v>
      </c>
      <c r="J966" s="28">
        <v>220</v>
      </c>
      <c r="K966" s="28">
        <v>220</v>
      </c>
      <c r="L966" s="28">
        <v>220</v>
      </c>
      <c r="M966" s="28">
        <v>0</v>
      </c>
    </row>
    <row r="967" spans="1:13">
      <c r="A967" s="28" t="s">
        <v>123</v>
      </c>
      <c r="B967" s="28">
        <v>0</v>
      </c>
      <c r="C967" s="28">
        <v>0</v>
      </c>
      <c r="D967" s="28">
        <v>0</v>
      </c>
      <c r="E967" s="28">
        <v>0</v>
      </c>
      <c r="F967" s="28">
        <v>0</v>
      </c>
      <c r="G967" s="28">
        <v>0</v>
      </c>
      <c r="H967" s="28">
        <v>0</v>
      </c>
      <c r="I967" s="28">
        <v>0</v>
      </c>
      <c r="J967" s="28">
        <v>0</v>
      </c>
      <c r="K967" s="28">
        <v>0</v>
      </c>
      <c r="L967" s="28">
        <v>0</v>
      </c>
      <c r="M967" s="28">
        <v>420</v>
      </c>
    </row>
    <row r="968" spans="1:13">
      <c r="A968" s="28" t="s">
        <v>128</v>
      </c>
      <c r="B968" s="28">
        <v>0</v>
      </c>
      <c r="C968" s="28">
        <v>0</v>
      </c>
      <c r="D968" s="28">
        <v>0</v>
      </c>
      <c r="E968" s="28">
        <v>0</v>
      </c>
      <c r="F968" s="28">
        <v>0</v>
      </c>
      <c r="G968" s="28">
        <v>0</v>
      </c>
      <c r="H968" s="28">
        <v>0</v>
      </c>
      <c r="I968" s="28">
        <v>0</v>
      </c>
      <c r="J968" s="28">
        <v>0</v>
      </c>
      <c r="K968" s="28">
        <v>500</v>
      </c>
      <c r="L968" s="28">
        <v>0</v>
      </c>
      <c r="M968" s="28">
        <v>0</v>
      </c>
    </row>
    <row r="969" spans="1:13">
      <c r="A969" s="28" t="s">
        <v>133</v>
      </c>
      <c r="B969" s="28">
        <v>0</v>
      </c>
      <c r="C969" s="28">
        <v>0</v>
      </c>
      <c r="D969" s="28">
        <v>0</v>
      </c>
      <c r="E969" s="28">
        <v>0</v>
      </c>
      <c r="F969" s="28">
        <v>0</v>
      </c>
      <c r="G969" s="28">
        <v>0</v>
      </c>
      <c r="H969" s="28">
        <v>0</v>
      </c>
      <c r="I969" s="28">
        <v>0</v>
      </c>
      <c r="J969" s="28">
        <v>0</v>
      </c>
      <c r="K969" s="28">
        <v>554</v>
      </c>
      <c r="L969" s="28">
        <v>0</v>
      </c>
      <c r="M969" s="28">
        <v>0</v>
      </c>
    </row>
    <row r="970" spans="1:13">
      <c r="A970" s="28" t="s">
        <v>138</v>
      </c>
      <c r="B970" s="28">
        <v>0</v>
      </c>
      <c r="C970" s="28">
        <v>0</v>
      </c>
      <c r="D970" s="28">
        <v>0</v>
      </c>
      <c r="E970" s="28">
        <v>0</v>
      </c>
      <c r="F970" s="28">
        <v>0</v>
      </c>
      <c r="G970" s="28">
        <v>0</v>
      </c>
      <c r="H970" s="28">
        <v>0</v>
      </c>
      <c r="I970" s="28">
        <v>0</v>
      </c>
      <c r="J970" s="28">
        <v>0</v>
      </c>
      <c r="K970" s="28">
        <v>0</v>
      </c>
      <c r="L970" s="28">
        <v>228</v>
      </c>
      <c r="M970" s="28">
        <v>0</v>
      </c>
    </row>
    <row r="971" spans="1:13">
      <c r="A971" s="28" t="s">
        <v>143</v>
      </c>
      <c r="B971" s="28">
        <v>0</v>
      </c>
      <c r="C971" s="28">
        <v>0</v>
      </c>
      <c r="D971" s="28">
        <v>0</v>
      </c>
      <c r="E971" s="28">
        <v>0</v>
      </c>
      <c r="F971" s="28">
        <v>0</v>
      </c>
      <c r="G971" s="28">
        <v>0</v>
      </c>
      <c r="H971" s="28">
        <v>0</v>
      </c>
      <c r="I971" s="28">
        <v>0</v>
      </c>
      <c r="J971" s="28">
        <v>0</v>
      </c>
      <c r="K971" s="28">
        <v>520</v>
      </c>
      <c r="L971" s="28">
        <v>0</v>
      </c>
      <c r="M971" s="28">
        <v>0</v>
      </c>
    </row>
    <row r="972" spans="1:13">
      <c r="A972" s="28" t="s">
        <v>144</v>
      </c>
      <c r="B972" s="28">
        <v>0</v>
      </c>
      <c r="C972" s="28">
        <v>0</v>
      </c>
      <c r="D972" s="28">
        <v>0</v>
      </c>
      <c r="E972" s="28">
        <v>0</v>
      </c>
      <c r="F972" s="28">
        <v>0</v>
      </c>
      <c r="G972" s="28">
        <v>0</v>
      </c>
      <c r="H972" s="28">
        <v>0</v>
      </c>
      <c r="I972" s="28">
        <v>0</v>
      </c>
      <c r="J972" s="28">
        <v>0</v>
      </c>
      <c r="K972" s="28">
        <v>320</v>
      </c>
      <c r="L972" s="28">
        <v>320</v>
      </c>
      <c r="M972" s="28">
        <v>0</v>
      </c>
    </row>
    <row r="973" spans="1:13">
      <c r="A973" s="28" t="s">
        <v>147</v>
      </c>
      <c r="B973" s="28">
        <v>0</v>
      </c>
      <c r="C973" s="28">
        <v>0</v>
      </c>
      <c r="D973" s="28">
        <v>0</v>
      </c>
      <c r="E973" s="28">
        <v>0</v>
      </c>
      <c r="F973" s="28">
        <v>0</v>
      </c>
      <c r="G973" s="28">
        <v>0</v>
      </c>
      <c r="H973" s="28">
        <v>0</v>
      </c>
      <c r="I973" s="28">
        <v>0</v>
      </c>
      <c r="J973" s="28">
        <v>0</v>
      </c>
      <c r="K973" s="28">
        <v>271</v>
      </c>
      <c r="L973" s="28">
        <v>0</v>
      </c>
      <c r="M973" s="28">
        <v>0</v>
      </c>
    </row>
    <row r="974" spans="1:13">
      <c r="A974" s="28" t="s">
        <v>153</v>
      </c>
      <c r="B974" s="28">
        <v>0</v>
      </c>
      <c r="C974" s="28">
        <v>0</v>
      </c>
      <c r="D974" s="28">
        <v>0</v>
      </c>
      <c r="E974" s="28">
        <v>0</v>
      </c>
      <c r="F974" s="28">
        <v>0</v>
      </c>
      <c r="G974" s="28">
        <v>0</v>
      </c>
      <c r="H974" s="28">
        <v>0</v>
      </c>
      <c r="I974" s="28">
        <v>0</v>
      </c>
      <c r="J974" s="28">
        <v>0</v>
      </c>
      <c r="K974" s="28">
        <v>218</v>
      </c>
      <c r="L974" s="28">
        <v>0</v>
      </c>
      <c r="M974" s="28">
        <v>0</v>
      </c>
    </row>
    <row r="975" spans="1:13">
      <c r="A975" s="28" t="s">
        <v>162</v>
      </c>
      <c r="B975" s="28">
        <v>0</v>
      </c>
      <c r="C975" s="28">
        <v>0</v>
      </c>
      <c r="D975" s="28">
        <v>0</v>
      </c>
      <c r="E975" s="28">
        <v>0</v>
      </c>
      <c r="F975" s="28">
        <v>0</v>
      </c>
      <c r="G975" s="28">
        <v>0</v>
      </c>
      <c r="H975" s="28">
        <v>0</v>
      </c>
      <c r="I975" s="28">
        <v>0</v>
      </c>
      <c r="J975" s="28">
        <v>0</v>
      </c>
      <c r="K975" s="28">
        <v>416</v>
      </c>
      <c r="L975" s="28">
        <v>0</v>
      </c>
      <c r="M975" s="28">
        <v>0</v>
      </c>
    </row>
    <row r="976" spans="1:13">
      <c r="A976" s="28" t="s">
        <v>163</v>
      </c>
      <c r="B976" s="28">
        <v>0</v>
      </c>
      <c r="C976" s="28">
        <v>0</v>
      </c>
      <c r="D976" s="28">
        <v>0</v>
      </c>
      <c r="E976" s="28">
        <v>0</v>
      </c>
      <c r="F976" s="28">
        <v>0</v>
      </c>
      <c r="G976" s="28">
        <v>0</v>
      </c>
      <c r="H976" s="28">
        <v>0</v>
      </c>
      <c r="I976" s="28">
        <v>0</v>
      </c>
      <c r="J976" s="28">
        <v>0</v>
      </c>
      <c r="K976" s="28">
        <v>0</v>
      </c>
      <c r="L976" s="28">
        <v>208</v>
      </c>
      <c r="M976" s="28">
        <v>0</v>
      </c>
    </row>
    <row r="977" spans="1:13">
      <c r="A977" s="28" t="s">
        <v>165</v>
      </c>
      <c r="B977" s="28">
        <v>0</v>
      </c>
      <c r="C977" s="28">
        <v>0</v>
      </c>
      <c r="D977" s="28">
        <v>0</v>
      </c>
      <c r="E977" s="28">
        <v>0</v>
      </c>
      <c r="F977" s="28">
        <v>0</v>
      </c>
      <c r="G977" s="28">
        <v>0</v>
      </c>
      <c r="H977" s="28">
        <v>0</v>
      </c>
      <c r="I977" s="28">
        <v>0</v>
      </c>
      <c r="J977" s="28">
        <v>0</v>
      </c>
      <c r="K977" s="28">
        <v>164</v>
      </c>
      <c r="L977" s="28">
        <v>0</v>
      </c>
      <c r="M977" s="28">
        <v>0</v>
      </c>
    </row>
    <row r="978" spans="1:13">
      <c r="A978" s="28" t="s">
        <v>168</v>
      </c>
      <c r="B978" s="28">
        <v>0</v>
      </c>
      <c r="C978" s="28">
        <v>0</v>
      </c>
      <c r="D978" s="28">
        <v>0</v>
      </c>
      <c r="E978" s="28">
        <v>0</v>
      </c>
      <c r="F978" s="28">
        <v>0</v>
      </c>
      <c r="G978" s="28">
        <v>0</v>
      </c>
      <c r="H978" s="28">
        <v>0</v>
      </c>
      <c r="I978" s="28">
        <v>0</v>
      </c>
      <c r="J978" s="28">
        <v>0</v>
      </c>
      <c r="K978" s="28">
        <v>0</v>
      </c>
      <c r="L978" s="28">
        <v>250</v>
      </c>
      <c r="M978" s="28">
        <v>0</v>
      </c>
    </row>
    <row r="979" spans="1:13">
      <c r="A979" s="28" t="s">
        <v>169</v>
      </c>
      <c r="B979" s="28">
        <v>0</v>
      </c>
      <c r="C979" s="28">
        <v>0</v>
      </c>
      <c r="D979" s="28">
        <v>0</v>
      </c>
      <c r="E979" s="28">
        <v>0</v>
      </c>
      <c r="F979" s="28">
        <v>0</v>
      </c>
      <c r="G979" s="28">
        <v>0</v>
      </c>
      <c r="H979" s="28">
        <v>0</v>
      </c>
      <c r="I979" s="28">
        <v>0</v>
      </c>
      <c r="J979" s="28">
        <v>0</v>
      </c>
      <c r="K979" s="28">
        <v>0</v>
      </c>
      <c r="L979" s="28">
        <v>0</v>
      </c>
      <c r="M979" s="28">
        <v>160</v>
      </c>
    </row>
    <row r="980" spans="1:13">
      <c r="A980" s="28" t="s">
        <v>170</v>
      </c>
      <c r="B980" s="28">
        <v>0</v>
      </c>
      <c r="C980" s="28">
        <v>0</v>
      </c>
      <c r="D980" s="28">
        <v>0</v>
      </c>
      <c r="E980" s="28">
        <v>0</v>
      </c>
      <c r="F980" s="28">
        <v>0</v>
      </c>
      <c r="G980" s="28">
        <v>0</v>
      </c>
      <c r="H980" s="28">
        <v>0</v>
      </c>
      <c r="I980" s="28">
        <v>0</v>
      </c>
      <c r="J980" s="28">
        <v>0</v>
      </c>
      <c r="K980" s="28">
        <v>0</v>
      </c>
      <c r="L980" s="28">
        <v>100</v>
      </c>
      <c r="M980" s="28">
        <v>110</v>
      </c>
    </row>
    <row r="981" spans="1:13">
      <c r="A981" s="28" t="s">
        <v>172</v>
      </c>
      <c r="B981" s="28">
        <v>0</v>
      </c>
      <c r="C981" s="28">
        <v>0</v>
      </c>
      <c r="D981" s="28">
        <v>0</v>
      </c>
      <c r="E981" s="28">
        <v>0</v>
      </c>
      <c r="F981" s="28">
        <v>0</v>
      </c>
      <c r="G981" s="28">
        <v>0</v>
      </c>
      <c r="H981" s="28">
        <v>0</v>
      </c>
      <c r="I981" s="28">
        <v>0</v>
      </c>
      <c r="J981" s="28">
        <v>0</v>
      </c>
      <c r="K981" s="28">
        <v>0</v>
      </c>
      <c r="L981" s="28">
        <v>0</v>
      </c>
      <c r="M981" s="28">
        <v>312</v>
      </c>
    </row>
    <row r="982" spans="1:13">
      <c r="A982" s="28" t="s">
        <v>187</v>
      </c>
      <c r="B982" s="28">
        <v>0</v>
      </c>
      <c r="C982" s="28">
        <v>0</v>
      </c>
      <c r="D982" s="28">
        <v>0</v>
      </c>
      <c r="E982" s="28">
        <v>0</v>
      </c>
      <c r="F982" s="28">
        <v>0</v>
      </c>
      <c r="G982" s="28">
        <v>0</v>
      </c>
      <c r="H982" s="28">
        <v>0</v>
      </c>
      <c r="I982" s="28">
        <v>0</v>
      </c>
      <c r="J982" s="28">
        <v>0</v>
      </c>
      <c r="K982" s="28">
        <v>0</v>
      </c>
      <c r="L982" s="28">
        <v>0</v>
      </c>
      <c r="M982" s="28">
        <v>100</v>
      </c>
    </row>
    <row r="983" spans="1:13">
      <c r="A983" s="28" t="s">
        <v>197</v>
      </c>
      <c r="B983" s="28">
        <v>0</v>
      </c>
      <c r="C983" s="28">
        <v>0</v>
      </c>
      <c r="D983" s="28">
        <v>0</v>
      </c>
      <c r="E983" s="28">
        <v>0</v>
      </c>
      <c r="F983" s="28">
        <v>0</v>
      </c>
      <c r="G983" s="28">
        <v>0</v>
      </c>
      <c r="H983" s="28">
        <v>0</v>
      </c>
      <c r="I983" s="28">
        <v>0</v>
      </c>
      <c r="J983" s="28">
        <v>0</v>
      </c>
      <c r="K983" s="28">
        <v>0</v>
      </c>
      <c r="L983" s="28">
        <v>0</v>
      </c>
      <c r="M983" s="28">
        <v>5</v>
      </c>
    </row>
    <row r="984" spans="1:13">
      <c r="A984" s="28" t="s">
        <v>205</v>
      </c>
      <c r="B984" s="28">
        <v>0</v>
      </c>
      <c r="C984" s="28">
        <v>0</v>
      </c>
      <c r="D984" s="28">
        <v>0</v>
      </c>
      <c r="E984" s="28">
        <v>0</v>
      </c>
      <c r="F984" s="28">
        <v>0</v>
      </c>
      <c r="G984" s="28">
        <v>0</v>
      </c>
      <c r="H984" s="28">
        <v>0</v>
      </c>
      <c r="I984" s="28">
        <v>0</v>
      </c>
      <c r="J984" s="28">
        <v>0</v>
      </c>
      <c r="K984" s="28">
        <v>0</v>
      </c>
      <c r="L984" s="28">
        <v>0</v>
      </c>
      <c r="M984" s="28">
        <v>208</v>
      </c>
    </row>
    <row r="985" spans="1:13">
      <c r="A985" s="28" t="s">
        <v>261</v>
      </c>
      <c r="B985" s="28">
        <v>0</v>
      </c>
      <c r="C985" s="28">
        <v>0</v>
      </c>
      <c r="D985" s="28">
        <v>0</v>
      </c>
      <c r="E985" s="28">
        <v>0</v>
      </c>
      <c r="F985" s="28">
        <v>0</v>
      </c>
      <c r="G985" s="28">
        <v>0</v>
      </c>
      <c r="H985" s="28">
        <v>0</v>
      </c>
      <c r="I985" s="28">
        <v>520</v>
      </c>
      <c r="J985" s="28">
        <v>676</v>
      </c>
      <c r="K985" s="28">
        <v>0</v>
      </c>
      <c r="L985" s="28">
        <v>0</v>
      </c>
      <c r="M985" s="28">
        <v>800</v>
      </c>
    </row>
    <row r="986" spans="1:13">
      <c r="A986" s="28" t="s">
        <v>262</v>
      </c>
      <c r="B986" s="28">
        <v>486.84497177588264</v>
      </c>
      <c r="C986" s="28">
        <v>319.49249541038716</v>
      </c>
      <c r="D986" s="28">
        <v>387.0329935304822</v>
      </c>
      <c r="E986" s="28">
        <v>768</v>
      </c>
      <c r="F986" s="28">
        <v>368</v>
      </c>
      <c r="G986" s="28">
        <v>580</v>
      </c>
      <c r="H986" s="28">
        <v>580</v>
      </c>
      <c r="I986" s="28">
        <v>548</v>
      </c>
      <c r="J986" s="28">
        <v>448</v>
      </c>
      <c r="K986" s="28">
        <v>168</v>
      </c>
      <c r="L986" s="28">
        <v>348</v>
      </c>
      <c r="M986" s="28">
        <v>168</v>
      </c>
    </row>
    <row r="987" spans="1:13">
      <c r="A987" s="28" t="s">
        <v>263</v>
      </c>
      <c r="B987" s="28">
        <v>169.16469825715149</v>
      </c>
      <c r="C987" s="28">
        <v>64.949216188753624</v>
      </c>
      <c r="D987" s="28">
        <v>0</v>
      </c>
      <c r="E987" s="28">
        <v>260</v>
      </c>
      <c r="F987" s="28">
        <v>60</v>
      </c>
      <c r="G987" s="28">
        <v>0</v>
      </c>
      <c r="H987" s="28">
        <v>280</v>
      </c>
      <c r="I987" s="28">
        <v>280</v>
      </c>
      <c r="J987" s="28">
        <v>0</v>
      </c>
      <c r="K987" s="28">
        <v>156</v>
      </c>
      <c r="L987" s="28">
        <v>156</v>
      </c>
      <c r="M987" s="28">
        <v>76</v>
      </c>
    </row>
    <row r="988" spans="1:13">
      <c r="A988" s="28" t="s">
        <v>265</v>
      </c>
      <c r="B988" s="28">
        <v>0</v>
      </c>
      <c r="C988" s="28">
        <v>0</v>
      </c>
      <c r="D988" s="28">
        <v>0</v>
      </c>
      <c r="E988" s="28">
        <v>0</v>
      </c>
      <c r="F988" s="28">
        <v>0</v>
      </c>
      <c r="G988" s="28">
        <v>0</v>
      </c>
      <c r="H988" s="28">
        <v>0</v>
      </c>
      <c r="I988" s="28">
        <v>0</v>
      </c>
      <c r="J988" s="28">
        <v>0</v>
      </c>
      <c r="K988" s="28">
        <v>0</v>
      </c>
      <c r="L988" s="28">
        <v>0</v>
      </c>
      <c r="M988" s="28">
        <v>100</v>
      </c>
    </row>
    <row r="989" spans="1:13">
      <c r="A989" s="28" t="s">
        <v>285</v>
      </c>
      <c r="B989" s="28">
        <v>0</v>
      </c>
      <c r="C989" s="28">
        <v>0</v>
      </c>
      <c r="D989" s="28">
        <v>37.612334847745494</v>
      </c>
      <c r="E989" s="28">
        <v>0</v>
      </c>
      <c r="F989" s="28">
        <v>0</v>
      </c>
      <c r="G989" s="28">
        <v>40</v>
      </c>
      <c r="H989" s="28">
        <v>40</v>
      </c>
      <c r="I989" s="28">
        <v>40</v>
      </c>
      <c r="J989" s="28">
        <v>40</v>
      </c>
      <c r="K989" s="28">
        <v>40</v>
      </c>
      <c r="L989" s="28">
        <v>40</v>
      </c>
      <c r="M989" s="28">
        <v>40</v>
      </c>
    </row>
    <row r="990" spans="1:13">
      <c r="A990" s="28" t="s">
        <v>288</v>
      </c>
      <c r="B990" s="28">
        <v>148.9913340641576</v>
      </c>
      <c r="C990" s="28">
        <v>0</v>
      </c>
      <c r="D990" s="28">
        <v>25.436044858650448</v>
      </c>
      <c r="E990" s="28">
        <v>100</v>
      </c>
      <c r="F990" s="28">
        <v>0</v>
      </c>
      <c r="G990" s="28">
        <v>20</v>
      </c>
      <c r="H990" s="28">
        <v>20</v>
      </c>
      <c r="I990" s="28">
        <v>20</v>
      </c>
      <c r="J990" s="28">
        <v>0</v>
      </c>
      <c r="K990" s="28">
        <v>0</v>
      </c>
      <c r="L990" s="28">
        <v>0</v>
      </c>
      <c r="M990" s="28">
        <v>0</v>
      </c>
    </row>
    <row r="991" spans="1:13">
      <c r="A991" s="28" t="s">
        <v>292</v>
      </c>
      <c r="B991" s="28">
        <v>0</v>
      </c>
      <c r="C991" s="28">
        <v>70.391443777343071</v>
      </c>
      <c r="D991" s="28">
        <v>0</v>
      </c>
      <c r="E991" s="28">
        <v>0</v>
      </c>
      <c r="F991" s="28">
        <v>51</v>
      </c>
      <c r="G991" s="28">
        <v>0</v>
      </c>
      <c r="H991" s="28">
        <v>0</v>
      </c>
      <c r="I991" s="28">
        <v>0</v>
      </c>
      <c r="J991" s="28">
        <v>12</v>
      </c>
      <c r="K991" s="28">
        <v>0</v>
      </c>
      <c r="L991" s="28">
        <v>0</v>
      </c>
      <c r="M991" s="28">
        <v>0</v>
      </c>
    </row>
    <row r="992" spans="1:13">
      <c r="A992" s="28" t="s">
        <v>297</v>
      </c>
      <c r="B992" s="28">
        <v>0</v>
      </c>
      <c r="C992" s="28">
        <v>0</v>
      </c>
      <c r="D992" s="28">
        <v>0</v>
      </c>
      <c r="E992" s="28">
        <v>0</v>
      </c>
      <c r="F992" s="28">
        <v>0</v>
      </c>
      <c r="G992" s="28">
        <v>0</v>
      </c>
      <c r="H992" s="28">
        <v>0</v>
      </c>
      <c r="I992" s="28">
        <v>410</v>
      </c>
      <c r="J992" s="28">
        <v>0</v>
      </c>
      <c r="K992" s="28">
        <v>0</v>
      </c>
      <c r="L992" s="28">
        <v>0</v>
      </c>
      <c r="M992" s="28">
        <v>0</v>
      </c>
    </row>
    <row r="993" spans="1:13">
      <c r="A993" s="28" t="s">
        <v>302</v>
      </c>
      <c r="B993" s="28">
        <v>0</v>
      </c>
      <c r="C993" s="28">
        <v>0</v>
      </c>
      <c r="D993" s="28">
        <v>0</v>
      </c>
      <c r="E993" s="28">
        <v>0</v>
      </c>
      <c r="F993" s="28">
        <v>0</v>
      </c>
      <c r="G993" s="28">
        <v>0</v>
      </c>
      <c r="H993" s="28">
        <v>0</v>
      </c>
      <c r="I993" s="28">
        <v>0</v>
      </c>
      <c r="J993" s="28">
        <v>0</v>
      </c>
      <c r="K993" s="28">
        <v>10</v>
      </c>
      <c r="L993" s="28">
        <v>10</v>
      </c>
      <c r="M993" s="28">
        <v>10</v>
      </c>
    </row>
    <row r="994" spans="1:13">
      <c r="A994" s="28" t="s">
        <v>1190</v>
      </c>
      <c r="B994" s="28">
        <v>6.9472027720716349</v>
      </c>
      <c r="C994" s="28">
        <v>8.8030215155289895</v>
      </c>
      <c r="D994" s="28">
        <v>7.7989010102057073</v>
      </c>
      <c r="E994" s="28">
        <v>11</v>
      </c>
      <c r="F994" s="28">
        <v>11</v>
      </c>
      <c r="G994" s="28">
        <v>11</v>
      </c>
      <c r="H994" s="28">
        <v>11</v>
      </c>
      <c r="I994" s="28">
        <v>11</v>
      </c>
      <c r="J994" s="28">
        <v>11</v>
      </c>
      <c r="K994" s="28">
        <v>11</v>
      </c>
      <c r="L994" s="28">
        <v>11</v>
      </c>
      <c r="M994" s="28">
        <v>7</v>
      </c>
    </row>
    <row r="995" spans="1:13">
      <c r="A995" s="28" t="s">
        <v>308</v>
      </c>
      <c r="B995" s="28">
        <v>0</v>
      </c>
      <c r="C995" s="28">
        <v>0</v>
      </c>
      <c r="D995" s="28">
        <v>0</v>
      </c>
      <c r="E995" s="28">
        <v>0</v>
      </c>
      <c r="F995" s="28">
        <v>0</v>
      </c>
      <c r="G995" s="28">
        <v>0</v>
      </c>
      <c r="H995" s="28">
        <v>250</v>
      </c>
      <c r="I995" s="28">
        <v>0</v>
      </c>
      <c r="J995" s="28">
        <v>0</v>
      </c>
      <c r="K995" s="28">
        <v>0</v>
      </c>
      <c r="L995" s="28">
        <v>0</v>
      </c>
      <c r="M995" s="28">
        <v>0</v>
      </c>
    </row>
    <row r="996" spans="1:13">
      <c r="A996" s="28" t="s">
        <v>309</v>
      </c>
      <c r="B996" s="28">
        <v>0</v>
      </c>
      <c r="C996" s="28">
        <v>464.9975459514369</v>
      </c>
      <c r="D996" s="28">
        <v>0</v>
      </c>
      <c r="E996" s="28">
        <v>0</v>
      </c>
      <c r="F996" s="28">
        <v>409</v>
      </c>
      <c r="G996" s="28">
        <v>0</v>
      </c>
      <c r="H996" s="28">
        <v>0</v>
      </c>
      <c r="I996" s="28">
        <v>0</v>
      </c>
      <c r="J996" s="28">
        <v>0</v>
      </c>
      <c r="K996" s="28">
        <v>0</v>
      </c>
      <c r="L996" s="28">
        <v>0</v>
      </c>
      <c r="M996" s="28">
        <v>0</v>
      </c>
    </row>
    <row r="997" spans="1:13">
      <c r="A997" s="28" t="s">
        <v>1194</v>
      </c>
      <c r="B997" s="28">
        <v>114.62508000503036</v>
      </c>
      <c r="C997" s="28">
        <v>0</v>
      </c>
      <c r="D997" s="28">
        <v>0</v>
      </c>
      <c r="E997" s="28">
        <v>128</v>
      </c>
      <c r="F997" s="28">
        <v>0</v>
      </c>
      <c r="G997" s="28">
        <v>0</v>
      </c>
      <c r="H997" s="28">
        <v>0</v>
      </c>
      <c r="I997" s="28">
        <v>0</v>
      </c>
      <c r="J997" s="28">
        <v>0</v>
      </c>
      <c r="K997" s="28">
        <v>0</v>
      </c>
      <c r="L997" s="28">
        <v>0</v>
      </c>
      <c r="M997" s="28">
        <v>0</v>
      </c>
    </row>
    <row r="998" spans="1:13">
      <c r="A998" s="28" t="s">
        <v>311</v>
      </c>
      <c r="B998" s="28">
        <v>0</v>
      </c>
      <c r="C998" s="28">
        <v>0</v>
      </c>
      <c r="D998" s="28">
        <v>0</v>
      </c>
      <c r="E998" s="28">
        <v>0</v>
      </c>
      <c r="F998" s="28">
        <v>0</v>
      </c>
      <c r="G998" s="28">
        <v>0</v>
      </c>
      <c r="H998" s="28">
        <v>0</v>
      </c>
      <c r="I998" s="28">
        <v>0</v>
      </c>
      <c r="J998" s="28">
        <v>101</v>
      </c>
      <c r="K998" s="28">
        <v>1</v>
      </c>
      <c r="L998" s="28">
        <v>1</v>
      </c>
      <c r="M998" s="28">
        <v>1</v>
      </c>
    </row>
    <row r="999" spans="1:13">
      <c r="A999" s="28" t="s">
        <v>1195</v>
      </c>
      <c r="B999" s="28">
        <v>189.50020856038901</v>
      </c>
      <c r="C999" s="28">
        <v>99.587131580419893</v>
      </c>
      <c r="D999" s="28">
        <v>143.25811130380291</v>
      </c>
      <c r="E999" s="28">
        <v>180</v>
      </c>
      <c r="F999" s="28">
        <v>180</v>
      </c>
      <c r="G999" s="28">
        <v>180</v>
      </c>
      <c r="H999" s="28">
        <v>180</v>
      </c>
      <c r="I999" s="28">
        <v>0</v>
      </c>
      <c r="J999" s="28">
        <v>0</v>
      </c>
      <c r="K999" s="28">
        <v>0</v>
      </c>
      <c r="L999" s="28">
        <v>0</v>
      </c>
      <c r="M999" s="28">
        <v>0</v>
      </c>
    </row>
    <row r="1000" spans="1:13">
      <c r="A1000" s="28" t="s">
        <v>319</v>
      </c>
      <c r="B1000" s="28">
        <v>150.21619698141177</v>
      </c>
      <c r="C1000" s="28">
        <v>167.70164244505983</v>
      </c>
      <c r="D1000" s="28">
        <v>100.2615409325422</v>
      </c>
      <c r="E1000" s="28">
        <v>144</v>
      </c>
      <c r="F1000" s="28">
        <v>144</v>
      </c>
      <c r="G1000" s="28">
        <v>144</v>
      </c>
      <c r="H1000" s="28">
        <v>144</v>
      </c>
      <c r="I1000" s="28">
        <v>144</v>
      </c>
      <c r="J1000" s="28">
        <v>0</v>
      </c>
      <c r="K1000" s="28">
        <v>0</v>
      </c>
      <c r="L1000" s="28">
        <v>0</v>
      </c>
      <c r="M1000" s="28">
        <v>0</v>
      </c>
    </row>
    <row r="1001" spans="1:13">
      <c r="A1001" s="28" t="s">
        <v>323</v>
      </c>
      <c r="B1001" s="28">
        <v>0</v>
      </c>
      <c r="C1001" s="28">
        <v>0</v>
      </c>
      <c r="D1001" s="28">
        <v>0</v>
      </c>
      <c r="E1001" s="28">
        <v>0</v>
      </c>
      <c r="F1001" s="28">
        <v>0</v>
      </c>
      <c r="G1001" s="28">
        <v>0</v>
      </c>
      <c r="H1001" s="28">
        <v>200</v>
      </c>
      <c r="I1001" s="28">
        <v>0</v>
      </c>
      <c r="J1001" s="28">
        <v>0</v>
      </c>
      <c r="K1001" s="28">
        <v>0</v>
      </c>
      <c r="L1001" s="28">
        <v>0</v>
      </c>
      <c r="M1001" s="28">
        <v>0</v>
      </c>
    </row>
    <row r="1002" spans="1:13">
      <c r="A1002" s="28" t="s">
        <v>326</v>
      </c>
      <c r="B1002" s="28">
        <v>0</v>
      </c>
      <c r="C1002" s="28">
        <v>0</v>
      </c>
      <c r="D1002" s="28">
        <v>0</v>
      </c>
      <c r="E1002" s="28">
        <v>0</v>
      </c>
      <c r="F1002" s="28">
        <v>0</v>
      </c>
      <c r="G1002" s="28">
        <v>0</v>
      </c>
      <c r="H1002" s="28">
        <v>115</v>
      </c>
      <c r="I1002" s="28">
        <v>0</v>
      </c>
      <c r="J1002" s="28">
        <v>0</v>
      </c>
      <c r="K1002" s="28">
        <v>0</v>
      </c>
      <c r="L1002" s="28">
        <v>0</v>
      </c>
      <c r="M1002" s="28">
        <v>0</v>
      </c>
    </row>
    <row r="1003" spans="1:13">
      <c r="A1003" s="28" t="s">
        <v>330</v>
      </c>
      <c r="B1003" s="28">
        <v>240.78659659570562</v>
      </c>
      <c r="C1003" s="28">
        <v>224.33672642478297</v>
      </c>
      <c r="D1003" s="28">
        <v>106.86082540418083</v>
      </c>
      <c r="E1003" s="28">
        <v>280</v>
      </c>
      <c r="F1003" s="28">
        <v>280</v>
      </c>
      <c r="G1003" s="28">
        <v>130</v>
      </c>
      <c r="H1003" s="28">
        <v>130</v>
      </c>
      <c r="I1003" s="28">
        <v>130</v>
      </c>
      <c r="J1003" s="28">
        <v>130</v>
      </c>
      <c r="K1003" s="28">
        <v>130</v>
      </c>
      <c r="L1003" s="28">
        <v>130</v>
      </c>
      <c r="M1003" s="28">
        <v>130</v>
      </c>
    </row>
    <row r="1004" spans="1:13">
      <c r="A1004" s="28" t="s">
        <v>1201</v>
      </c>
      <c r="B1004" s="28">
        <v>14.706782175788192</v>
      </c>
      <c r="C1004" s="28">
        <v>22.688980415829505</v>
      </c>
      <c r="D1004" s="28">
        <v>15.85789586156838</v>
      </c>
      <c r="E1004" s="28">
        <v>16</v>
      </c>
      <c r="F1004" s="28">
        <v>16</v>
      </c>
      <c r="G1004" s="28">
        <v>16</v>
      </c>
      <c r="H1004" s="28">
        <v>16</v>
      </c>
      <c r="I1004" s="28">
        <v>16</v>
      </c>
      <c r="J1004" s="28">
        <v>16</v>
      </c>
      <c r="K1004" s="28">
        <v>8</v>
      </c>
      <c r="L1004" s="28">
        <v>8</v>
      </c>
      <c r="M1004" s="28">
        <v>0</v>
      </c>
    </row>
    <row r="1005" spans="1:13">
      <c r="A1005" s="28" t="s">
        <v>340</v>
      </c>
      <c r="B1005" s="28">
        <v>0</v>
      </c>
      <c r="C1005" s="28">
        <v>257.66567886183844</v>
      </c>
      <c r="D1005" s="28">
        <v>0</v>
      </c>
      <c r="E1005" s="28">
        <v>0</v>
      </c>
      <c r="F1005" s="28">
        <v>238</v>
      </c>
      <c r="G1005" s="28">
        <v>0</v>
      </c>
      <c r="H1005" s="28">
        <v>0</v>
      </c>
      <c r="I1005" s="28">
        <v>213</v>
      </c>
      <c r="J1005" s="28">
        <v>0</v>
      </c>
      <c r="K1005" s="28">
        <v>0</v>
      </c>
      <c r="L1005" s="28">
        <v>0</v>
      </c>
      <c r="M1005" s="28">
        <v>0</v>
      </c>
    </row>
    <row r="1006" spans="1:13">
      <c r="A1006" s="28" t="s">
        <v>2862</v>
      </c>
      <c r="B1006" s="28">
        <v>52.632231637108752</v>
      </c>
      <c r="C1006" s="28">
        <v>22.811315045085742</v>
      </c>
      <c r="D1006" s="28">
        <v>55.589464787061644</v>
      </c>
      <c r="E1006" s="28">
        <v>41</v>
      </c>
      <c r="F1006" s="28">
        <v>41</v>
      </c>
      <c r="G1006" s="28">
        <v>41</v>
      </c>
      <c r="H1006" s="28">
        <v>41</v>
      </c>
      <c r="I1006" s="28">
        <v>41</v>
      </c>
      <c r="J1006" s="28">
        <v>41</v>
      </c>
      <c r="K1006" s="28">
        <v>41</v>
      </c>
      <c r="L1006" s="28">
        <v>41</v>
      </c>
      <c r="M1006" s="28">
        <v>41</v>
      </c>
    </row>
    <row r="1007" spans="1:13">
      <c r="A1007" s="28" t="s">
        <v>370</v>
      </c>
      <c r="B1007" s="28">
        <v>0</v>
      </c>
      <c r="C1007" s="28">
        <v>0</v>
      </c>
      <c r="D1007" s="28">
        <v>188.83788320292226</v>
      </c>
      <c r="E1007" s="28">
        <v>0</v>
      </c>
      <c r="F1007" s="28">
        <v>0</v>
      </c>
      <c r="G1007" s="28">
        <v>190</v>
      </c>
      <c r="H1007" s="28">
        <v>0</v>
      </c>
      <c r="I1007" s="28">
        <v>0</v>
      </c>
      <c r="J1007" s="28">
        <v>0</v>
      </c>
      <c r="K1007" s="28">
        <v>0</v>
      </c>
      <c r="L1007" s="28">
        <v>0</v>
      </c>
      <c r="M1007" s="28">
        <v>0</v>
      </c>
    </row>
    <row r="1008" spans="1:13">
      <c r="A1008" s="28" t="s">
        <v>379</v>
      </c>
      <c r="B1008" s="28">
        <v>0</v>
      </c>
      <c r="C1008" s="28">
        <v>0</v>
      </c>
      <c r="D1008" s="28">
        <v>0</v>
      </c>
      <c r="E1008" s="28">
        <v>0</v>
      </c>
      <c r="F1008" s="28">
        <v>0</v>
      </c>
      <c r="G1008" s="28">
        <v>0</v>
      </c>
      <c r="H1008" s="28">
        <v>120</v>
      </c>
      <c r="I1008" s="28">
        <v>0</v>
      </c>
      <c r="J1008" s="28">
        <v>0</v>
      </c>
      <c r="K1008" s="28">
        <v>0</v>
      </c>
      <c r="L1008" s="28">
        <v>0</v>
      </c>
      <c r="M1008" s="28">
        <v>0</v>
      </c>
    </row>
    <row r="1009" spans="1:13">
      <c r="A1009" s="28" t="s">
        <v>388</v>
      </c>
      <c r="B1009" s="28">
        <v>0</v>
      </c>
      <c r="C1009" s="28">
        <v>0</v>
      </c>
      <c r="D1009" s="28">
        <v>264.913876092534</v>
      </c>
      <c r="E1009" s="28">
        <v>0</v>
      </c>
      <c r="F1009" s="28">
        <v>0</v>
      </c>
      <c r="G1009" s="28">
        <v>216</v>
      </c>
      <c r="H1009" s="28">
        <v>0</v>
      </c>
      <c r="I1009" s="28">
        <v>0</v>
      </c>
      <c r="J1009" s="28">
        <v>0</v>
      </c>
      <c r="K1009" s="28">
        <v>0</v>
      </c>
      <c r="L1009" s="28">
        <v>0</v>
      </c>
      <c r="M1009" s="28">
        <v>0</v>
      </c>
    </row>
    <row r="1010" spans="1:13">
      <c r="A1010" s="28" t="s">
        <v>2863</v>
      </c>
      <c r="B1010" s="28">
        <v>36.87617632429891</v>
      </c>
      <c r="C1010" s="28">
        <v>49.380760939599604</v>
      </c>
      <c r="D1010" s="28">
        <v>0</v>
      </c>
      <c r="E1010" s="28">
        <v>40</v>
      </c>
      <c r="F1010" s="28">
        <v>40</v>
      </c>
      <c r="G1010" s="28">
        <v>0</v>
      </c>
      <c r="H1010" s="28">
        <v>0</v>
      </c>
      <c r="I1010" s="28">
        <v>0</v>
      </c>
      <c r="J1010" s="28">
        <v>0</v>
      </c>
      <c r="K1010" s="28">
        <v>0</v>
      </c>
      <c r="L1010" s="28">
        <v>0</v>
      </c>
      <c r="M1010" s="28">
        <v>0</v>
      </c>
    </row>
    <row r="1011" spans="1:13">
      <c r="A1011" s="28" t="s">
        <v>399</v>
      </c>
      <c r="B1011" s="28">
        <v>0</v>
      </c>
      <c r="C1011" s="28">
        <v>0</v>
      </c>
      <c r="D1011" s="28">
        <v>123.63707705087968</v>
      </c>
      <c r="E1011" s="28">
        <v>0</v>
      </c>
      <c r="F1011" s="28">
        <v>0</v>
      </c>
      <c r="G1011" s="28">
        <v>120</v>
      </c>
      <c r="H1011" s="28">
        <v>0</v>
      </c>
      <c r="I1011" s="28">
        <v>0</v>
      </c>
      <c r="J1011" s="28">
        <v>0</v>
      </c>
      <c r="K1011" s="28">
        <v>0</v>
      </c>
      <c r="L1011" s="28">
        <v>0</v>
      </c>
      <c r="M1011" s="28">
        <v>0</v>
      </c>
    </row>
    <row r="1012" spans="1:13">
      <c r="A1012" s="28" t="s">
        <v>405</v>
      </c>
      <c r="B1012" s="28">
        <v>0</v>
      </c>
      <c r="C1012" s="28">
        <v>0</v>
      </c>
      <c r="D1012" s="28">
        <v>106.35381904675208</v>
      </c>
      <c r="E1012" s="28">
        <v>0</v>
      </c>
      <c r="F1012" s="28">
        <v>0</v>
      </c>
      <c r="G1012" s="28">
        <v>93</v>
      </c>
      <c r="H1012" s="28">
        <v>0</v>
      </c>
      <c r="I1012" s="28">
        <v>0</v>
      </c>
      <c r="J1012" s="28">
        <v>0</v>
      </c>
      <c r="K1012" s="28">
        <v>0</v>
      </c>
      <c r="L1012" s="28">
        <v>0</v>
      </c>
      <c r="M1012" s="28">
        <v>0</v>
      </c>
    </row>
    <row r="1013" spans="1:13">
      <c r="A1013" s="28" t="s">
        <v>406</v>
      </c>
      <c r="B1013" s="28">
        <v>0</v>
      </c>
      <c r="C1013" s="28">
        <v>0</v>
      </c>
      <c r="D1013" s="28">
        <v>0</v>
      </c>
      <c r="E1013" s="28">
        <v>0</v>
      </c>
      <c r="F1013" s="28">
        <v>0</v>
      </c>
      <c r="G1013" s="28">
        <v>0</v>
      </c>
      <c r="H1013" s="28">
        <v>0</v>
      </c>
      <c r="I1013" s="28">
        <v>687</v>
      </c>
      <c r="J1013" s="28">
        <v>0</v>
      </c>
      <c r="K1013" s="28">
        <v>0</v>
      </c>
      <c r="L1013" s="28">
        <v>0</v>
      </c>
      <c r="M1013" s="28">
        <v>0</v>
      </c>
    </row>
    <row r="1014" spans="1:13">
      <c r="A1014" s="28" t="s">
        <v>407</v>
      </c>
      <c r="B1014" s="28">
        <v>0</v>
      </c>
      <c r="C1014" s="28">
        <v>80.12350377311428</v>
      </c>
      <c r="D1014" s="28">
        <v>0</v>
      </c>
      <c r="E1014" s="28">
        <v>0</v>
      </c>
      <c r="F1014" s="28">
        <v>100</v>
      </c>
      <c r="G1014" s="28">
        <v>0</v>
      </c>
      <c r="H1014" s="28">
        <v>0</v>
      </c>
      <c r="I1014" s="28">
        <v>0</v>
      </c>
      <c r="J1014" s="28">
        <v>0</v>
      </c>
      <c r="K1014" s="28">
        <v>0</v>
      </c>
      <c r="L1014" s="28">
        <v>0</v>
      </c>
      <c r="M1014" s="28">
        <v>0</v>
      </c>
    </row>
    <row r="1015" spans="1:13">
      <c r="A1015" s="28" t="s">
        <v>415</v>
      </c>
      <c r="B1015" s="28">
        <v>0</v>
      </c>
      <c r="C1015" s="28">
        <v>0</v>
      </c>
      <c r="D1015" s="28">
        <v>144.05510064702369</v>
      </c>
      <c r="E1015" s="28">
        <v>0</v>
      </c>
      <c r="F1015" s="28">
        <v>0</v>
      </c>
      <c r="G1015" s="28">
        <v>144</v>
      </c>
      <c r="H1015" s="28">
        <v>144</v>
      </c>
      <c r="I1015" s="28">
        <v>144</v>
      </c>
      <c r="J1015" s="28">
        <v>144</v>
      </c>
      <c r="K1015" s="28">
        <v>144</v>
      </c>
      <c r="L1015" s="28">
        <v>144</v>
      </c>
      <c r="M1015" s="28">
        <v>144</v>
      </c>
    </row>
    <row r="1016" spans="1:13">
      <c r="A1016" s="28" t="s">
        <v>423</v>
      </c>
      <c r="B1016" s="28">
        <v>797.86168617883118</v>
      </c>
      <c r="C1016" s="28">
        <v>0</v>
      </c>
      <c r="D1016" s="28">
        <v>0</v>
      </c>
      <c r="E1016" s="28">
        <v>550</v>
      </c>
      <c r="F1016" s="28">
        <v>0</v>
      </c>
      <c r="G1016" s="28">
        <v>0</v>
      </c>
      <c r="H1016" s="28">
        <v>0</v>
      </c>
      <c r="I1016" s="28">
        <v>0</v>
      </c>
      <c r="J1016" s="28">
        <v>0</v>
      </c>
      <c r="K1016" s="28">
        <v>0</v>
      </c>
      <c r="L1016" s="28">
        <v>0</v>
      </c>
      <c r="M1016" s="28">
        <v>0</v>
      </c>
    </row>
    <row r="1017" spans="1:13">
      <c r="A1017" s="28" t="s">
        <v>428</v>
      </c>
      <c r="B1017" s="28">
        <v>251.03449874604007</v>
      </c>
      <c r="C1017" s="28">
        <v>0</v>
      </c>
      <c r="D1017" s="28">
        <v>0</v>
      </c>
      <c r="E1017" s="28">
        <v>193</v>
      </c>
      <c r="F1017" s="28">
        <v>0</v>
      </c>
      <c r="G1017" s="28">
        <v>0</v>
      </c>
      <c r="H1017" s="28">
        <v>0</v>
      </c>
      <c r="I1017" s="28">
        <v>0</v>
      </c>
      <c r="J1017" s="28">
        <v>0</v>
      </c>
      <c r="K1017" s="28">
        <v>0</v>
      </c>
      <c r="L1017" s="28">
        <v>0</v>
      </c>
      <c r="M1017" s="28">
        <v>0</v>
      </c>
    </row>
    <row r="1018" spans="1:13">
      <c r="A1018" s="28" t="s">
        <v>429</v>
      </c>
      <c r="B1018" s="28">
        <v>298.5574183252524</v>
      </c>
      <c r="C1018" s="28">
        <v>0</v>
      </c>
      <c r="D1018" s="28">
        <v>0</v>
      </c>
      <c r="E1018" s="28">
        <v>200</v>
      </c>
      <c r="F1018" s="28">
        <v>0</v>
      </c>
      <c r="G1018" s="28">
        <v>0</v>
      </c>
      <c r="H1018" s="28">
        <v>0</v>
      </c>
      <c r="I1018" s="28">
        <v>0</v>
      </c>
      <c r="J1018" s="28">
        <v>0</v>
      </c>
      <c r="K1018" s="28">
        <v>0</v>
      </c>
      <c r="L1018" s="28">
        <v>0</v>
      </c>
      <c r="M1018" s="28">
        <v>0</v>
      </c>
    </row>
    <row r="1019" spans="1:13">
      <c r="A1019" s="28" t="s">
        <v>434</v>
      </c>
      <c r="B1019" s="28">
        <v>0</v>
      </c>
      <c r="C1019" s="28">
        <v>0</v>
      </c>
      <c r="D1019" s="28">
        <v>1377.0885267543617</v>
      </c>
      <c r="E1019" s="28">
        <v>0</v>
      </c>
      <c r="F1019" s="28">
        <v>0</v>
      </c>
      <c r="G1019" s="28">
        <v>2030</v>
      </c>
      <c r="H1019" s="28">
        <v>0</v>
      </c>
      <c r="I1019" s="28">
        <v>0</v>
      </c>
      <c r="J1019" s="28">
        <v>0</v>
      </c>
      <c r="K1019" s="28">
        <v>0</v>
      </c>
      <c r="L1019" s="28">
        <v>0</v>
      </c>
      <c r="M1019" s="28">
        <v>0</v>
      </c>
    </row>
    <row r="1020" spans="1:13">
      <c r="A1020" s="28" t="s">
        <v>441</v>
      </c>
      <c r="B1020" s="28">
        <v>0</v>
      </c>
      <c r="C1020" s="28">
        <v>0</v>
      </c>
      <c r="D1020" s="28">
        <v>0</v>
      </c>
      <c r="E1020" s="28">
        <v>0</v>
      </c>
      <c r="F1020" s="28">
        <v>0</v>
      </c>
      <c r="G1020" s="28">
        <v>0</v>
      </c>
      <c r="H1020" s="28">
        <v>210</v>
      </c>
      <c r="I1020" s="28">
        <v>0</v>
      </c>
      <c r="J1020" s="28">
        <v>0</v>
      </c>
      <c r="K1020" s="28">
        <v>0</v>
      </c>
      <c r="L1020" s="28">
        <v>0</v>
      </c>
      <c r="M1020" s="28">
        <v>0</v>
      </c>
    </row>
    <row r="1021" spans="1:13">
      <c r="A1021" s="28" t="s">
        <v>443</v>
      </c>
      <c r="B1021" s="28">
        <v>0</v>
      </c>
      <c r="C1021" s="28">
        <v>0</v>
      </c>
      <c r="D1021" s="28">
        <v>286.05706365278905</v>
      </c>
      <c r="E1021" s="28">
        <v>0</v>
      </c>
      <c r="F1021" s="28">
        <v>0</v>
      </c>
      <c r="G1021" s="28">
        <v>314</v>
      </c>
      <c r="H1021" s="28">
        <v>314</v>
      </c>
      <c r="I1021" s="28">
        <v>314</v>
      </c>
      <c r="J1021" s="28">
        <v>0</v>
      </c>
      <c r="K1021" s="28">
        <v>0</v>
      </c>
      <c r="L1021" s="28">
        <v>0</v>
      </c>
      <c r="M1021" s="28">
        <v>0</v>
      </c>
    </row>
    <row r="1022" spans="1:13">
      <c r="A1022" s="28" t="s">
        <v>444</v>
      </c>
      <c r="B1022" s="28">
        <v>0</v>
      </c>
      <c r="C1022" s="28">
        <v>392.9188662340315</v>
      </c>
      <c r="D1022" s="28">
        <v>0</v>
      </c>
      <c r="E1022" s="28">
        <v>0</v>
      </c>
      <c r="F1022" s="28">
        <v>500</v>
      </c>
      <c r="G1022" s="28">
        <v>0</v>
      </c>
      <c r="H1022" s="28">
        <v>0</v>
      </c>
      <c r="I1022" s="28">
        <v>0</v>
      </c>
      <c r="J1022" s="28">
        <v>0</v>
      </c>
      <c r="K1022" s="28">
        <v>0</v>
      </c>
      <c r="L1022" s="28">
        <v>0</v>
      </c>
      <c r="M1022" s="28">
        <v>0</v>
      </c>
    </row>
    <row r="1023" spans="1:13">
      <c r="A1023" s="28" t="s">
        <v>447</v>
      </c>
      <c r="B1023" s="28">
        <v>0</v>
      </c>
      <c r="C1023" s="28">
        <v>76.378757867644879</v>
      </c>
      <c r="D1023" s="28">
        <v>0</v>
      </c>
      <c r="E1023" s="28">
        <v>0</v>
      </c>
      <c r="F1023" s="28">
        <v>100</v>
      </c>
      <c r="G1023" s="28">
        <v>0</v>
      </c>
      <c r="H1023" s="28">
        <v>0</v>
      </c>
      <c r="I1023" s="28">
        <v>0</v>
      </c>
      <c r="J1023" s="28">
        <v>0</v>
      </c>
      <c r="K1023" s="28">
        <v>0</v>
      </c>
      <c r="L1023" s="28">
        <v>0</v>
      </c>
      <c r="M1023" s="28">
        <v>0</v>
      </c>
    </row>
    <row r="1024" spans="1:13">
      <c r="A1024" s="28" t="s">
        <v>455</v>
      </c>
      <c r="B1024" s="28">
        <v>0</v>
      </c>
      <c r="C1024" s="28">
        <v>146.68345507494882</v>
      </c>
      <c r="D1024" s="28">
        <v>0</v>
      </c>
      <c r="E1024" s="28">
        <v>0</v>
      </c>
      <c r="F1024" s="28">
        <v>100</v>
      </c>
      <c r="G1024" s="28">
        <v>0</v>
      </c>
      <c r="H1024" s="28">
        <v>0</v>
      </c>
      <c r="I1024" s="28">
        <v>0</v>
      </c>
      <c r="J1024" s="28">
        <v>0</v>
      </c>
      <c r="K1024" s="28">
        <v>0</v>
      </c>
      <c r="L1024" s="28">
        <v>0</v>
      </c>
      <c r="M1024" s="28">
        <v>0</v>
      </c>
    </row>
    <row r="1025" spans="1:13">
      <c r="A1025" s="28" t="s">
        <v>474</v>
      </c>
      <c r="B1025" s="28">
        <v>0</v>
      </c>
      <c r="C1025" s="28">
        <v>0</v>
      </c>
      <c r="D1025" s="28">
        <v>0</v>
      </c>
      <c r="E1025" s="28">
        <v>0</v>
      </c>
      <c r="F1025" s="28">
        <v>0</v>
      </c>
      <c r="G1025" s="28">
        <v>0</v>
      </c>
      <c r="H1025" s="28">
        <v>0</v>
      </c>
      <c r="I1025" s="28">
        <v>0</v>
      </c>
      <c r="J1025" s="28">
        <v>360</v>
      </c>
      <c r="K1025" s="28">
        <v>0</v>
      </c>
      <c r="L1025" s="28">
        <v>0</v>
      </c>
      <c r="M1025" s="28">
        <v>0</v>
      </c>
    </row>
    <row r="1026" spans="1:13">
      <c r="A1026" s="28" t="s">
        <v>496</v>
      </c>
      <c r="B1026" s="28">
        <v>0</v>
      </c>
      <c r="C1026" s="28">
        <v>0</v>
      </c>
      <c r="D1026" s="28">
        <v>0</v>
      </c>
      <c r="E1026" s="28">
        <v>0</v>
      </c>
      <c r="F1026" s="28">
        <v>0</v>
      </c>
      <c r="G1026" s="28">
        <v>0</v>
      </c>
      <c r="H1026" s="28">
        <v>0</v>
      </c>
      <c r="I1026" s="28">
        <v>0</v>
      </c>
      <c r="J1026" s="28">
        <v>200</v>
      </c>
      <c r="K1026" s="28">
        <v>0</v>
      </c>
      <c r="L1026" s="28">
        <v>0</v>
      </c>
      <c r="M1026" s="28">
        <v>0</v>
      </c>
    </row>
    <row r="1027" spans="1:13">
      <c r="A1027" s="28" t="s">
        <v>503</v>
      </c>
      <c r="B1027" s="28">
        <v>0</v>
      </c>
      <c r="C1027" s="28">
        <v>0</v>
      </c>
      <c r="D1027" s="28">
        <v>0</v>
      </c>
      <c r="E1027" s="28">
        <v>0</v>
      </c>
      <c r="F1027" s="28">
        <v>0</v>
      </c>
      <c r="G1027" s="28">
        <v>0</v>
      </c>
      <c r="H1027" s="28">
        <v>1000</v>
      </c>
      <c r="I1027" s="28">
        <v>0</v>
      </c>
      <c r="J1027" s="28">
        <v>0</v>
      </c>
      <c r="K1027" s="28">
        <v>0</v>
      </c>
      <c r="L1027" s="28">
        <v>0</v>
      </c>
      <c r="M1027" s="28">
        <v>0</v>
      </c>
    </row>
    <row r="1028" spans="1:13">
      <c r="A1028" s="28" t="s">
        <v>597</v>
      </c>
      <c r="B1028" s="28">
        <v>33.812030365140501</v>
      </c>
      <c r="C1028" s="28">
        <v>16.929098352028671</v>
      </c>
      <c r="D1028" s="28">
        <v>98.940159696089893</v>
      </c>
      <c r="E1028" s="28">
        <v>60</v>
      </c>
      <c r="F1028" s="28">
        <v>25</v>
      </c>
      <c r="G1028" s="28">
        <v>155</v>
      </c>
      <c r="H1028" s="28">
        <v>300</v>
      </c>
      <c r="I1028" s="28">
        <v>675</v>
      </c>
      <c r="J1028" s="28">
        <v>30</v>
      </c>
      <c r="K1028" s="28">
        <v>150</v>
      </c>
      <c r="L1028" s="28">
        <v>105</v>
      </c>
      <c r="M1028" s="28">
        <v>265</v>
      </c>
    </row>
    <row r="1029" spans="1:13">
      <c r="A1029" s="28" t="s">
        <v>598</v>
      </c>
      <c r="B1029" s="28">
        <v>919.52917435279255</v>
      </c>
      <c r="C1029" s="28">
        <v>731.96144876208075</v>
      </c>
      <c r="D1029" s="28">
        <v>507.16693043739838</v>
      </c>
      <c r="E1029" s="28">
        <v>1230</v>
      </c>
      <c r="F1029" s="28">
        <v>590</v>
      </c>
      <c r="G1029" s="28">
        <v>400</v>
      </c>
      <c r="H1029" s="28">
        <v>510</v>
      </c>
      <c r="I1029" s="28">
        <v>790</v>
      </c>
      <c r="J1029" s="28">
        <v>790</v>
      </c>
      <c r="K1029" s="28">
        <v>790</v>
      </c>
      <c r="L1029" s="28">
        <v>790</v>
      </c>
      <c r="M1029" s="28">
        <v>770</v>
      </c>
    </row>
    <row r="1030" spans="1:13">
      <c r="A1030" s="28" t="s">
        <v>599</v>
      </c>
      <c r="B1030" s="28">
        <v>657.43146274496041</v>
      </c>
      <c r="C1030" s="28">
        <v>421.54209211520379</v>
      </c>
      <c r="D1030" s="28">
        <v>714.73895886388664</v>
      </c>
      <c r="E1030" s="28">
        <v>640</v>
      </c>
      <c r="F1030" s="28">
        <v>600</v>
      </c>
      <c r="G1030" s="28">
        <v>620</v>
      </c>
      <c r="H1030" s="28">
        <v>1100</v>
      </c>
      <c r="I1030" s="28">
        <v>620</v>
      </c>
      <c r="J1030" s="28">
        <v>880</v>
      </c>
      <c r="K1030" s="28">
        <v>1060</v>
      </c>
      <c r="L1030" s="28">
        <v>822</v>
      </c>
      <c r="M1030" s="28">
        <v>240</v>
      </c>
    </row>
    <row r="1031" spans="1:13">
      <c r="A1031" s="28" t="s">
        <v>600</v>
      </c>
      <c r="B1031" s="28">
        <v>382.09904895786985</v>
      </c>
      <c r="C1031" s="28">
        <v>228.45755311053037</v>
      </c>
      <c r="D1031" s="28">
        <v>88.741314897195664</v>
      </c>
      <c r="E1031" s="28">
        <v>255</v>
      </c>
      <c r="F1031" s="28">
        <v>180</v>
      </c>
      <c r="G1031" s="28">
        <v>80</v>
      </c>
      <c r="H1031" s="28">
        <v>160</v>
      </c>
      <c r="I1031" s="28">
        <v>245</v>
      </c>
      <c r="J1031" s="28">
        <v>120</v>
      </c>
      <c r="K1031" s="28">
        <v>335</v>
      </c>
      <c r="L1031" s="28">
        <v>300</v>
      </c>
      <c r="M1031" s="28">
        <v>0</v>
      </c>
    </row>
    <row r="1032" spans="1:13">
      <c r="A1032" s="28" t="s">
        <v>601</v>
      </c>
      <c r="B1032" s="28">
        <v>47.387345129352596</v>
      </c>
      <c r="C1032" s="28">
        <v>72.356011520576047</v>
      </c>
      <c r="D1032" s="28">
        <v>53.182033577399139</v>
      </c>
      <c r="E1032" s="28">
        <v>50</v>
      </c>
      <c r="F1032" s="28">
        <v>70</v>
      </c>
      <c r="G1032" s="28">
        <v>70</v>
      </c>
      <c r="H1032" s="28">
        <v>10</v>
      </c>
      <c r="I1032" s="28">
        <v>310</v>
      </c>
      <c r="J1032" s="28">
        <v>200</v>
      </c>
      <c r="K1032" s="28">
        <v>290</v>
      </c>
      <c r="L1032" s="28">
        <v>1310</v>
      </c>
      <c r="M1032" s="28">
        <v>440</v>
      </c>
    </row>
    <row r="1033" spans="1:13">
      <c r="A1033" s="28" t="s">
        <v>602</v>
      </c>
      <c r="B1033" s="28">
        <v>0</v>
      </c>
      <c r="C1033" s="28">
        <v>0</v>
      </c>
      <c r="D1033" s="28">
        <v>0</v>
      </c>
      <c r="E1033" s="28">
        <v>0</v>
      </c>
      <c r="F1033" s="28">
        <v>0</v>
      </c>
      <c r="G1033" s="28">
        <v>0</v>
      </c>
      <c r="H1033" s="28">
        <v>0</v>
      </c>
      <c r="I1033" s="28">
        <v>0</v>
      </c>
      <c r="J1033" s="28">
        <v>0</v>
      </c>
      <c r="K1033" s="28">
        <v>0</v>
      </c>
      <c r="L1033" s="28">
        <v>20</v>
      </c>
      <c r="M1033" s="28">
        <v>20</v>
      </c>
    </row>
    <row r="1034" spans="1:13">
      <c r="A1034" s="28" t="s">
        <v>603</v>
      </c>
      <c r="B1034" s="28">
        <v>232.50581828478226</v>
      </c>
      <c r="C1034" s="28">
        <v>139.63960258844489</v>
      </c>
      <c r="D1034" s="28">
        <v>188.43928293348679</v>
      </c>
      <c r="E1034" s="28">
        <v>192</v>
      </c>
      <c r="F1034" s="28">
        <v>124</v>
      </c>
      <c r="G1034" s="28">
        <v>211</v>
      </c>
      <c r="H1034" s="28">
        <v>199</v>
      </c>
      <c r="I1034" s="28">
        <v>107</v>
      </c>
      <c r="J1034" s="28">
        <v>49</v>
      </c>
      <c r="K1034" s="28">
        <v>147</v>
      </c>
      <c r="L1034" s="28">
        <v>351</v>
      </c>
      <c r="M1034" s="28">
        <v>236</v>
      </c>
    </row>
    <row r="1035" spans="1:13">
      <c r="A1035" s="28" t="s">
        <v>604</v>
      </c>
      <c r="B1035" s="28">
        <v>2584.5410801602029</v>
      </c>
      <c r="C1035" s="28">
        <v>1368.3735412166518</v>
      </c>
      <c r="D1035" s="28">
        <v>1321.0861832720313</v>
      </c>
      <c r="E1035" s="28">
        <v>2053</v>
      </c>
      <c r="F1035" s="28">
        <v>1424</v>
      </c>
      <c r="G1035" s="28">
        <v>2324</v>
      </c>
      <c r="H1035" s="28">
        <v>4084</v>
      </c>
      <c r="I1035" s="28">
        <v>1049</v>
      </c>
      <c r="J1035" s="28">
        <v>3048</v>
      </c>
      <c r="K1035" s="28">
        <v>1155</v>
      </c>
      <c r="L1035" s="28">
        <v>2511</v>
      </c>
      <c r="M1035" s="28">
        <v>5517</v>
      </c>
    </row>
    <row r="1036" spans="1:13">
      <c r="A1036" s="28" t="s">
        <v>605</v>
      </c>
      <c r="B1036" s="28">
        <v>8.1313956988517493</v>
      </c>
      <c r="C1036" s="28">
        <v>72.264858691654922</v>
      </c>
      <c r="D1036" s="28">
        <v>18.448607016569277</v>
      </c>
      <c r="E1036" s="28">
        <v>6</v>
      </c>
      <c r="F1036" s="28">
        <v>76</v>
      </c>
      <c r="G1036" s="28">
        <v>34</v>
      </c>
      <c r="H1036" s="28">
        <v>4</v>
      </c>
      <c r="I1036" s="28">
        <v>96</v>
      </c>
      <c r="J1036" s="28">
        <v>76</v>
      </c>
      <c r="K1036" s="28">
        <v>65</v>
      </c>
      <c r="L1036" s="28">
        <v>65</v>
      </c>
      <c r="M1036" s="28">
        <v>65</v>
      </c>
    </row>
    <row r="1037" spans="1:13">
      <c r="A1037" s="28" t="s">
        <v>606</v>
      </c>
      <c r="B1037" s="28">
        <v>605.61252739382041</v>
      </c>
      <c r="C1037" s="28">
        <v>393.90877032278036</v>
      </c>
      <c r="D1037" s="28">
        <v>1339.077114133029</v>
      </c>
      <c r="E1037" s="28">
        <v>880</v>
      </c>
      <c r="F1037" s="28">
        <v>400</v>
      </c>
      <c r="G1037" s="28">
        <v>2040</v>
      </c>
      <c r="H1037" s="28">
        <v>1470</v>
      </c>
      <c r="I1037" s="28">
        <v>570</v>
      </c>
      <c r="J1037" s="28">
        <v>2670</v>
      </c>
      <c r="K1037" s="28">
        <v>360</v>
      </c>
      <c r="L1037" s="28">
        <v>0</v>
      </c>
      <c r="M1037" s="28">
        <v>990</v>
      </c>
    </row>
    <row r="1038" spans="1:13">
      <c r="A1038" s="28" t="s">
        <v>607</v>
      </c>
      <c r="B1038" s="28">
        <v>0</v>
      </c>
      <c r="C1038" s="28">
        <v>146.97063837920209</v>
      </c>
      <c r="D1038" s="28">
        <v>233.50136731201809</v>
      </c>
      <c r="E1038" s="28">
        <v>0</v>
      </c>
      <c r="F1038" s="28">
        <v>134</v>
      </c>
      <c r="G1038" s="28">
        <v>277</v>
      </c>
      <c r="H1038" s="28">
        <v>150</v>
      </c>
      <c r="I1038" s="28">
        <v>83</v>
      </c>
      <c r="J1038" s="28">
        <v>178</v>
      </c>
      <c r="K1038" s="28">
        <v>176</v>
      </c>
      <c r="L1038" s="28">
        <v>176</v>
      </c>
      <c r="M1038" s="28">
        <v>166</v>
      </c>
    </row>
    <row r="1039" spans="1:13">
      <c r="A1039" s="28" t="s">
        <v>608</v>
      </c>
      <c r="B1039" s="28">
        <v>53.825818527289471</v>
      </c>
      <c r="C1039" s="28">
        <v>140.47235389231045</v>
      </c>
      <c r="D1039" s="28">
        <v>188.57335638100349</v>
      </c>
      <c r="E1039" s="28">
        <v>80</v>
      </c>
      <c r="F1039" s="28">
        <v>140</v>
      </c>
      <c r="G1039" s="28">
        <v>140</v>
      </c>
      <c r="H1039" s="28">
        <v>90</v>
      </c>
      <c r="I1039" s="28">
        <v>180</v>
      </c>
      <c r="J1039" s="28">
        <v>90</v>
      </c>
      <c r="K1039" s="28">
        <v>0</v>
      </c>
      <c r="L1039" s="28">
        <v>0</v>
      </c>
      <c r="M1039" s="28">
        <v>120</v>
      </c>
    </row>
    <row r="1040" spans="1:13">
      <c r="A1040" s="28" t="s">
        <v>609</v>
      </c>
      <c r="B1040" s="28">
        <v>0</v>
      </c>
      <c r="C1040" s="28">
        <v>27.720408873448015</v>
      </c>
      <c r="D1040" s="28">
        <v>578.99890803714982</v>
      </c>
      <c r="E1040" s="28">
        <v>0</v>
      </c>
      <c r="F1040" s="28">
        <v>30</v>
      </c>
      <c r="G1040" s="28">
        <v>610</v>
      </c>
      <c r="H1040" s="28">
        <v>410</v>
      </c>
      <c r="I1040" s="28">
        <v>580</v>
      </c>
      <c r="J1040" s="28">
        <v>470</v>
      </c>
      <c r="K1040" s="28">
        <v>160</v>
      </c>
      <c r="L1040" s="28">
        <v>160</v>
      </c>
      <c r="M1040" s="28">
        <v>160</v>
      </c>
    </row>
    <row r="1041" spans="1:13">
      <c r="A1041" s="28" t="s">
        <v>610</v>
      </c>
      <c r="B1041" s="28">
        <v>170.81710896676233</v>
      </c>
      <c r="C1041" s="28">
        <v>65.593076607646552</v>
      </c>
      <c r="D1041" s="28">
        <v>167.38113282803155</v>
      </c>
      <c r="E1041" s="28">
        <v>194</v>
      </c>
      <c r="F1041" s="28">
        <v>108</v>
      </c>
      <c r="G1041" s="28">
        <v>180</v>
      </c>
      <c r="H1041" s="28">
        <v>160</v>
      </c>
      <c r="I1041" s="28">
        <v>88</v>
      </c>
      <c r="J1041" s="28">
        <v>238</v>
      </c>
      <c r="K1041" s="28">
        <v>64</v>
      </c>
      <c r="L1041" s="28">
        <v>54</v>
      </c>
      <c r="M1041" s="28">
        <v>202</v>
      </c>
    </row>
    <row r="1042" spans="1:13">
      <c r="A1042" s="28" t="s">
        <v>611</v>
      </c>
      <c r="B1042" s="28">
        <v>608.95741002900161</v>
      </c>
      <c r="C1042" s="28">
        <v>168.75139255516521</v>
      </c>
      <c r="D1042" s="28">
        <v>720.65772405706866</v>
      </c>
      <c r="E1042" s="28">
        <v>634</v>
      </c>
      <c r="F1042" s="28">
        <v>131</v>
      </c>
      <c r="G1042" s="28">
        <v>510</v>
      </c>
      <c r="H1042" s="28">
        <v>642</v>
      </c>
      <c r="I1042" s="28">
        <v>521</v>
      </c>
      <c r="J1042" s="28">
        <v>495</v>
      </c>
      <c r="K1042" s="28">
        <v>558</v>
      </c>
      <c r="L1042" s="28">
        <v>215</v>
      </c>
      <c r="M1042" s="28">
        <v>477</v>
      </c>
    </row>
    <row r="1043" spans="1:13">
      <c r="A1043" s="28" t="s">
        <v>612</v>
      </c>
      <c r="B1043" s="28">
        <v>434.45016645276161</v>
      </c>
      <c r="C1043" s="28">
        <v>244.58019575916953</v>
      </c>
      <c r="D1043" s="28">
        <v>488.39313204613478</v>
      </c>
      <c r="E1043" s="28">
        <v>733</v>
      </c>
      <c r="F1043" s="28">
        <v>216</v>
      </c>
      <c r="G1043" s="28">
        <v>714</v>
      </c>
      <c r="H1043" s="28">
        <v>450</v>
      </c>
      <c r="I1043" s="28">
        <v>449</v>
      </c>
      <c r="J1043" s="28">
        <v>882</v>
      </c>
      <c r="K1043" s="28">
        <v>212</v>
      </c>
      <c r="L1043" s="28">
        <v>82</v>
      </c>
      <c r="M1043" s="28">
        <v>253</v>
      </c>
    </row>
    <row r="1044" spans="1:13">
      <c r="A1044" s="28" t="s">
        <v>613</v>
      </c>
      <c r="B1044" s="28">
        <v>17.946624302297479</v>
      </c>
      <c r="C1044" s="28">
        <v>15.993404684080367</v>
      </c>
      <c r="D1044" s="28">
        <v>8.1257256151271289</v>
      </c>
      <c r="E1044" s="28">
        <v>19</v>
      </c>
      <c r="F1044" s="28">
        <v>22</v>
      </c>
      <c r="G1044" s="28">
        <v>10</v>
      </c>
      <c r="H1044" s="28">
        <v>10</v>
      </c>
      <c r="I1044" s="28">
        <v>4</v>
      </c>
      <c r="J1044" s="28">
        <v>15</v>
      </c>
      <c r="K1044" s="28">
        <v>3</v>
      </c>
      <c r="L1044" s="28">
        <v>24</v>
      </c>
      <c r="M1044" s="28">
        <v>47</v>
      </c>
    </row>
    <row r="1045" spans="1:13">
      <c r="A1045" s="28" t="s">
        <v>614</v>
      </c>
      <c r="B1045" s="28">
        <v>135.16199574948675</v>
      </c>
      <c r="C1045" s="28">
        <v>738.57134816481869</v>
      </c>
      <c r="D1045" s="28">
        <v>511.42006167849809</v>
      </c>
      <c r="E1045" s="28">
        <v>246</v>
      </c>
      <c r="F1045" s="28">
        <v>590</v>
      </c>
      <c r="G1045" s="28">
        <v>395</v>
      </c>
      <c r="H1045" s="28">
        <v>293</v>
      </c>
      <c r="I1045" s="28">
        <v>338</v>
      </c>
      <c r="J1045" s="28">
        <v>544</v>
      </c>
      <c r="K1045" s="28">
        <v>34</v>
      </c>
      <c r="L1045" s="28">
        <v>6</v>
      </c>
      <c r="M1045" s="28">
        <v>116</v>
      </c>
    </row>
    <row r="1046" spans="1:13">
      <c r="A1046" s="28" t="s">
        <v>2864</v>
      </c>
      <c r="B1046" s="28">
        <v>157.18226831168371</v>
      </c>
      <c r="C1046" s="28">
        <v>76.64286904572073</v>
      </c>
      <c r="D1046" s="28">
        <v>99.202678023285003</v>
      </c>
      <c r="E1046" s="28">
        <v>140</v>
      </c>
      <c r="F1046" s="28">
        <v>140</v>
      </c>
      <c r="G1046" s="28">
        <v>140</v>
      </c>
      <c r="H1046" s="28">
        <v>140</v>
      </c>
      <c r="I1046" s="28">
        <v>140</v>
      </c>
      <c r="J1046" s="28">
        <v>140</v>
      </c>
      <c r="K1046" s="28">
        <v>140</v>
      </c>
      <c r="L1046" s="28">
        <v>140</v>
      </c>
      <c r="M1046" s="28">
        <v>140</v>
      </c>
    </row>
    <row r="1047" spans="1:13">
      <c r="A1047" s="28" t="s">
        <v>1208</v>
      </c>
      <c r="B1047" s="28">
        <v>35.063857815035163</v>
      </c>
      <c r="C1047" s="28">
        <v>34.827221460304983</v>
      </c>
      <c r="D1047" s="28">
        <v>50.82158165519882</v>
      </c>
      <c r="E1047" s="28">
        <v>60</v>
      </c>
      <c r="F1047" s="28">
        <v>60</v>
      </c>
      <c r="G1047" s="28">
        <v>60</v>
      </c>
      <c r="H1047" s="28">
        <v>60</v>
      </c>
      <c r="I1047" s="28">
        <v>60</v>
      </c>
      <c r="J1047" s="28">
        <v>60</v>
      </c>
      <c r="K1047" s="28">
        <v>60</v>
      </c>
      <c r="L1047" s="28">
        <v>60</v>
      </c>
      <c r="M1047" s="28">
        <v>30</v>
      </c>
    </row>
    <row r="1048" spans="1:13">
      <c r="A1048" s="28" t="s">
        <v>615</v>
      </c>
      <c r="B1048" s="28">
        <v>580.90507883052851</v>
      </c>
      <c r="C1048" s="28">
        <v>231.54320693108633</v>
      </c>
      <c r="D1048" s="28">
        <v>74.344602723847871</v>
      </c>
      <c r="E1048" s="28">
        <v>462</v>
      </c>
      <c r="F1048" s="28">
        <v>274</v>
      </c>
      <c r="G1048" s="28">
        <v>52</v>
      </c>
      <c r="H1048" s="28">
        <v>406</v>
      </c>
      <c r="I1048" s="28">
        <v>410</v>
      </c>
      <c r="J1048" s="28">
        <v>305</v>
      </c>
      <c r="K1048" s="28">
        <v>419</v>
      </c>
      <c r="L1048" s="28">
        <v>419</v>
      </c>
      <c r="M1048" s="28">
        <v>303</v>
      </c>
    </row>
    <row r="1049" spans="1:13">
      <c r="A1049" s="28" t="s">
        <v>1209</v>
      </c>
      <c r="B1049" s="28">
        <v>0</v>
      </c>
      <c r="C1049" s="28">
        <v>0</v>
      </c>
      <c r="D1049" s="28">
        <v>0</v>
      </c>
      <c r="E1049" s="28">
        <v>0</v>
      </c>
      <c r="F1049" s="28">
        <v>0</v>
      </c>
      <c r="G1049" s="28">
        <v>0</v>
      </c>
      <c r="H1049" s="28">
        <v>200</v>
      </c>
      <c r="I1049" s="28">
        <v>0</v>
      </c>
      <c r="J1049" s="28">
        <v>0</v>
      </c>
      <c r="K1049" s="28">
        <v>0</v>
      </c>
      <c r="L1049" s="28">
        <v>0</v>
      </c>
      <c r="M1049" s="28">
        <v>0</v>
      </c>
    </row>
    <row r="1050" spans="1:13">
      <c r="A1050" s="28" t="s">
        <v>616</v>
      </c>
      <c r="B1050" s="28">
        <v>14.655340383140881</v>
      </c>
      <c r="C1050" s="28">
        <v>14.32444282660593</v>
      </c>
      <c r="D1050" s="28">
        <v>86.028390338928801</v>
      </c>
      <c r="E1050" s="28">
        <v>20</v>
      </c>
      <c r="F1050" s="28">
        <v>20</v>
      </c>
      <c r="G1050" s="28">
        <v>70</v>
      </c>
      <c r="H1050" s="28">
        <v>70</v>
      </c>
      <c r="I1050" s="28">
        <v>70</v>
      </c>
      <c r="J1050" s="28">
        <v>170</v>
      </c>
      <c r="K1050" s="28">
        <v>170</v>
      </c>
      <c r="L1050" s="28">
        <v>170</v>
      </c>
      <c r="M1050" s="28">
        <v>0</v>
      </c>
    </row>
    <row r="1051" spans="1:13">
      <c r="A1051" s="28" t="s">
        <v>618</v>
      </c>
      <c r="B1051" s="28">
        <v>480.29828530185523</v>
      </c>
      <c r="C1051" s="28">
        <v>2942.0873382836562</v>
      </c>
      <c r="D1051" s="28">
        <v>1471.5445623605344</v>
      </c>
      <c r="E1051" s="28">
        <v>860</v>
      </c>
      <c r="F1051" s="28">
        <v>2660</v>
      </c>
      <c r="G1051" s="28">
        <v>2080</v>
      </c>
      <c r="H1051" s="28">
        <v>860</v>
      </c>
      <c r="I1051" s="28">
        <v>540</v>
      </c>
      <c r="J1051" s="28">
        <v>1990</v>
      </c>
      <c r="K1051" s="28">
        <v>0</v>
      </c>
      <c r="L1051" s="28">
        <v>0</v>
      </c>
      <c r="M1051" s="28">
        <v>0</v>
      </c>
    </row>
    <row r="1052" spans="1:13">
      <c r="A1052" s="28" t="s">
        <v>619</v>
      </c>
      <c r="B1052" s="28">
        <v>54.326287859467691</v>
      </c>
      <c r="C1052" s="28">
        <v>3.7310377109550501</v>
      </c>
      <c r="D1052" s="28">
        <v>7.7893212895470505</v>
      </c>
      <c r="E1052" s="28">
        <v>45</v>
      </c>
      <c r="F1052" s="28">
        <v>6</v>
      </c>
      <c r="G1052" s="28">
        <v>6</v>
      </c>
      <c r="H1052" s="28">
        <v>6</v>
      </c>
      <c r="I1052" s="28">
        <v>6</v>
      </c>
      <c r="J1052" s="28">
        <v>0</v>
      </c>
      <c r="K1052" s="28">
        <v>25</v>
      </c>
      <c r="L1052" s="28">
        <v>25</v>
      </c>
      <c r="M1052" s="28">
        <v>13</v>
      </c>
    </row>
    <row r="1053" spans="1:13">
      <c r="A1053" s="28" t="s">
        <v>620</v>
      </c>
      <c r="B1053" s="28">
        <v>10.006661546761817</v>
      </c>
      <c r="C1053" s="28">
        <v>15.341000243426208</v>
      </c>
      <c r="D1053" s="28">
        <v>21.035238688791438</v>
      </c>
      <c r="E1053" s="28">
        <v>8</v>
      </c>
      <c r="F1053" s="28">
        <v>24</v>
      </c>
      <c r="G1053" s="28">
        <v>24</v>
      </c>
      <c r="H1053" s="28">
        <v>24</v>
      </c>
      <c r="I1053" s="28">
        <v>24</v>
      </c>
      <c r="J1053" s="28">
        <v>4</v>
      </c>
      <c r="K1053" s="28">
        <v>29</v>
      </c>
      <c r="L1053" s="28">
        <v>29</v>
      </c>
      <c r="M1053" s="28">
        <v>15</v>
      </c>
    </row>
    <row r="1054" spans="1:13">
      <c r="A1054" s="28" t="s">
        <v>621</v>
      </c>
      <c r="B1054" s="28">
        <v>689.99817709195224</v>
      </c>
      <c r="C1054" s="28">
        <v>517.75409314820183</v>
      </c>
      <c r="D1054" s="28">
        <v>55.766540142091735</v>
      </c>
      <c r="E1054" s="28">
        <v>460</v>
      </c>
      <c r="F1054" s="28">
        <v>770</v>
      </c>
      <c r="G1054" s="28">
        <v>60</v>
      </c>
      <c r="H1054" s="28">
        <v>620</v>
      </c>
      <c r="I1054" s="28">
        <v>230</v>
      </c>
      <c r="J1054" s="28">
        <v>460</v>
      </c>
      <c r="K1054" s="28">
        <v>760</v>
      </c>
      <c r="L1054" s="28">
        <v>160</v>
      </c>
      <c r="M1054" s="28">
        <v>410</v>
      </c>
    </row>
    <row r="1055" spans="1:13">
      <c r="A1055" s="28" t="s">
        <v>622</v>
      </c>
      <c r="B1055" s="28">
        <v>1431.6714625862717</v>
      </c>
      <c r="C1055" s="28">
        <v>4463.6594810821152</v>
      </c>
      <c r="D1055" s="28">
        <v>2590.6477164152761</v>
      </c>
      <c r="E1055" s="28">
        <v>1070</v>
      </c>
      <c r="F1055" s="28">
        <v>5480</v>
      </c>
      <c r="G1055" s="28">
        <v>3350</v>
      </c>
      <c r="H1055" s="28">
        <v>820</v>
      </c>
      <c r="I1055" s="28">
        <v>5610</v>
      </c>
      <c r="J1055" s="28">
        <v>1400</v>
      </c>
      <c r="K1055" s="28">
        <v>2920</v>
      </c>
      <c r="L1055" s="28">
        <v>120</v>
      </c>
      <c r="M1055" s="28">
        <v>800</v>
      </c>
    </row>
    <row r="1056" spans="1:13">
      <c r="A1056" s="28" t="s">
        <v>623</v>
      </c>
      <c r="B1056" s="28">
        <v>333.46100440802547</v>
      </c>
      <c r="C1056" s="28">
        <v>194.70695376199555</v>
      </c>
      <c r="D1056" s="28">
        <v>338.39251890242127</v>
      </c>
      <c r="E1056" s="28">
        <v>296</v>
      </c>
      <c r="F1056" s="28">
        <v>172</v>
      </c>
      <c r="G1056" s="28">
        <v>450</v>
      </c>
      <c r="H1056" s="28">
        <v>362</v>
      </c>
      <c r="I1056" s="28">
        <v>268</v>
      </c>
      <c r="J1056" s="28">
        <v>194</v>
      </c>
      <c r="K1056" s="28">
        <v>534</v>
      </c>
      <c r="L1056" s="28">
        <v>424</v>
      </c>
      <c r="M1056" s="28">
        <v>396</v>
      </c>
    </row>
    <row r="1057" spans="1:13">
      <c r="A1057" s="28" t="s">
        <v>624</v>
      </c>
      <c r="B1057" s="28">
        <v>1370.7781970441217</v>
      </c>
      <c r="C1057" s="28">
        <v>747.03778985091503</v>
      </c>
      <c r="D1057" s="28">
        <v>1369.4012731930945</v>
      </c>
      <c r="E1057" s="28">
        <v>1545</v>
      </c>
      <c r="F1057" s="28">
        <v>1000</v>
      </c>
      <c r="G1057" s="28">
        <v>1575</v>
      </c>
      <c r="H1057" s="28">
        <v>980</v>
      </c>
      <c r="I1057" s="28">
        <v>1055</v>
      </c>
      <c r="J1057" s="28">
        <v>2937</v>
      </c>
      <c r="K1057" s="28">
        <v>3597</v>
      </c>
      <c r="L1057" s="28">
        <v>2522</v>
      </c>
      <c r="M1057" s="28">
        <v>726</v>
      </c>
    </row>
    <row r="1058" spans="1:13">
      <c r="A1058" s="28" t="s">
        <v>625</v>
      </c>
      <c r="B1058" s="28">
        <v>135.97787393137844</v>
      </c>
      <c r="C1058" s="28">
        <v>324.58136093100495</v>
      </c>
      <c r="D1058" s="28">
        <v>86.57760408948846</v>
      </c>
      <c r="E1058" s="28">
        <v>134</v>
      </c>
      <c r="F1058" s="28">
        <v>277</v>
      </c>
      <c r="G1058" s="28">
        <v>72</v>
      </c>
      <c r="H1058" s="28">
        <v>254</v>
      </c>
      <c r="I1058" s="28">
        <v>393</v>
      </c>
      <c r="J1058" s="28">
        <v>200</v>
      </c>
      <c r="K1058" s="28">
        <v>135</v>
      </c>
      <c r="L1058" s="28">
        <v>89</v>
      </c>
      <c r="M1058" s="28">
        <v>109</v>
      </c>
    </row>
    <row r="1059" spans="1:13">
      <c r="A1059" s="28" t="s">
        <v>626</v>
      </c>
      <c r="B1059" s="28">
        <v>20.303422433985929</v>
      </c>
      <c r="C1059" s="28">
        <v>48.3648041758114</v>
      </c>
      <c r="D1059" s="28">
        <v>39.194890643781299</v>
      </c>
      <c r="E1059" s="28">
        <v>40</v>
      </c>
      <c r="F1059" s="28">
        <v>40</v>
      </c>
      <c r="G1059" s="28">
        <v>40</v>
      </c>
      <c r="H1059" s="28">
        <v>40</v>
      </c>
      <c r="I1059" s="28">
        <v>40</v>
      </c>
      <c r="J1059" s="28">
        <v>40</v>
      </c>
      <c r="K1059" s="28">
        <v>0</v>
      </c>
      <c r="L1059" s="28">
        <v>0</v>
      </c>
      <c r="M1059" s="28">
        <v>60</v>
      </c>
    </row>
    <row r="1060" spans="1:13">
      <c r="A1060" s="28" t="s">
        <v>627</v>
      </c>
      <c r="B1060" s="28">
        <v>0</v>
      </c>
      <c r="C1060" s="28">
        <v>0</v>
      </c>
      <c r="D1060" s="28">
        <v>0</v>
      </c>
      <c r="E1060" s="28">
        <v>0</v>
      </c>
      <c r="F1060" s="28">
        <v>0</v>
      </c>
      <c r="G1060" s="28">
        <v>0</v>
      </c>
      <c r="H1060" s="28">
        <v>0</v>
      </c>
      <c r="I1060" s="28">
        <v>255</v>
      </c>
      <c r="J1060" s="28">
        <v>0</v>
      </c>
      <c r="K1060" s="28">
        <v>0</v>
      </c>
      <c r="L1060" s="28">
        <v>0</v>
      </c>
      <c r="M1060" s="28">
        <v>250</v>
      </c>
    </row>
    <row r="1061" spans="1:13">
      <c r="A1061" s="28" t="s">
        <v>628</v>
      </c>
      <c r="B1061" s="28">
        <v>209.72816574084069</v>
      </c>
      <c r="C1061" s="28">
        <v>181.4521092343694</v>
      </c>
      <c r="D1061" s="28">
        <v>125.65147157312002</v>
      </c>
      <c r="E1061" s="28">
        <v>174</v>
      </c>
      <c r="F1061" s="28">
        <v>227</v>
      </c>
      <c r="G1061" s="28">
        <v>205</v>
      </c>
      <c r="H1061" s="28">
        <v>187</v>
      </c>
      <c r="I1061" s="28">
        <v>58</v>
      </c>
      <c r="J1061" s="28">
        <v>39</v>
      </c>
      <c r="K1061" s="28">
        <v>2</v>
      </c>
      <c r="L1061" s="28">
        <v>197</v>
      </c>
      <c r="M1061" s="28">
        <v>160</v>
      </c>
    </row>
    <row r="1062" spans="1:13">
      <c r="A1062" s="28" t="s">
        <v>629</v>
      </c>
      <c r="B1062" s="28">
        <v>3009.4452623429979</v>
      </c>
      <c r="C1062" s="28">
        <v>5794.3693392263185</v>
      </c>
      <c r="D1062" s="28">
        <v>3260.1244901525974</v>
      </c>
      <c r="E1062" s="28">
        <v>3610</v>
      </c>
      <c r="F1062" s="28">
        <v>4130</v>
      </c>
      <c r="G1062" s="28">
        <v>3180</v>
      </c>
      <c r="H1062" s="28">
        <v>2410</v>
      </c>
      <c r="I1062" s="28">
        <v>4030</v>
      </c>
      <c r="J1062" s="28">
        <v>950</v>
      </c>
      <c r="K1062" s="28">
        <v>4290</v>
      </c>
      <c r="L1062" s="28">
        <v>1780</v>
      </c>
      <c r="M1062" s="28">
        <v>5990</v>
      </c>
    </row>
    <row r="1063" spans="1:13">
      <c r="A1063" s="28" t="s">
        <v>630</v>
      </c>
      <c r="B1063" s="28">
        <v>38.825890228066527</v>
      </c>
      <c r="C1063" s="28">
        <v>17.253633075424872</v>
      </c>
      <c r="D1063" s="28">
        <v>58.461784071011401</v>
      </c>
      <c r="E1063" s="28">
        <v>48</v>
      </c>
      <c r="F1063" s="28">
        <v>15</v>
      </c>
      <c r="G1063" s="28">
        <v>79</v>
      </c>
      <c r="H1063" s="28">
        <v>75</v>
      </c>
      <c r="I1063" s="28">
        <v>47</v>
      </c>
      <c r="J1063" s="28">
        <v>167</v>
      </c>
      <c r="K1063" s="28">
        <v>19</v>
      </c>
      <c r="L1063" s="28">
        <v>17</v>
      </c>
      <c r="M1063" s="28">
        <v>150</v>
      </c>
    </row>
    <row r="1064" spans="1:13">
      <c r="A1064" s="28" t="s">
        <v>631</v>
      </c>
      <c r="B1064" s="28">
        <v>87.89747287301617</v>
      </c>
      <c r="C1064" s="28">
        <v>97.431765628282022</v>
      </c>
      <c r="D1064" s="28">
        <v>84.585779357741615</v>
      </c>
      <c r="E1064" s="28">
        <v>64</v>
      </c>
      <c r="F1064" s="28">
        <v>72</v>
      </c>
      <c r="G1064" s="28">
        <v>72</v>
      </c>
      <c r="H1064" s="28">
        <v>28</v>
      </c>
      <c r="I1064" s="28">
        <v>4</v>
      </c>
      <c r="J1064" s="28">
        <v>0</v>
      </c>
      <c r="K1064" s="28">
        <v>0</v>
      </c>
      <c r="L1064" s="28">
        <v>0</v>
      </c>
      <c r="M1064" s="28">
        <v>0</v>
      </c>
    </row>
    <row r="1065" spans="1:13">
      <c r="A1065" s="28" t="s">
        <v>632</v>
      </c>
      <c r="B1065" s="28">
        <v>69.727850118858186</v>
      </c>
      <c r="C1065" s="28">
        <v>211.77489893904229</v>
      </c>
      <c r="D1065" s="28">
        <v>17.702371148257452</v>
      </c>
      <c r="E1065" s="28">
        <v>80</v>
      </c>
      <c r="F1065" s="28">
        <v>180</v>
      </c>
      <c r="G1065" s="28">
        <v>20</v>
      </c>
      <c r="H1065" s="28">
        <v>40</v>
      </c>
      <c r="I1065" s="28">
        <v>440</v>
      </c>
      <c r="J1065" s="28">
        <v>260</v>
      </c>
      <c r="K1065" s="28">
        <v>540</v>
      </c>
      <c r="L1065" s="28">
        <v>540</v>
      </c>
      <c r="M1065" s="28">
        <v>300</v>
      </c>
    </row>
    <row r="1066" spans="1:13">
      <c r="A1066" s="28" t="s">
        <v>633</v>
      </c>
      <c r="B1066" s="28">
        <v>4843.9823016428154</v>
      </c>
      <c r="C1066" s="28">
        <v>4080.9638403121367</v>
      </c>
      <c r="D1066" s="28">
        <v>3141.6593633178522</v>
      </c>
      <c r="E1066" s="28">
        <v>5180</v>
      </c>
      <c r="F1066" s="28">
        <v>3580</v>
      </c>
      <c r="G1066" s="28">
        <v>6240</v>
      </c>
      <c r="H1066" s="28">
        <v>1560</v>
      </c>
      <c r="I1066" s="28">
        <v>1770</v>
      </c>
      <c r="J1066" s="28">
        <v>7570</v>
      </c>
      <c r="K1066" s="28">
        <v>4300</v>
      </c>
      <c r="L1066" s="28">
        <v>2840</v>
      </c>
      <c r="M1066" s="28">
        <v>2560</v>
      </c>
    </row>
    <row r="1067" spans="1:13">
      <c r="A1067" s="28" t="s">
        <v>634</v>
      </c>
      <c r="B1067" s="28">
        <v>74.870838130105852</v>
      </c>
      <c r="C1067" s="28">
        <v>43.407435769575571</v>
      </c>
      <c r="D1067" s="28">
        <v>205.3654538292445</v>
      </c>
      <c r="E1067" s="28">
        <v>80</v>
      </c>
      <c r="F1067" s="28">
        <v>80</v>
      </c>
      <c r="G1067" s="28">
        <v>202</v>
      </c>
      <c r="H1067" s="28">
        <v>102</v>
      </c>
      <c r="I1067" s="28">
        <v>0</v>
      </c>
      <c r="J1067" s="28">
        <v>104</v>
      </c>
      <c r="K1067" s="28">
        <v>128</v>
      </c>
      <c r="L1067" s="28">
        <v>128</v>
      </c>
      <c r="M1067" s="28">
        <v>126</v>
      </c>
    </row>
    <row r="1068" spans="1:13">
      <c r="A1068" s="28" t="s">
        <v>635</v>
      </c>
      <c r="B1068" s="28">
        <v>7.6857661176053167</v>
      </c>
      <c r="C1068" s="28">
        <v>93.949483712191409</v>
      </c>
      <c r="D1068" s="28">
        <v>117.14346269760821</v>
      </c>
      <c r="E1068" s="28">
        <v>10</v>
      </c>
      <c r="F1068" s="28">
        <v>67</v>
      </c>
      <c r="G1068" s="28">
        <v>224</v>
      </c>
      <c r="H1068" s="28">
        <v>260</v>
      </c>
      <c r="I1068" s="28">
        <v>106</v>
      </c>
      <c r="J1068" s="28">
        <v>200</v>
      </c>
      <c r="K1068" s="28">
        <v>271</v>
      </c>
      <c r="L1068" s="28">
        <v>251</v>
      </c>
      <c r="M1068" s="28">
        <v>279</v>
      </c>
    </row>
    <row r="1069" spans="1:13">
      <c r="A1069" s="28" t="s">
        <v>636</v>
      </c>
      <c r="B1069" s="28">
        <v>1111.0399588887472</v>
      </c>
      <c r="C1069" s="28">
        <v>417.49108589048393</v>
      </c>
      <c r="D1069" s="28">
        <v>440.02486513296208</v>
      </c>
      <c r="E1069" s="28">
        <v>810</v>
      </c>
      <c r="F1069" s="28">
        <v>340</v>
      </c>
      <c r="G1069" s="28">
        <v>780</v>
      </c>
      <c r="H1069" s="28">
        <v>840</v>
      </c>
      <c r="I1069" s="28">
        <v>800</v>
      </c>
      <c r="J1069" s="28">
        <v>120</v>
      </c>
      <c r="K1069" s="28">
        <v>260</v>
      </c>
      <c r="L1069" s="28">
        <v>60</v>
      </c>
      <c r="M1069" s="28">
        <v>1020</v>
      </c>
    </row>
    <row r="1070" spans="1:13">
      <c r="A1070" s="28" t="s">
        <v>637</v>
      </c>
      <c r="B1070" s="28">
        <v>3972.9479021117495</v>
      </c>
      <c r="C1070" s="28">
        <v>1909.179213712177</v>
      </c>
      <c r="D1070" s="28">
        <v>2240.6367436943765</v>
      </c>
      <c r="E1070" s="28">
        <v>3050</v>
      </c>
      <c r="F1070" s="28">
        <v>1730</v>
      </c>
      <c r="G1070" s="28">
        <v>1612</v>
      </c>
      <c r="H1070" s="28">
        <v>1130</v>
      </c>
      <c r="I1070" s="28">
        <v>8160</v>
      </c>
      <c r="J1070" s="28">
        <v>2800</v>
      </c>
      <c r="K1070" s="28">
        <v>2760</v>
      </c>
      <c r="L1070" s="28">
        <v>2790</v>
      </c>
      <c r="M1070" s="28">
        <v>6270</v>
      </c>
    </row>
    <row r="1071" spans="1:13">
      <c r="A1071" s="28" t="s">
        <v>638</v>
      </c>
      <c r="B1071" s="28">
        <v>332.5271060400172</v>
      </c>
      <c r="C1071" s="28">
        <v>2211.8348928399296</v>
      </c>
      <c r="D1071" s="28">
        <v>1095.7480066388971</v>
      </c>
      <c r="E1071" s="28">
        <v>464</v>
      </c>
      <c r="F1071" s="28">
        <v>1512</v>
      </c>
      <c r="G1071" s="28">
        <v>1220</v>
      </c>
      <c r="H1071" s="28">
        <v>290</v>
      </c>
      <c r="I1071" s="28">
        <v>2220</v>
      </c>
      <c r="J1071" s="28">
        <v>2960</v>
      </c>
      <c r="K1071" s="28">
        <v>430</v>
      </c>
      <c r="L1071" s="28">
        <v>0</v>
      </c>
      <c r="M1071" s="28">
        <v>0</v>
      </c>
    </row>
    <row r="1072" spans="1:13">
      <c r="A1072" s="28" t="s">
        <v>1211</v>
      </c>
      <c r="B1072" s="28">
        <v>0</v>
      </c>
      <c r="C1072" s="28">
        <v>0</v>
      </c>
      <c r="D1072" s="28">
        <v>0</v>
      </c>
      <c r="E1072" s="28">
        <v>0</v>
      </c>
      <c r="F1072" s="28">
        <v>0</v>
      </c>
      <c r="G1072" s="28">
        <v>0</v>
      </c>
      <c r="H1072" s="28">
        <v>0</v>
      </c>
      <c r="I1072" s="28">
        <v>1200</v>
      </c>
      <c r="J1072" s="28">
        <v>0</v>
      </c>
      <c r="K1072" s="28">
        <v>0</v>
      </c>
      <c r="L1072" s="28">
        <v>0</v>
      </c>
      <c r="M1072" s="28">
        <v>0</v>
      </c>
    </row>
    <row r="1073" spans="1:13">
      <c r="A1073" s="28" t="s">
        <v>639</v>
      </c>
      <c r="B1073" s="28">
        <v>0</v>
      </c>
      <c r="C1073" s="28">
        <v>0</v>
      </c>
      <c r="D1073" s="28">
        <v>0</v>
      </c>
      <c r="E1073" s="28">
        <v>0</v>
      </c>
      <c r="F1073" s="28">
        <v>0</v>
      </c>
      <c r="G1073" s="28">
        <v>0</v>
      </c>
      <c r="H1073" s="28">
        <v>0</v>
      </c>
      <c r="I1073" s="28">
        <v>0</v>
      </c>
      <c r="J1073" s="28">
        <v>0</v>
      </c>
      <c r="K1073" s="28">
        <v>24</v>
      </c>
      <c r="L1073" s="28">
        <v>0</v>
      </c>
      <c r="M1073" s="28">
        <v>0</v>
      </c>
    </row>
    <row r="1074" spans="1:13">
      <c r="A1074" s="28" t="s">
        <v>640</v>
      </c>
      <c r="B1074" s="28">
        <v>58.514464184621765</v>
      </c>
      <c r="C1074" s="28">
        <v>71.177511669518367</v>
      </c>
      <c r="D1074" s="28">
        <v>27.374479901972379</v>
      </c>
      <c r="E1074" s="28">
        <v>104</v>
      </c>
      <c r="F1074" s="28">
        <v>80</v>
      </c>
      <c r="G1074" s="28">
        <v>24</v>
      </c>
      <c r="H1074" s="28">
        <v>504</v>
      </c>
      <c r="I1074" s="28">
        <v>56</v>
      </c>
      <c r="J1074" s="28">
        <v>380</v>
      </c>
      <c r="K1074" s="28">
        <v>236</v>
      </c>
      <c r="L1074" s="28">
        <v>16</v>
      </c>
      <c r="M1074" s="28">
        <v>360</v>
      </c>
    </row>
    <row r="1075" spans="1:13">
      <c r="A1075" s="28" t="s">
        <v>2865</v>
      </c>
      <c r="B1075" s="28">
        <v>38.375710003285441</v>
      </c>
      <c r="C1075" s="28">
        <v>34.187752266320608</v>
      </c>
      <c r="D1075" s="28">
        <v>34.254817534690474</v>
      </c>
      <c r="E1075" s="28">
        <v>30</v>
      </c>
      <c r="F1075" s="28">
        <v>30</v>
      </c>
      <c r="G1075" s="28">
        <v>30</v>
      </c>
      <c r="H1075" s="28">
        <v>30</v>
      </c>
      <c r="I1075" s="28">
        <v>30</v>
      </c>
      <c r="J1075" s="28">
        <v>30</v>
      </c>
      <c r="K1075" s="28">
        <v>30</v>
      </c>
      <c r="L1075" s="28">
        <v>30</v>
      </c>
      <c r="M1075" s="28">
        <v>30</v>
      </c>
    </row>
    <row r="1076" spans="1:13">
      <c r="A1076" s="28" t="s">
        <v>641</v>
      </c>
      <c r="B1076" s="28">
        <v>90.189684899372907</v>
      </c>
      <c r="C1076" s="28">
        <v>96.110940741280388</v>
      </c>
      <c r="D1076" s="28">
        <v>497.22452145059373</v>
      </c>
      <c r="E1076" s="28">
        <v>72</v>
      </c>
      <c r="F1076" s="28">
        <v>72</v>
      </c>
      <c r="G1076" s="28">
        <v>492</v>
      </c>
      <c r="H1076" s="28">
        <v>252</v>
      </c>
      <c r="I1076" s="28">
        <v>32</v>
      </c>
      <c r="J1076" s="28">
        <v>52</v>
      </c>
      <c r="K1076" s="28">
        <v>116</v>
      </c>
      <c r="L1076" s="28">
        <v>116</v>
      </c>
      <c r="M1076" s="28">
        <v>116</v>
      </c>
    </row>
    <row r="1077" spans="1:13">
      <c r="A1077" s="28" t="s">
        <v>642</v>
      </c>
      <c r="B1077" s="28">
        <v>199.82863893561617</v>
      </c>
      <c r="C1077" s="28">
        <v>148.02179695922314</v>
      </c>
      <c r="D1077" s="28">
        <v>291.36562773778519</v>
      </c>
      <c r="E1077" s="28">
        <v>187</v>
      </c>
      <c r="F1077" s="28">
        <v>155</v>
      </c>
      <c r="G1077" s="28">
        <v>274</v>
      </c>
      <c r="H1077" s="28">
        <v>194</v>
      </c>
      <c r="I1077" s="28">
        <v>3</v>
      </c>
      <c r="J1077" s="28">
        <v>188</v>
      </c>
      <c r="K1077" s="28">
        <v>119</v>
      </c>
      <c r="L1077" s="28">
        <v>119</v>
      </c>
      <c r="M1077" s="28">
        <v>79</v>
      </c>
    </row>
    <row r="1078" spans="1:13">
      <c r="A1078" s="28" t="s">
        <v>643</v>
      </c>
      <c r="B1078" s="28">
        <v>1581.3099442903822</v>
      </c>
      <c r="C1078" s="28">
        <v>848.19489054099517</v>
      </c>
      <c r="D1078" s="28">
        <v>3274.5830915631373</v>
      </c>
      <c r="E1078" s="28">
        <v>1384</v>
      </c>
      <c r="F1078" s="28">
        <v>632</v>
      </c>
      <c r="G1078" s="28">
        <v>4176</v>
      </c>
      <c r="H1078" s="28">
        <v>1102</v>
      </c>
      <c r="I1078" s="28">
        <v>1644</v>
      </c>
      <c r="J1078" s="28">
        <v>6094</v>
      </c>
      <c r="K1078" s="28">
        <v>3492</v>
      </c>
      <c r="L1078" s="28">
        <v>1020</v>
      </c>
      <c r="M1078" s="28">
        <v>4378</v>
      </c>
    </row>
    <row r="1079" spans="1:13">
      <c r="A1079" s="28" t="s">
        <v>644</v>
      </c>
      <c r="B1079" s="28">
        <v>22.624345945193404</v>
      </c>
      <c r="C1079" s="28">
        <v>20.041337744428596</v>
      </c>
      <c r="D1079" s="28">
        <v>32.317798033237516</v>
      </c>
      <c r="E1079" s="28">
        <v>30</v>
      </c>
      <c r="F1079" s="28">
        <v>30</v>
      </c>
      <c r="G1079" s="28">
        <v>30</v>
      </c>
      <c r="H1079" s="28">
        <v>30</v>
      </c>
      <c r="I1079" s="28">
        <v>30</v>
      </c>
      <c r="J1079" s="28">
        <v>30</v>
      </c>
      <c r="K1079" s="28">
        <v>10</v>
      </c>
      <c r="L1079" s="28">
        <v>10</v>
      </c>
      <c r="M1079" s="28">
        <v>10</v>
      </c>
    </row>
    <row r="1080" spans="1:13">
      <c r="A1080" s="28" t="s">
        <v>645</v>
      </c>
      <c r="B1080" s="28">
        <v>155.38387201832919</v>
      </c>
      <c r="C1080" s="28">
        <v>104.93432346338176</v>
      </c>
      <c r="D1080" s="28">
        <v>377.49300516717966</v>
      </c>
      <c r="E1080" s="28">
        <v>110</v>
      </c>
      <c r="F1080" s="28">
        <v>90</v>
      </c>
      <c r="G1080" s="28">
        <v>430</v>
      </c>
      <c r="H1080" s="28">
        <v>270</v>
      </c>
      <c r="I1080" s="28">
        <v>410</v>
      </c>
      <c r="J1080" s="28">
        <v>78</v>
      </c>
      <c r="K1080" s="28">
        <v>438</v>
      </c>
      <c r="L1080" s="28">
        <v>294</v>
      </c>
      <c r="M1080" s="28">
        <v>44</v>
      </c>
    </row>
    <row r="1081" spans="1:13">
      <c r="A1081" s="28" t="s">
        <v>646</v>
      </c>
      <c r="B1081" s="28">
        <v>0</v>
      </c>
      <c r="C1081" s="28">
        <v>0</v>
      </c>
      <c r="D1081" s="28">
        <v>0</v>
      </c>
      <c r="E1081" s="28">
        <v>0</v>
      </c>
      <c r="F1081" s="28">
        <v>0</v>
      </c>
      <c r="G1081" s="28">
        <v>0</v>
      </c>
      <c r="H1081" s="28">
        <v>100</v>
      </c>
      <c r="I1081" s="28">
        <v>500</v>
      </c>
      <c r="J1081" s="28">
        <v>0</v>
      </c>
      <c r="K1081" s="28">
        <v>0</v>
      </c>
      <c r="L1081" s="28">
        <v>0</v>
      </c>
      <c r="M1081" s="28">
        <v>130</v>
      </c>
    </row>
    <row r="1082" spans="1:13">
      <c r="A1082" s="28" t="s">
        <v>648</v>
      </c>
      <c r="B1082" s="28">
        <v>1548.8744034735535</v>
      </c>
      <c r="C1082" s="28">
        <v>1337.4830728560107</v>
      </c>
      <c r="D1082" s="28">
        <v>1344.2941345609893</v>
      </c>
      <c r="E1082" s="28">
        <v>2766</v>
      </c>
      <c r="F1082" s="28">
        <v>2004</v>
      </c>
      <c r="G1082" s="28">
        <v>1654</v>
      </c>
      <c r="H1082" s="28">
        <v>1512</v>
      </c>
      <c r="I1082" s="28">
        <v>2120</v>
      </c>
      <c r="J1082" s="28">
        <v>2238</v>
      </c>
      <c r="K1082" s="28">
        <v>738</v>
      </c>
      <c r="L1082" s="28">
        <v>438</v>
      </c>
      <c r="M1082" s="28">
        <v>1918</v>
      </c>
    </row>
    <row r="1083" spans="1:13">
      <c r="A1083" s="28" t="s">
        <v>649</v>
      </c>
      <c r="B1083" s="28">
        <v>39.634184169617875</v>
      </c>
      <c r="C1083" s="28">
        <v>167.01565552190593</v>
      </c>
      <c r="D1083" s="28">
        <v>216.71205035943601</v>
      </c>
      <c r="E1083" s="28">
        <v>45</v>
      </c>
      <c r="F1083" s="28">
        <v>145</v>
      </c>
      <c r="G1083" s="28">
        <v>160</v>
      </c>
      <c r="H1083" s="28">
        <v>106</v>
      </c>
      <c r="I1083" s="28">
        <v>215</v>
      </c>
      <c r="J1083" s="28">
        <v>135</v>
      </c>
      <c r="K1083" s="28">
        <v>60</v>
      </c>
      <c r="L1083" s="28">
        <v>10</v>
      </c>
      <c r="M1083" s="28">
        <v>90</v>
      </c>
    </row>
    <row r="1084" spans="1:13">
      <c r="A1084" s="28" t="s">
        <v>651</v>
      </c>
      <c r="B1084" s="28">
        <v>1622.1413325714668</v>
      </c>
      <c r="C1084" s="28">
        <v>1117.4513518772635</v>
      </c>
      <c r="D1084" s="28">
        <v>2281.3997249876015</v>
      </c>
      <c r="E1084" s="28">
        <v>1663</v>
      </c>
      <c r="F1084" s="28">
        <v>1219</v>
      </c>
      <c r="G1084" s="28">
        <v>2124</v>
      </c>
      <c r="H1084" s="28">
        <v>2482</v>
      </c>
      <c r="I1084" s="28">
        <v>2657</v>
      </c>
      <c r="J1084" s="28">
        <v>1608</v>
      </c>
      <c r="K1084" s="28">
        <v>1041</v>
      </c>
      <c r="L1084" s="28">
        <v>2997</v>
      </c>
      <c r="M1084" s="28">
        <v>3669</v>
      </c>
    </row>
    <row r="1085" spans="1:13">
      <c r="A1085" s="28" t="s">
        <v>653</v>
      </c>
      <c r="B1085" s="28">
        <v>156.60440653639014</v>
      </c>
      <c r="C1085" s="28">
        <v>156.31444518347038</v>
      </c>
      <c r="D1085" s="28">
        <v>394.94616715657787</v>
      </c>
      <c r="E1085" s="28">
        <v>120</v>
      </c>
      <c r="F1085" s="28">
        <v>160</v>
      </c>
      <c r="G1085" s="28">
        <v>400</v>
      </c>
      <c r="H1085" s="28">
        <v>230</v>
      </c>
      <c r="I1085" s="28">
        <v>230</v>
      </c>
      <c r="J1085" s="28">
        <v>230</v>
      </c>
      <c r="K1085" s="28">
        <v>230</v>
      </c>
      <c r="L1085" s="28">
        <v>230</v>
      </c>
      <c r="M1085" s="28">
        <v>230</v>
      </c>
    </row>
    <row r="1086" spans="1:13">
      <c r="A1086" s="28" t="s">
        <v>655</v>
      </c>
      <c r="B1086" s="28">
        <v>26.102642545312769</v>
      </c>
      <c r="C1086" s="28">
        <v>148.7693113084521</v>
      </c>
      <c r="D1086" s="28">
        <v>110.28122303321723</v>
      </c>
      <c r="E1086" s="28">
        <v>40</v>
      </c>
      <c r="F1086" s="28">
        <v>140</v>
      </c>
      <c r="G1086" s="28">
        <v>80</v>
      </c>
      <c r="H1086" s="28">
        <v>80</v>
      </c>
      <c r="I1086" s="28">
        <v>140</v>
      </c>
      <c r="J1086" s="28">
        <v>140</v>
      </c>
      <c r="K1086" s="28">
        <v>80</v>
      </c>
      <c r="L1086" s="28">
        <v>80</v>
      </c>
      <c r="M1086" s="28">
        <v>140</v>
      </c>
    </row>
    <row r="1087" spans="1:13">
      <c r="A1087" s="28" t="s">
        <v>656</v>
      </c>
      <c r="B1087" s="28">
        <v>169.96497856860918</v>
      </c>
      <c r="C1087" s="28">
        <v>435.27586813900149</v>
      </c>
      <c r="D1087" s="28">
        <v>841.34601108121115</v>
      </c>
      <c r="E1087" s="28">
        <v>210</v>
      </c>
      <c r="F1087" s="28">
        <v>480</v>
      </c>
      <c r="G1087" s="28">
        <v>740</v>
      </c>
      <c r="H1087" s="28">
        <v>600</v>
      </c>
      <c r="I1087" s="28">
        <v>180</v>
      </c>
      <c r="J1087" s="28">
        <v>490</v>
      </c>
      <c r="K1087" s="28">
        <v>390</v>
      </c>
      <c r="L1087" s="28">
        <v>240</v>
      </c>
      <c r="M1087" s="28">
        <v>110</v>
      </c>
    </row>
    <row r="1088" spans="1:13">
      <c r="A1088" s="28" t="s">
        <v>657</v>
      </c>
      <c r="B1088" s="28">
        <v>19.43185489068928</v>
      </c>
      <c r="C1088" s="28">
        <v>216.57361318168915</v>
      </c>
      <c r="D1088" s="28">
        <v>113.60604883406708</v>
      </c>
      <c r="E1088" s="28">
        <v>16</v>
      </c>
      <c r="F1088" s="28">
        <v>298</v>
      </c>
      <c r="G1088" s="28">
        <v>164</v>
      </c>
      <c r="H1088" s="28">
        <v>268</v>
      </c>
      <c r="I1088" s="28">
        <v>28</v>
      </c>
      <c r="J1088" s="28">
        <v>257</v>
      </c>
      <c r="K1088" s="28">
        <v>215</v>
      </c>
      <c r="L1088" s="28">
        <v>25</v>
      </c>
      <c r="M1088" s="28">
        <v>351</v>
      </c>
    </row>
    <row r="1089" spans="1:13">
      <c r="A1089" s="28" t="s">
        <v>658</v>
      </c>
      <c r="B1089" s="28">
        <v>5330.427548906523</v>
      </c>
      <c r="C1089" s="28">
        <v>1475.568705481367</v>
      </c>
      <c r="D1089" s="28">
        <v>2607.4648743671009</v>
      </c>
      <c r="E1089" s="28">
        <v>3800</v>
      </c>
      <c r="F1089" s="28">
        <v>2630</v>
      </c>
      <c r="G1089" s="28">
        <v>1990</v>
      </c>
      <c r="H1089" s="28">
        <v>2340</v>
      </c>
      <c r="I1089" s="28">
        <v>3590</v>
      </c>
      <c r="J1089" s="28">
        <v>1270</v>
      </c>
      <c r="K1089" s="28">
        <v>1930</v>
      </c>
      <c r="L1089" s="28">
        <v>1630</v>
      </c>
      <c r="M1089" s="28">
        <v>1780</v>
      </c>
    </row>
    <row r="1090" spans="1:13">
      <c r="A1090" s="28" t="s">
        <v>660</v>
      </c>
      <c r="B1090" s="28">
        <v>63.827138865768426</v>
      </c>
      <c r="C1090" s="28">
        <v>1018.3855635457345</v>
      </c>
      <c r="D1090" s="28">
        <v>202.01822025898309</v>
      </c>
      <c r="E1090" s="28">
        <v>90</v>
      </c>
      <c r="F1090" s="28">
        <v>870</v>
      </c>
      <c r="G1090" s="28">
        <v>160</v>
      </c>
      <c r="H1090" s="28">
        <v>620</v>
      </c>
      <c r="I1090" s="28">
        <v>1970</v>
      </c>
      <c r="J1090" s="28">
        <v>820</v>
      </c>
      <c r="K1090" s="28">
        <v>760</v>
      </c>
      <c r="L1090" s="28">
        <v>760</v>
      </c>
      <c r="M1090" s="28">
        <v>590</v>
      </c>
    </row>
    <row r="1091" spans="1:13">
      <c r="A1091" s="28" t="s">
        <v>661</v>
      </c>
      <c r="B1091" s="28">
        <v>587.36626286764033</v>
      </c>
      <c r="C1091" s="28">
        <v>422.54178809574302</v>
      </c>
      <c r="D1091" s="28">
        <v>168.43989635369161</v>
      </c>
      <c r="E1091" s="28">
        <v>395</v>
      </c>
      <c r="F1091" s="28">
        <v>395</v>
      </c>
      <c r="G1091" s="28">
        <v>170</v>
      </c>
      <c r="H1091" s="28">
        <v>1405</v>
      </c>
      <c r="I1091" s="28">
        <v>70</v>
      </c>
      <c r="J1091" s="28">
        <v>35</v>
      </c>
      <c r="K1091" s="28">
        <v>0</v>
      </c>
      <c r="L1091" s="28">
        <v>0</v>
      </c>
      <c r="M1091" s="28">
        <v>25</v>
      </c>
    </row>
    <row r="1092" spans="1:13">
      <c r="A1092" s="28" t="s">
        <v>662</v>
      </c>
      <c r="B1092" s="28">
        <v>806.99979252509945</v>
      </c>
      <c r="C1092" s="28">
        <v>970.46295753687389</v>
      </c>
      <c r="D1092" s="28">
        <v>909.19737344727503</v>
      </c>
      <c r="E1092" s="28">
        <v>844</v>
      </c>
      <c r="F1092" s="28">
        <v>1454</v>
      </c>
      <c r="G1092" s="28">
        <v>774</v>
      </c>
      <c r="H1092" s="28">
        <v>724</v>
      </c>
      <c r="I1092" s="28">
        <v>984</v>
      </c>
      <c r="J1092" s="28">
        <v>1706</v>
      </c>
      <c r="K1092" s="28">
        <v>1652</v>
      </c>
      <c r="L1092" s="28">
        <v>1904</v>
      </c>
      <c r="M1092" s="28">
        <v>1668</v>
      </c>
    </row>
    <row r="1093" spans="1:13">
      <c r="A1093" s="28" t="s">
        <v>663</v>
      </c>
      <c r="B1093" s="28">
        <v>2262.1187409445042</v>
      </c>
      <c r="C1093" s="28">
        <v>784.82329376591258</v>
      </c>
      <c r="D1093" s="28">
        <v>527.24672822702814</v>
      </c>
      <c r="E1093" s="28">
        <v>1620</v>
      </c>
      <c r="F1093" s="28">
        <v>820</v>
      </c>
      <c r="G1093" s="28">
        <v>582</v>
      </c>
      <c r="H1093" s="28">
        <v>100</v>
      </c>
      <c r="I1093" s="28">
        <v>390</v>
      </c>
      <c r="J1093" s="28">
        <v>680</v>
      </c>
      <c r="K1093" s="28">
        <v>540</v>
      </c>
      <c r="L1093" s="28">
        <v>1040</v>
      </c>
      <c r="M1093" s="28">
        <v>200</v>
      </c>
    </row>
    <row r="1094" spans="1:13">
      <c r="A1094" s="28" t="s">
        <v>664</v>
      </c>
      <c r="B1094" s="28">
        <v>0</v>
      </c>
      <c r="C1094" s="28">
        <v>0</v>
      </c>
      <c r="D1094" s="28">
        <v>34.512914648638144</v>
      </c>
      <c r="E1094" s="28">
        <v>0</v>
      </c>
      <c r="F1094" s="28">
        <v>0</v>
      </c>
      <c r="G1094" s="28">
        <v>36</v>
      </c>
      <c r="H1094" s="28">
        <v>11</v>
      </c>
      <c r="I1094" s="28">
        <v>11</v>
      </c>
      <c r="J1094" s="28">
        <v>11</v>
      </c>
      <c r="K1094" s="28">
        <v>11</v>
      </c>
      <c r="L1094" s="28">
        <v>49</v>
      </c>
      <c r="M1094" s="28">
        <v>49</v>
      </c>
    </row>
    <row r="1095" spans="1:13">
      <c r="A1095" s="28" t="s">
        <v>665</v>
      </c>
      <c r="B1095" s="28">
        <v>0</v>
      </c>
      <c r="C1095" s="28">
        <v>0</v>
      </c>
      <c r="D1095" s="28">
        <v>0</v>
      </c>
      <c r="E1095" s="28">
        <v>0</v>
      </c>
      <c r="F1095" s="28">
        <v>0</v>
      </c>
      <c r="G1095" s="28">
        <v>0</v>
      </c>
      <c r="H1095" s="28">
        <v>0</v>
      </c>
      <c r="I1095" s="28">
        <v>2500</v>
      </c>
      <c r="J1095" s="28">
        <v>200</v>
      </c>
      <c r="K1095" s="28">
        <v>4264</v>
      </c>
      <c r="L1095" s="28">
        <v>820</v>
      </c>
      <c r="M1095" s="28">
        <v>8810</v>
      </c>
    </row>
    <row r="1096" spans="1:13">
      <c r="A1096" s="28" t="s">
        <v>666</v>
      </c>
      <c r="B1096" s="28">
        <v>0</v>
      </c>
      <c r="C1096" s="28">
        <v>0</v>
      </c>
      <c r="D1096" s="28">
        <v>0</v>
      </c>
      <c r="E1096" s="28">
        <v>0</v>
      </c>
      <c r="F1096" s="28">
        <v>0</v>
      </c>
      <c r="G1096" s="28">
        <v>0</v>
      </c>
      <c r="H1096" s="28">
        <v>0</v>
      </c>
      <c r="I1096" s="28">
        <v>0</v>
      </c>
      <c r="J1096" s="28">
        <v>104</v>
      </c>
      <c r="K1096" s="28">
        <v>142</v>
      </c>
      <c r="L1096" s="28">
        <v>132</v>
      </c>
      <c r="M1096" s="28">
        <v>56</v>
      </c>
    </row>
    <row r="1097" spans="1:13">
      <c r="A1097" s="28" t="s">
        <v>668</v>
      </c>
      <c r="B1097" s="28">
        <v>897.38013385385432</v>
      </c>
      <c r="C1097" s="28">
        <v>393.08230132437353</v>
      </c>
      <c r="D1097" s="28">
        <v>671.42831877175058</v>
      </c>
      <c r="E1097" s="28">
        <v>790</v>
      </c>
      <c r="F1097" s="28">
        <v>350</v>
      </c>
      <c r="G1097" s="28">
        <v>610</v>
      </c>
      <c r="H1097" s="28">
        <v>710</v>
      </c>
      <c r="I1097" s="28">
        <v>350</v>
      </c>
      <c r="J1097" s="28">
        <v>30</v>
      </c>
      <c r="K1097" s="28">
        <v>750</v>
      </c>
      <c r="L1097" s="28">
        <v>360</v>
      </c>
      <c r="M1097" s="28">
        <v>130</v>
      </c>
    </row>
    <row r="1098" spans="1:13">
      <c r="A1098" s="28" t="s">
        <v>669</v>
      </c>
      <c r="B1098" s="28">
        <v>0</v>
      </c>
      <c r="C1098" s="28">
        <v>328.5320884463772</v>
      </c>
      <c r="D1098" s="28">
        <v>140.53368957694187</v>
      </c>
      <c r="E1098" s="28">
        <v>0</v>
      </c>
      <c r="F1098" s="28">
        <v>294</v>
      </c>
      <c r="G1098" s="28">
        <v>188</v>
      </c>
      <c r="H1098" s="28">
        <v>286</v>
      </c>
      <c r="I1098" s="28">
        <v>164</v>
      </c>
      <c r="J1098" s="28">
        <v>92</v>
      </c>
      <c r="K1098" s="28">
        <v>268</v>
      </c>
      <c r="L1098" s="28">
        <v>264</v>
      </c>
      <c r="M1098" s="28">
        <v>60</v>
      </c>
    </row>
    <row r="1099" spans="1:13">
      <c r="A1099" s="28" t="s">
        <v>670</v>
      </c>
      <c r="B1099" s="28">
        <v>2726.8677649055003</v>
      </c>
      <c r="C1099" s="28">
        <v>916.51560014897836</v>
      </c>
      <c r="D1099" s="28">
        <v>4201.7517615163442</v>
      </c>
      <c r="E1099" s="28">
        <v>1990</v>
      </c>
      <c r="F1099" s="28">
        <v>1170</v>
      </c>
      <c r="G1099" s="28">
        <v>2880</v>
      </c>
      <c r="H1099" s="28">
        <v>3500</v>
      </c>
      <c r="I1099" s="28">
        <v>2070</v>
      </c>
      <c r="J1099" s="28">
        <v>2350</v>
      </c>
      <c r="K1099" s="28">
        <v>2710</v>
      </c>
      <c r="L1099" s="28">
        <v>1660</v>
      </c>
      <c r="M1099" s="28">
        <v>1410</v>
      </c>
    </row>
    <row r="1100" spans="1:13">
      <c r="A1100" s="28" t="s">
        <v>671</v>
      </c>
      <c r="B1100" s="28">
        <v>0</v>
      </c>
      <c r="C1100" s="28">
        <v>0</v>
      </c>
      <c r="D1100" s="28">
        <v>0</v>
      </c>
      <c r="E1100" s="28">
        <v>0</v>
      </c>
      <c r="F1100" s="28">
        <v>0</v>
      </c>
      <c r="G1100" s="28">
        <v>0</v>
      </c>
      <c r="H1100" s="28">
        <v>0</v>
      </c>
      <c r="I1100" s="28">
        <v>0</v>
      </c>
      <c r="J1100" s="28">
        <v>0</v>
      </c>
      <c r="K1100" s="28">
        <v>2340</v>
      </c>
      <c r="L1100" s="28">
        <v>1694</v>
      </c>
      <c r="M1100" s="28">
        <v>2390</v>
      </c>
    </row>
    <row r="1101" spans="1:13">
      <c r="A1101" s="28" t="s">
        <v>672</v>
      </c>
      <c r="B1101" s="28">
        <v>0</v>
      </c>
      <c r="C1101" s="28">
        <v>0</v>
      </c>
      <c r="D1101" s="28">
        <v>0</v>
      </c>
      <c r="E1101" s="28">
        <v>0</v>
      </c>
      <c r="F1101" s="28">
        <v>0</v>
      </c>
      <c r="G1101" s="28">
        <v>0</v>
      </c>
      <c r="H1101" s="28">
        <v>500</v>
      </c>
      <c r="I1101" s="28">
        <v>0</v>
      </c>
      <c r="J1101" s="28">
        <v>420</v>
      </c>
      <c r="K1101" s="28">
        <v>0</v>
      </c>
      <c r="L1101" s="28">
        <v>0</v>
      </c>
      <c r="M1101" s="28">
        <v>0</v>
      </c>
    </row>
    <row r="1102" spans="1:13">
      <c r="A1102" s="28" t="s">
        <v>673</v>
      </c>
      <c r="B1102" s="28">
        <v>2316.1293202772231</v>
      </c>
      <c r="C1102" s="28">
        <v>367.81658703786587</v>
      </c>
      <c r="D1102" s="28">
        <v>517.01505160109537</v>
      </c>
      <c r="E1102" s="28">
        <v>1772</v>
      </c>
      <c r="F1102" s="28">
        <v>386</v>
      </c>
      <c r="G1102" s="28">
        <v>906</v>
      </c>
      <c r="H1102" s="28">
        <v>126</v>
      </c>
      <c r="I1102" s="28">
        <v>932</v>
      </c>
      <c r="J1102" s="28">
        <v>12</v>
      </c>
      <c r="K1102" s="28">
        <v>798</v>
      </c>
      <c r="L1102" s="28">
        <v>1910</v>
      </c>
      <c r="M1102" s="28">
        <v>1160</v>
      </c>
    </row>
    <row r="1103" spans="1:13">
      <c r="A1103" s="28" t="s">
        <v>674</v>
      </c>
      <c r="B1103" s="28">
        <v>0</v>
      </c>
      <c r="C1103" s="28">
        <v>0</v>
      </c>
      <c r="D1103" s="28">
        <v>0</v>
      </c>
      <c r="E1103" s="28">
        <v>0</v>
      </c>
      <c r="F1103" s="28">
        <v>0</v>
      </c>
      <c r="G1103" s="28">
        <v>0</v>
      </c>
      <c r="H1103" s="28">
        <v>0</v>
      </c>
      <c r="I1103" s="28">
        <v>0</v>
      </c>
      <c r="J1103" s="28">
        <v>0</v>
      </c>
      <c r="K1103" s="28">
        <v>290</v>
      </c>
      <c r="L1103" s="28">
        <v>0</v>
      </c>
      <c r="M1103" s="28">
        <v>220</v>
      </c>
    </row>
    <row r="1104" spans="1:13">
      <c r="A1104" s="28" t="s">
        <v>680</v>
      </c>
      <c r="B1104" s="28">
        <v>594.47656380309797</v>
      </c>
      <c r="C1104" s="28">
        <v>389.68786432068362</v>
      </c>
      <c r="D1104" s="28">
        <v>357.91550675469</v>
      </c>
      <c r="E1104" s="28">
        <v>530</v>
      </c>
      <c r="F1104" s="28">
        <v>400</v>
      </c>
      <c r="G1104" s="28">
        <v>350</v>
      </c>
      <c r="H1104" s="28">
        <v>650</v>
      </c>
      <c r="I1104" s="28">
        <v>540</v>
      </c>
      <c r="J1104" s="28">
        <v>20</v>
      </c>
      <c r="K1104" s="28">
        <v>1190</v>
      </c>
      <c r="L1104" s="28">
        <v>1190</v>
      </c>
      <c r="M1104" s="28">
        <v>10</v>
      </c>
    </row>
    <row r="1105" spans="1:13">
      <c r="A1105" s="28" t="s">
        <v>681</v>
      </c>
      <c r="B1105" s="28">
        <v>1028.330285212473</v>
      </c>
      <c r="C1105" s="28">
        <v>1690.0888102440754</v>
      </c>
      <c r="D1105" s="28">
        <v>342.76919418781347</v>
      </c>
      <c r="E1105" s="28">
        <v>1224</v>
      </c>
      <c r="F1105" s="28">
        <v>1388</v>
      </c>
      <c r="G1105" s="28">
        <v>500</v>
      </c>
      <c r="H1105" s="28">
        <v>1996</v>
      </c>
      <c r="I1105" s="28">
        <v>1268</v>
      </c>
      <c r="J1105" s="28">
        <v>2104</v>
      </c>
      <c r="K1105" s="28">
        <v>864</v>
      </c>
      <c r="L1105" s="28">
        <v>634</v>
      </c>
      <c r="M1105" s="28">
        <v>2006</v>
      </c>
    </row>
    <row r="1106" spans="1:13">
      <c r="A1106" s="28" t="s">
        <v>682</v>
      </c>
      <c r="B1106" s="28">
        <v>50.174172742384073</v>
      </c>
      <c r="C1106" s="28">
        <v>1393.8903178976602</v>
      </c>
      <c r="D1106" s="28">
        <v>1219.6444294116554</v>
      </c>
      <c r="E1106" s="28">
        <v>50</v>
      </c>
      <c r="F1106" s="28">
        <v>980</v>
      </c>
      <c r="G1106" s="28">
        <v>1240</v>
      </c>
      <c r="H1106" s="28">
        <v>1070</v>
      </c>
      <c r="I1106" s="28">
        <v>80</v>
      </c>
      <c r="J1106" s="28">
        <v>1250</v>
      </c>
      <c r="K1106" s="28">
        <v>345</v>
      </c>
      <c r="L1106" s="28">
        <v>2175</v>
      </c>
      <c r="M1106" s="28">
        <v>1260</v>
      </c>
    </row>
    <row r="1107" spans="1:13">
      <c r="A1107" s="28" t="s">
        <v>683</v>
      </c>
      <c r="B1107" s="28">
        <v>4462.7318718324705</v>
      </c>
      <c r="C1107" s="28">
        <v>7303.7491144860842</v>
      </c>
      <c r="D1107" s="28">
        <v>4833.9912172925933</v>
      </c>
      <c r="E1107" s="28">
        <v>5482</v>
      </c>
      <c r="F1107" s="28">
        <v>6122</v>
      </c>
      <c r="G1107" s="28">
        <v>4882</v>
      </c>
      <c r="H1107" s="28">
        <v>4336</v>
      </c>
      <c r="I1107" s="28">
        <v>8788</v>
      </c>
      <c r="J1107" s="28">
        <v>5854</v>
      </c>
      <c r="K1107" s="28">
        <v>4974</v>
      </c>
      <c r="L1107" s="28">
        <v>5514</v>
      </c>
      <c r="M1107" s="28">
        <v>4204</v>
      </c>
    </row>
    <row r="1108" spans="1:13">
      <c r="A1108" s="28" t="s">
        <v>684</v>
      </c>
      <c r="B1108" s="28">
        <v>298.72537720413703</v>
      </c>
      <c r="C1108" s="28">
        <v>117.24300068617373</v>
      </c>
      <c r="D1108" s="28">
        <v>277.58750673675564</v>
      </c>
      <c r="E1108" s="28">
        <v>240</v>
      </c>
      <c r="F1108" s="28">
        <v>90</v>
      </c>
      <c r="G1108" s="28">
        <v>270</v>
      </c>
      <c r="H1108" s="28">
        <v>210</v>
      </c>
      <c r="I1108" s="28">
        <v>10</v>
      </c>
      <c r="J1108" s="28">
        <v>240</v>
      </c>
      <c r="K1108" s="28">
        <v>140</v>
      </c>
      <c r="L1108" s="28">
        <v>120</v>
      </c>
      <c r="M1108" s="28">
        <v>10</v>
      </c>
    </row>
    <row r="1109" spans="1:13">
      <c r="A1109" s="28" t="s">
        <v>685</v>
      </c>
      <c r="B1109" s="28">
        <v>642.95112451909097</v>
      </c>
      <c r="C1109" s="28">
        <v>760.92141243027538</v>
      </c>
      <c r="D1109" s="28">
        <v>216.63349612268792</v>
      </c>
      <c r="E1109" s="28">
        <v>860</v>
      </c>
      <c r="F1109" s="28">
        <v>1350</v>
      </c>
      <c r="G1109" s="28">
        <v>280</v>
      </c>
      <c r="H1109" s="28">
        <v>890</v>
      </c>
      <c r="I1109" s="28">
        <v>1130</v>
      </c>
      <c r="J1109" s="28">
        <v>840</v>
      </c>
      <c r="K1109" s="28">
        <v>780</v>
      </c>
      <c r="L1109" s="28">
        <v>650</v>
      </c>
      <c r="M1109" s="28">
        <v>900</v>
      </c>
    </row>
    <row r="1110" spans="1:13">
      <c r="A1110" s="28" t="s">
        <v>686</v>
      </c>
      <c r="B1110" s="28">
        <v>1001.6117136679644</v>
      </c>
      <c r="C1110" s="28">
        <v>505.67863827073711</v>
      </c>
      <c r="D1110" s="28">
        <v>446.16374646218424</v>
      </c>
      <c r="E1110" s="28">
        <v>1086</v>
      </c>
      <c r="F1110" s="28">
        <v>475</v>
      </c>
      <c r="G1110" s="28">
        <v>864</v>
      </c>
      <c r="H1110" s="28">
        <v>1104</v>
      </c>
      <c r="I1110" s="28">
        <v>1209</v>
      </c>
      <c r="J1110" s="28">
        <v>794</v>
      </c>
      <c r="K1110" s="28">
        <v>1494</v>
      </c>
      <c r="L1110" s="28">
        <v>1034</v>
      </c>
      <c r="M1110" s="28">
        <v>1028</v>
      </c>
    </row>
    <row r="1111" spans="1:13">
      <c r="A1111" s="28" t="s">
        <v>687</v>
      </c>
      <c r="B1111" s="28">
        <v>84.16686082583054</v>
      </c>
      <c r="C1111" s="28">
        <v>0</v>
      </c>
      <c r="D1111" s="28">
        <v>0</v>
      </c>
      <c r="E1111" s="28">
        <v>100</v>
      </c>
      <c r="F1111" s="28">
        <v>0</v>
      </c>
      <c r="G1111" s="28">
        <v>0</v>
      </c>
      <c r="H1111" s="28">
        <v>0</v>
      </c>
      <c r="I1111" s="28">
        <v>0</v>
      </c>
      <c r="J1111" s="28">
        <v>180</v>
      </c>
      <c r="K1111" s="28">
        <v>0</v>
      </c>
      <c r="L1111" s="28">
        <v>0</v>
      </c>
      <c r="M1111" s="28">
        <v>0</v>
      </c>
    </row>
    <row r="1112" spans="1:13">
      <c r="A1112" s="28" t="s">
        <v>688</v>
      </c>
      <c r="B1112" s="28">
        <v>195.19737528904443</v>
      </c>
      <c r="C1112" s="28">
        <v>413.53217055815492</v>
      </c>
      <c r="D1112" s="28">
        <v>175.23010109284201</v>
      </c>
      <c r="E1112" s="28">
        <v>200</v>
      </c>
      <c r="F1112" s="28">
        <v>300</v>
      </c>
      <c r="G1112" s="28">
        <v>200</v>
      </c>
      <c r="H1112" s="28">
        <v>130</v>
      </c>
      <c r="I1112" s="28">
        <v>170</v>
      </c>
      <c r="J1112" s="28">
        <v>80</v>
      </c>
      <c r="K1112" s="28">
        <v>230</v>
      </c>
      <c r="L1112" s="28">
        <v>230</v>
      </c>
      <c r="M1112" s="28">
        <v>220</v>
      </c>
    </row>
    <row r="1113" spans="1:13">
      <c r="A1113" s="28" t="s">
        <v>689</v>
      </c>
      <c r="B1113" s="28">
        <v>1068.8068108409436</v>
      </c>
      <c r="C1113" s="28">
        <v>2073.7564839112561</v>
      </c>
      <c r="D1113" s="28">
        <v>2402.0373601766041</v>
      </c>
      <c r="E1113" s="28">
        <v>1210</v>
      </c>
      <c r="F1113" s="28">
        <v>1710</v>
      </c>
      <c r="G1113" s="28">
        <v>1760</v>
      </c>
      <c r="H1113" s="28">
        <v>330</v>
      </c>
      <c r="I1113" s="28">
        <v>950</v>
      </c>
      <c r="J1113" s="28">
        <v>2560</v>
      </c>
      <c r="K1113" s="28">
        <v>760</v>
      </c>
      <c r="L1113" s="28">
        <v>360</v>
      </c>
      <c r="M1113" s="28">
        <v>480</v>
      </c>
    </row>
    <row r="1114" spans="1:13">
      <c r="A1114" s="28" t="s">
        <v>690</v>
      </c>
      <c r="B1114" s="28">
        <v>5627.5509621528308</v>
      </c>
      <c r="C1114" s="28">
        <v>3315.7367192926722</v>
      </c>
      <c r="D1114" s="28">
        <v>9041.1931100737529</v>
      </c>
      <c r="E1114" s="28">
        <v>4964</v>
      </c>
      <c r="F1114" s="28">
        <v>3282</v>
      </c>
      <c r="G1114" s="28">
        <v>7764</v>
      </c>
      <c r="H1114" s="28">
        <v>5062</v>
      </c>
      <c r="I1114" s="28">
        <v>4433</v>
      </c>
      <c r="J1114" s="28">
        <v>5821</v>
      </c>
      <c r="K1114" s="28">
        <v>3010</v>
      </c>
      <c r="L1114" s="28">
        <v>4487</v>
      </c>
      <c r="M1114" s="28">
        <v>4029</v>
      </c>
    </row>
    <row r="1115" spans="1:13">
      <c r="A1115" s="28" t="s">
        <v>691</v>
      </c>
      <c r="B1115" s="28">
        <v>386.58770193952813</v>
      </c>
      <c r="C1115" s="28">
        <v>236.76264279776643</v>
      </c>
      <c r="D1115" s="28">
        <v>228.17420360683727</v>
      </c>
      <c r="E1115" s="28">
        <v>289</v>
      </c>
      <c r="F1115" s="28">
        <v>469</v>
      </c>
      <c r="G1115" s="28">
        <v>209</v>
      </c>
      <c r="H1115" s="28">
        <v>812</v>
      </c>
      <c r="I1115" s="28">
        <v>782</v>
      </c>
      <c r="J1115" s="28">
        <v>761</v>
      </c>
      <c r="K1115" s="28">
        <v>449</v>
      </c>
      <c r="L1115" s="28">
        <v>449</v>
      </c>
      <c r="M1115" s="28">
        <v>379</v>
      </c>
    </row>
    <row r="1116" spans="1:13">
      <c r="A1116" s="28" t="s">
        <v>692</v>
      </c>
      <c r="B1116" s="28">
        <v>0</v>
      </c>
      <c r="C1116" s="28">
        <v>0</v>
      </c>
      <c r="D1116" s="28">
        <v>544.95748279181976</v>
      </c>
      <c r="E1116" s="28">
        <v>0</v>
      </c>
      <c r="F1116" s="28">
        <v>0</v>
      </c>
      <c r="G1116" s="28">
        <v>448</v>
      </c>
      <c r="H1116" s="28">
        <v>0</v>
      </c>
      <c r="I1116" s="28">
        <v>404</v>
      </c>
      <c r="J1116" s="28">
        <v>0</v>
      </c>
      <c r="K1116" s="28">
        <v>0</v>
      </c>
      <c r="L1116" s="28">
        <v>0</v>
      </c>
      <c r="M1116" s="28">
        <v>0</v>
      </c>
    </row>
    <row r="1117" spans="1:13">
      <c r="A1117" s="28" t="s">
        <v>693</v>
      </c>
      <c r="B1117" s="28">
        <v>96.20114883162708</v>
      </c>
      <c r="C1117" s="28">
        <v>1.3037057087597983</v>
      </c>
      <c r="D1117" s="28">
        <v>29.868060089309949</v>
      </c>
      <c r="E1117" s="28">
        <v>81</v>
      </c>
      <c r="F1117" s="28">
        <v>1</v>
      </c>
      <c r="G1117" s="28">
        <v>33</v>
      </c>
      <c r="H1117" s="28">
        <v>3</v>
      </c>
      <c r="I1117" s="28">
        <v>163</v>
      </c>
      <c r="J1117" s="28">
        <v>163</v>
      </c>
      <c r="K1117" s="28">
        <v>73</v>
      </c>
      <c r="L1117" s="28">
        <v>73</v>
      </c>
      <c r="M1117" s="28">
        <v>49</v>
      </c>
    </row>
    <row r="1118" spans="1:13">
      <c r="A1118" s="28" t="s">
        <v>695</v>
      </c>
      <c r="B1118" s="28">
        <v>90.405131700556367</v>
      </c>
      <c r="C1118" s="28">
        <v>31.643322183932757</v>
      </c>
      <c r="D1118" s="28">
        <v>49.588757752985757</v>
      </c>
      <c r="E1118" s="28">
        <v>74</v>
      </c>
      <c r="F1118" s="28">
        <v>22</v>
      </c>
      <c r="G1118" s="28">
        <v>46</v>
      </c>
      <c r="H1118" s="28">
        <v>0</v>
      </c>
      <c r="I1118" s="28">
        <v>0</v>
      </c>
      <c r="J1118" s="28">
        <v>0</v>
      </c>
      <c r="K1118" s="28">
        <v>95</v>
      </c>
      <c r="L1118" s="28">
        <v>7</v>
      </c>
      <c r="M1118" s="28">
        <v>7</v>
      </c>
    </row>
    <row r="1119" spans="1:13">
      <c r="A1119" s="28" t="s">
        <v>696</v>
      </c>
      <c r="B1119" s="28">
        <v>113.53537147288732</v>
      </c>
      <c r="C1119" s="28">
        <v>65.763587869510573</v>
      </c>
      <c r="D1119" s="28">
        <v>63.286162279277065</v>
      </c>
      <c r="E1119" s="28">
        <v>107</v>
      </c>
      <c r="F1119" s="28">
        <v>62</v>
      </c>
      <c r="G1119" s="28">
        <v>46</v>
      </c>
      <c r="H1119" s="28">
        <v>46</v>
      </c>
      <c r="I1119" s="28">
        <v>28</v>
      </c>
      <c r="J1119" s="28">
        <v>214</v>
      </c>
      <c r="K1119" s="28">
        <v>179</v>
      </c>
      <c r="L1119" s="28">
        <v>133</v>
      </c>
      <c r="M1119" s="28">
        <v>73</v>
      </c>
    </row>
    <row r="1120" spans="1:13">
      <c r="A1120" s="28" t="s">
        <v>697</v>
      </c>
      <c r="B1120" s="28">
        <v>0</v>
      </c>
      <c r="C1120" s="28">
        <v>0</v>
      </c>
      <c r="D1120" s="28">
        <v>0</v>
      </c>
      <c r="E1120" s="28">
        <v>0</v>
      </c>
      <c r="F1120" s="28">
        <v>0</v>
      </c>
      <c r="G1120" s="28">
        <v>0</v>
      </c>
      <c r="H1120" s="28">
        <v>0</v>
      </c>
      <c r="I1120" s="28">
        <v>0</v>
      </c>
      <c r="J1120" s="28">
        <v>0</v>
      </c>
      <c r="K1120" s="28">
        <v>92</v>
      </c>
      <c r="L1120" s="28">
        <v>0</v>
      </c>
      <c r="M1120" s="28">
        <v>0</v>
      </c>
    </row>
    <row r="1121" spans="1:13">
      <c r="A1121" s="28" t="s">
        <v>698</v>
      </c>
      <c r="B1121" s="28">
        <v>0</v>
      </c>
      <c r="C1121" s="28">
        <v>0</v>
      </c>
      <c r="D1121" s="28">
        <v>0</v>
      </c>
      <c r="E1121" s="28">
        <v>0</v>
      </c>
      <c r="F1121" s="28">
        <v>0</v>
      </c>
      <c r="G1121" s="28">
        <v>0</v>
      </c>
      <c r="H1121" s="28">
        <v>0</v>
      </c>
      <c r="I1121" s="28">
        <v>0</v>
      </c>
      <c r="J1121" s="28">
        <v>16</v>
      </c>
      <c r="K1121" s="28">
        <v>126</v>
      </c>
      <c r="L1121" s="28">
        <v>10</v>
      </c>
      <c r="M1121" s="28">
        <v>10</v>
      </c>
    </row>
    <row r="1122" spans="1:13">
      <c r="A1122" s="28" t="s">
        <v>2866</v>
      </c>
      <c r="B1122" s="28">
        <v>17.548169704087712</v>
      </c>
      <c r="C1122" s="28">
        <v>23.95589584542212</v>
      </c>
      <c r="D1122" s="28">
        <v>10.234329890638605</v>
      </c>
      <c r="E1122" s="28">
        <v>16</v>
      </c>
      <c r="F1122" s="28">
        <v>16</v>
      </c>
      <c r="G1122" s="28">
        <v>16</v>
      </c>
      <c r="H1122" s="28">
        <v>16</v>
      </c>
      <c r="I1122" s="28">
        <v>16</v>
      </c>
      <c r="J1122" s="28">
        <v>16</v>
      </c>
      <c r="K1122" s="28">
        <v>16</v>
      </c>
      <c r="L1122" s="28">
        <v>16</v>
      </c>
      <c r="M1122" s="28">
        <v>16</v>
      </c>
    </row>
    <row r="1123" spans="1:13">
      <c r="A1123" s="28" t="s">
        <v>702</v>
      </c>
      <c r="B1123" s="28">
        <v>12.052137054208265</v>
      </c>
      <c r="C1123" s="28">
        <v>51.988505781888065</v>
      </c>
      <c r="D1123" s="28">
        <v>147.77598109430068</v>
      </c>
      <c r="E1123" s="28">
        <v>12</v>
      </c>
      <c r="F1123" s="28">
        <v>59</v>
      </c>
      <c r="G1123" s="28">
        <v>135</v>
      </c>
      <c r="H1123" s="28">
        <v>139</v>
      </c>
      <c r="I1123" s="28">
        <v>136</v>
      </c>
      <c r="J1123" s="28">
        <v>0</v>
      </c>
      <c r="K1123" s="28">
        <v>212</v>
      </c>
      <c r="L1123" s="28">
        <v>153</v>
      </c>
      <c r="M1123" s="28">
        <v>348</v>
      </c>
    </row>
    <row r="1124" spans="1:13">
      <c r="A1124" s="28" t="s">
        <v>703</v>
      </c>
      <c r="B1124" s="28">
        <v>52.407614461428963</v>
      </c>
      <c r="C1124" s="28">
        <v>28.089267169445165</v>
      </c>
      <c r="D1124" s="28">
        <v>49.508073397083677</v>
      </c>
      <c r="E1124" s="28">
        <v>69</v>
      </c>
      <c r="F1124" s="28">
        <v>50</v>
      </c>
      <c r="G1124" s="28">
        <v>98</v>
      </c>
      <c r="H1124" s="28">
        <v>42</v>
      </c>
      <c r="I1124" s="28">
        <v>79</v>
      </c>
      <c r="J1124" s="28">
        <v>61</v>
      </c>
      <c r="K1124" s="28">
        <v>116</v>
      </c>
      <c r="L1124" s="28">
        <v>83</v>
      </c>
      <c r="M1124" s="28">
        <v>83</v>
      </c>
    </row>
    <row r="1125" spans="1:13">
      <c r="A1125" s="28" t="s">
        <v>705</v>
      </c>
      <c r="B1125" s="28">
        <v>715.22002217367265</v>
      </c>
      <c r="C1125" s="28">
        <v>753.94471943064798</v>
      </c>
      <c r="D1125" s="28">
        <v>716.60226044540207</v>
      </c>
      <c r="E1125" s="28">
        <v>1110</v>
      </c>
      <c r="F1125" s="28">
        <v>581</v>
      </c>
      <c r="G1125" s="28">
        <v>1190</v>
      </c>
      <c r="H1125" s="28">
        <v>1494</v>
      </c>
      <c r="I1125" s="28">
        <v>828</v>
      </c>
      <c r="J1125" s="28">
        <v>1469</v>
      </c>
      <c r="K1125" s="28">
        <v>717</v>
      </c>
      <c r="L1125" s="28">
        <v>386</v>
      </c>
      <c r="M1125" s="28">
        <v>272</v>
      </c>
    </row>
    <row r="1126" spans="1:13">
      <c r="A1126" s="28" t="s">
        <v>706</v>
      </c>
      <c r="B1126" s="28">
        <v>367.6886462158335</v>
      </c>
      <c r="C1126" s="28">
        <v>408.65187797421567</v>
      </c>
      <c r="D1126" s="28">
        <v>280.27457191278904</v>
      </c>
      <c r="E1126" s="28">
        <v>550</v>
      </c>
      <c r="F1126" s="28">
        <v>515</v>
      </c>
      <c r="G1126" s="28">
        <v>241</v>
      </c>
      <c r="H1126" s="28">
        <v>468</v>
      </c>
      <c r="I1126" s="28">
        <v>519</v>
      </c>
      <c r="J1126" s="28">
        <v>768</v>
      </c>
      <c r="K1126" s="28">
        <v>471</v>
      </c>
      <c r="L1126" s="28">
        <v>1503</v>
      </c>
      <c r="M1126" s="28">
        <v>1039</v>
      </c>
    </row>
    <row r="1127" spans="1:13">
      <c r="A1127" s="28" t="s">
        <v>707</v>
      </c>
      <c r="B1127" s="28">
        <v>450.14561265510389</v>
      </c>
      <c r="C1127" s="28">
        <v>152.93856551350751</v>
      </c>
      <c r="D1127" s="28">
        <v>215.0602330451616</v>
      </c>
      <c r="E1127" s="28">
        <v>308</v>
      </c>
      <c r="F1127" s="28">
        <v>213</v>
      </c>
      <c r="G1127" s="28">
        <v>239</v>
      </c>
      <c r="H1127" s="28">
        <v>256</v>
      </c>
      <c r="I1127" s="28">
        <v>189</v>
      </c>
      <c r="J1127" s="28">
        <v>67</v>
      </c>
      <c r="K1127" s="28">
        <v>126</v>
      </c>
      <c r="L1127" s="28">
        <v>117</v>
      </c>
      <c r="M1127" s="28">
        <v>181</v>
      </c>
    </row>
    <row r="1128" spans="1:13">
      <c r="A1128" s="28" t="s">
        <v>708</v>
      </c>
      <c r="B1128" s="28">
        <v>440.5927106504389</v>
      </c>
      <c r="C1128" s="28">
        <v>172.86549960338303</v>
      </c>
      <c r="D1128" s="28">
        <v>226.0556299800428</v>
      </c>
      <c r="E1128" s="28">
        <v>309</v>
      </c>
      <c r="F1128" s="28">
        <v>268</v>
      </c>
      <c r="G1128" s="28">
        <v>236</v>
      </c>
      <c r="H1128" s="28">
        <v>228</v>
      </c>
      <c r="I1128" s="28">
        <v>351</v>
      </c>
      <c r="J1128" s="28">
        <v>191</v>
      </c>
      <c r="K1128" s="28">
        <v>545</v>
      </c>
      <c r="L1128" s="28">
        <v>490</v>
      </c>
      <c r="M1128" s="28">
        <v>184</v>
      </c>
    </row>
    <row r="1129" spans="1:13">
      <c r="A1129" s="28" t="s">
        <v>709</v>
      </c>
      <c r="B1129" s="28">
        <v>7.8861108013147732</v>
      </c>
      <c r="C1129" s="28">
        <v>23.724974201640634</v>
      </c>
      <c r="D1129" s="28">
        <v>60.743805729886049</v>
      </c>
      <c r="E1129" s="28">
        <v>14</v>
      </c>
      <c r="F1129" s="28">
        <v>18</v>
      </c>
      <c r="G1129" s="28">
        <v>74</v>
      </c>
      <c r="H1129" s="28">
        <v>7</v>
      </c>
      <c r="I1129" s="28">
        <v>5</v>
      </c>
      <c r="J1129" s="28">
        <v>24</v>
      </c>
      <c r="K1129" s="28">
        <v>10</v>
      </c>
      <c r="L1129" s="28">
        <v>8</v>
      </c>
      <c r="M1129" s="28">
        <v>8</v>
      </c>
    </row>
    <row r="1130" spans="1:13">
      <c r="A1130" s="28" t="s">
        <v>710</v>
      </c>
      <c r="B1130" s="28">
        <v>0</v>
      </c>
      <c r="C1130" s="28">
        <v>0</v>
      </c>
      <c r="D1130" s="28">
        <v>180.63930726944977</v>
      </c>
      <c r="E1130" s="28">
        <v>0</v>
      </c>
      <c r="F1130" s="28">
        <v>0</v>
      </c>
      <c r="G1130" s="28">
        <v>240</v>
      </c>
      <c r="H1130" s="28">
        <v>0</v>
      </c>
      <c r="I1130" s="28">
        <v>0</v>
      </c>
      <c r="J1130" s="28">
        <v>0</v>
      </c>
      <c r="K1130" s="28">
        <v>231</v>
      </c>
      <c r="L1130" s="28">
        <v>0</v>
      </c>
      <c r="M1130" s="28">
        <v>0</v>
      </c>
    </row>
    <row r="1131" spans="1:13">
      <c r="A1131" s="28" t="s">
        <v>711</v>
      </c>
      <c r="B1131" s="28">
        <v>194.40481420875159</v>
      </c>
      <c r="C1131" s="28">
        <v>288.88000408960175</v>
      </c>
      <c r="D1131" s="28">
        <v>31.83211391220372</v>
      </c>
      <c r="E1131" s="28">
        <v>241</v>
      </c>
      <c r="F1131" s="28">
        <v>205</v>
      </c>
      <c r="G1131" s="28">
        <v>47</v>
      </c>
      <c r="H1131" s="28">
        <v>46</v>
      </c>
      <c r="I1131" s="28">
        <v>553</v>
      </c>
      <c r="J1131" s="28">
        <v>237</v>
      </c>
      <c r="K1131" s="28">
        <v>13</v>
      </c>
      <c r="L1131" s="28">
        <v>525</v>
      </c>
      <c r="M1131" s="28">
        <v>225</v>
      </c>
    </row>
    <row r="1132" spans="1:13">
      <c r="A1132" s="28" t="s">
        <v>712</v>
      </c>
      <c r="B1132" s="28">
        <v>2290.8644934699387</v>
      </c>
      <c r="C1132" s="28">
        <v>839.62336873803258</v>
      </c>
      <c r="D1132" s="28">
        <v>1189.9463782300322</v>
      </c>
      <c r="E1132" s="28">
        <v>1619</v>
      </c>
      <c r="F1132" s="28">
        <v>1047</v>
      </c>
      <c r="G1132" s="28">
        <v>1201</v>
      </c>
      <c r="H1132" s="28">
        <v>2292</v>
      </c>
      <c r="I1132" s="28">
        <v>454</v>
      </c>
      <c r="J1132" s="28">
        <v>2057</v>
      </c>
      <c r="K1132" s="28">
        <v>2333</v>
      </c>
      <c r="L1132" s="28">
        <v>1851</v>
      </c>
      <c r="M1132" s="28">
        <v>2405</v>
      </c>
    </row>
    <row r="1133" spans="1:13">
      <c r="A1133" s="28" t="s">
        <v>713</v>
      </c>
      <c r="B1133" s="28">
        <v>71.042782219419891</v>
      </c>
      <c r="C1133" s="28">
        <v>95.21389275561684</v>
      </c>
      <c r="D1133" s="28">
        <v>86.297532314132695</v>
      </c>
      <c r="E1133" s="28">
        <v>94</v>
      </c>
      <c r="F1133" s="28">
        <v>142</v>
      </c>
      <c r="G1133" s="28">
        <v>62</v>
      </c>
      <c r="H1133" s="28">
        <v>58</v>
      </c>
      <c r="I1133" s="28">
        <v>4</v>
      </c>
      <c r="J1133" s="28">
        <v>4</v>
      </c>
      <c r="K1133" s="28">
        <v>112</v>
      </c>
      <c r="L1133" s="28">
        <v>178</v>
      </c>
      <c r="M1133" s="28">
        <v>118</v>
      </c>
    </row>
    <row r="1134" spans="1:13">
      <c r="A1134" s="28" t="s">
        <v>715</v>
      </c>
      <c r="B1134" s="28">
        <v>0</v>
      </c>
      <c r="C1134" s="28">
        <v>0</v>
      </c>
      <c r="D1134" s="28">
        <v>0</v>
      </c>
      <c r="E1134" s="28">
        <v>0</v>
      </c>
      <c r="F1134" s="28">
        <v>0</v>
      </c>
      <c r="G1134" s="28">
        <v>0</v>
      </c>
      <c r="H1134" s="28">
        <v>0</v>
      </c>
      <c r="I1134" s="28">
        <v>0</v>
      </c>
      <c r="J1134" s="28">
        <v>89</v>
      </c>
      <c r="K1134" s="28">
        <v>0</v>
      </c>
      <c r="L1134" s="28">
        <v>0</v>
      </c>
      <c r="M1134" s="28">
        <v>36</v>
      </c>
    </row>
    <row r="1135" spans="1:13">
      <c r="A1135" s="28" t="s">
        <v>717</v>
      </c>
      <c r="B1135" s="28">
        <v>1808.535686802287</v>
      </c>
      <c r="C1135" s="28">
        <v>2141.6382132952749</v>
      </c>
      <c r="D1135" s="28">
        <v>1582.5707442519338</v>
      </c>
      <c r="E1135" s="28">
        <v>1521</v>
      </c>
      <c r="F1135" s="28">
        <v>2641</v>
      </c>
      <c r="G1135" s="28">
        <v>1265</v>
      </c>
      <c r="H1135" s="28">
        <v>85</v>
      </c>
      <c r="I1135" s="28">
        <v>851</v>
      </c>
      <c r="J1135" s="28">
        <v>907</v>
      </c>
      <c r="K1135" s="28">
        <v>1694</v>
      </c>
      <c r="L1135" s="28">
        <v>1148</v>
      </c>
      <c r="M1135" s="28">
        <v>49</v>
      </c>
    </row>
    <row r="1136" spans="1:13">
      <c r="A1136" s="28" t="s">
        <v>718</v>
      </c>
      <c r="B1136" s="28">
        <v>306.8858519346046</v>
      </c>
      <c r="C1136" s="28">
        <v>1183.4184976456181</v>
      </c>
      <c r="D1136" s="28">
        <v>548.1045055326249</v>
      </c>
      <c r="E1136" s="28">
        <v>241</v>
      </c>
      <c r="F1136" s="28">
        <v>1049</v>
      </c>
      <c r="G1136" s="28">
        <v>817</v>
      </c>
      <c r="H1136" s="28">
        <v>1329</v>
      </c>
      <c r="I1136" s="28">
        <v>485</v>
      </c>
      <c r="J1136" s="28">
        <v>1233</v>
      </c>
      <c r="K1136" s="28">
        <v>222</v>
      </c>
      <c r="L1136" s="28">
        <v>62</v>
      </c>
      <c r="M1136" s="28">
        <v>197</v>
      </c>
    </row>
    <row r="1137" spans="1:13">
      <c r="A1137" s="28" t="s">
        <v>719</v>
      </c>
      <c r="B1137" s="28">
        <v>631.23840021208866</v>
      </c>
      <c r="C1137" s="28">
        <v>2870.7937985246226</v>
      </c>
      <c r="D1137" s="28">
        <v>2788.3749739789209</v>
      </c>
      <c r="E1137" s="28">
        <v>543</v>
      </c>
      <c r="F1137" s="28">
        <v>2518</v>
      </c>
      <c r="G1137" s="28">
        <v>2287</v>
      </c>
      <c r="H1137" s="28">
        <v>2605</v>
      </c>
      <c r="I1137" s="28">
        <v>3698</v>
      </c>
      <c r="J1137" s="28">
        <v>2594</v>
      </c>
      <c r="K1137" s="28">
        <v>1247</v>
      </c>
      <c r="L1137" s="28">
        <v>758</v>
      </c>
      <c r="M1137" s="28">
        <v>2911</v>
      </c>
    </row>
    <row r="1138" spans="1:13">
      <c r="A1138" s="28" t="s">
        <v>720</v>
      </c>
      <c r="B1138" s="28">
        <v>696.33629214189796</v>
      </c>
      <c r="C1138" s="28">
        <v>244.10545057965874</v>
      </c>
      <c r="D1138" s="28">
        <v>191.35065201354772</v>
      </c>
      <c r="E1138" s="28">
        <v>475</v>
      </c>
      <c r="F1138" s="28">
        <v>475</v>
      </c>
      <c r="G1138" s="28">
        <v>149</v>
      </c>
      <c r="H1138" s="28">
        <v>229</v>
      </c>
      <c r="I1138" s="28">
        <v>117</v>
      </c>
      <c r="J1138" s="28">
        <v>566</v>
      </c>
      <c r="K1138" s="28">
        <v>398</v>
      </c>
      <c r="L1138" s="28">
        <v>230</v>
      </c>
      <c r="M1138" s="28">
        <v>230</v>
      </c>
    </row>
    <row r="1139" spans="1:13">
      <c r="A1139" s="28" t="s">
        <v>721</v>
      </c>
      <c r="B1139" s="28">
        <v>407.30201401228499</v>
      </c>
      <c r="C1139" s="28">
        <v>227.31834050659307</v>
      </c>
      <c r="D1139" s="28">
        <v>150.33545183457485</v>
      </c>
      <c r="E1139" s="28">
        <v>321</v>
      </c>
      <c r="F1139" s="28">
        <v>365</v>
      </c>
      <c r="G1139" s="28">
        <v>238</v>
      </c>
      <c r="H1139" s="28">
        <v>214</v>
      </c>
      <c r="I1139" s="28">
        <v>628</v>
      </c>
      <c r="J1139" s="28">
        <v>550</v>
      </c>
      <c r="K1139" s="28">
        <v>388</v>
      </c>
      <c r="L1139" s="28">
        <v>388</v>
      </c>
      <c r="M1139" s="28">
        <v>379</v>
      </c>
    </row>
    <row r="1140" spans="1:13">
      <c r="A1140" s="28" t="s">
        <v>722</v>
      </c>
      <c r="B1140" s="28">
        <v>803.19696361954755</v>
      </c>
      <c r="C1140" s="28">
        <v>97.966424968886827</v>
      </c>
      <c r="D1140" s="28">
        <v>771.39417818169568</v>
      </c>
      <c r="E1140" s="28">
        <v>589</v>
      </c>
      <c r="F1140" s="28">
        <v>133</v>
      </c>
      <c r="G1140" s="28">
        <v>613</v>
      </c>
      <c r="H1140" s="28">
        <v>421</v>
      </c>
      <c r="I1140" s="28">
        <v>373</v>
      </c>
      <c r="J1140" s="28">
        <v>373</v>
      </c>
      <c r="K1140" s="28">
        <v>373</v>
      </c>
      <c r="L1140" s="28">
        <v>373</v>
      </c>
      <c r="M1140" s="28">
        <v>61</v>
      </c>
    </row>
    <row r="1141" spans="1:13">
      <c r="A1141" s="28" t="s">
        <v>723</v>
      </c>
      <c r="B1141" s="28">
        <v>547.44999013809309</v>
      </c>
      <c r="C1141" s="28">
        <v>69.539202633051886</v>
      </c>
      <c r="D1141" s="28">
        <v>148.35065471086654</v>
      </c>
      <c r="E1141" s="28">
        <v>855</v>
      </c>
      <c r="F1141" s="28">
        <v>133</v>
      </c>
      <c r="G1141" s="28">
        <v>131</v>
      </c>
      <c r="H1141" s="28">
        <v>115</v>
      </c>
      <c r="I1141" s="28">
        <v>957</v>
      </c>
      <c r="J1141" s="28">
        <v>249</v>
      </c>
      <c r="K1141" s="28">
        <v>112</v>
      </c>
      <c r="L1141" s="28">
        <v>52</v>
      </c>
      <c r="M1141" s="28">
        <v>512</v>
      </c>
    </row>
    <row r="1142" spans="1:13">
      <c r="A1142" s="28" t="s">
        <v>724</v>
      </c>
      <c r="B1142" s="28">
        <v>476.87342957648531</v>
      </c>
      <c r="C1142" s="28">
        <v>225.46511823581085</v>
      </c>
      <c r="D1142" s="28">
        <v>229.5718498276982</v>
      </c>
      <c r="E1142" s="28">
        <v>436</v>
      </c>
      <c r="F1142" s="28">
        <v>252</v>
      </c>
      <c r="G1142" s="28">
        <v>211</v>
      </c>
      <c r="H1142" s="28">
        <v>1053</v>
      </c>
      <c r="I1142" s="28">
        <v>252</v>
      </c>
      <c r="J1142" s="28">
        <v>252</v>
      </c>
      <c r="K1142" s="28">
        <v>846</v>
      </c>
      <c r="L1142" s="28">
        <v>298</v>
      </c>
      <c r="M1142" s="28">
        <v>278</v>
      </c>
    </row>
    <row r="1143" spans="1:13">
      <c r="A1143" s="28" t="s">
        <v>725</v>
      </c>
      <c r="B1143" s="28">
        <v>449.99284717301975</v>
      </c>
      <c r="C1143" s="28">
        <v>341.80781422728637</v>
      </c>
      <c r="D1143" s="28">
        <v>378.8898389305794</v>
      </c>
      <c r="E1143" s="28">
        <v>464</v>
      </c>
      <c r="F1143" s="28">
        <v>464</v>
      </c>
      <c r="G1143" s="28">
        <v>422</v>
      </c>
      <c r="H1143" s="28">
        <v>680</v>
      </c>
      <c r="I1143" s="28">
        <v>680</v>
      </c>
      <c r="J1143" s="28">
        <v>434</v>
      </c>
      <c r="K1143" s="28">
        <v>402</v>
      </c>
      <c r="L1143" s="28">
        <v>372</v>
      </c>
      <c r="M1143" s="28">
        <v>336</v>
      </c>
    </row>
    <row r="1144" spans="1:13">
      <c r="A1144" s="28" t="s">
        <v>726</v>
      </c>
      <c r="B1144" s="28">
        <v>32.304247454374959</v>
      </c>
      <c r="C1144" s="28">
        <v>191.14775101364452</v>
      </c>
      <c r="D1144" s="28">
        <v>259.52527911630858</v>
      </c>
      <c r="E1144" s="28">
        <v>53</v>
      </c>
      <c r="F1144" s="28">
        <v>153</v>
      </c>
      <c r="G1144" s="28">
        <v>289</v>
      </c>
      <c r="H1144" s="28">
        <v>237</v>
      </c>
      <c r="I1144" s="28">
        <v>141</v>
      </c>
      <c r="J1144" s="28">
        <v>282</v>
      </c>
      <c r="K1144" s="28">
        <v>236</v>
      </c>
      <c r="L1144" s="28">
        <v>210</v>
      </c>
      <c r="M1144" s="28">
        <v>159</v>
      </c>
    </row>
    <row r="1145" spans="1:13">
      <c r="A1145" s="28" t="s">
        <v>727</v>
      </c>
      <c r="B1145" s="28">
        <v>548.06234104232078</v>
      </c>
      <c r="C1145" s="28">
        <v>647.04757663246517</v>
      </c>
      <c r="D1145" s="28">
        <v>0</v>
      </c>
      <c r="E1145" s="28">
        <v>600</v>
      </c>
      <c r="F1145" s="28">
        <v>600</v>
      </c>
      <c r="G1145" s="28">
        <v>0</v>
      </c>
      <c r="H1145" s="28">
        <v>0</v>
      </c>
      <c r="I1145" s="28">
        <v>0</v>
      </c>
      <c r="J1145" s="28">
        <v>620</v>
      </c>
      <c r="K1145" s="28">
        <v>1240</v>
      </c>
      <c r="L1145" s="28">
        <v>640</v>
      </c>
      <c r="M1145" s="28">
        <v>600</v>
      </c>
    </row>
    <row r="1146" spans="1:13">
      <c r="A1146" s="28" t="s">
        <v>728</v>
      </c>
      <c r="B1146" s="28">
        <v>0</v>
      </c>
      <c r="C1146" s="28">
        <v>0</v>
      </c>
      <c r="D1146" s="28">
        <v>5.0421311386837031</v>
      </c>
      <c r="E1146" s="28">
        <v>0</v>
      </c>
      <c r="F1146" s="28">
        <v>0</v>
      </c>
      <c r="G1146" s="28">
        <v>5</v>
      </c>
      <c r="H1146" s="28">
        <v>5</v>
      </c>
      <c r="I1146" s="28">
        <v>5</v>
      </c>
      <c r="J1146" s="28">
        <v>5</v>
      </c>
      <c r="K1146" s="28">
        <v>5</v>
      </c>
      <c r="L1146" s="28">
        <v>5</v>
      </c>
      <c r="M1146" s="28">
        <v>5</v>
      </c>
    </row>
    <row r="1147" spans="1:13">
      <c r="A1147" s="28" t="s">
        <v>729</v>
      </c>
      <c r="B1147" s="28">
        <v>0</v>
      </c>
      <c r="C1147" s="28">
        <v>101.63140683290078</v>
      </c>
      <c r="D1147" s="28">
        <v>0</v>
      </c>
      <c r="E1147" s="28">
        <v>0</v>
      </c>
      <c r="F1147" s="28">
        <v>200</v>
      </c>
      <c r="G1147" s="28">
        <v>0</v>
      </c>
      <c r="H1147" s="28">
        <v>188</v>
      </c>
      <c r="I1147" s="28">
        <v>184</v>
      </c>
      <c r="J1147" s="28">
        <v>24</v>
      </c>
      <c r="K1147" s="28">
        <v>76</v>
      </c>
      <c r="L1147" s="28">
        <v>76</v>
      </c>
      <c r="M1147" s="28">
        <v>0</v>
      </c>
    </row>
    <row r="1148" spans="1:13">
      <c r="A1148" s="28" t="s">
        <v>731</v>
      </c>
      <c r="B1148" s="28">
        <v>0</v>
      </c>
      <c r="C1148" s="28">
        <v>0</v>
      </c>
      <c r="D1148" s="28">
        <v>0</v>
      </c>
      <c r="E1148" s="28">
        <v>0</v>
      </c>
      <c r="F1148" s="28">
        <v>0</v>
      </c>
      <c r="G1148" s="28">
        <v>0</v>
      </c>
      <c r="H1148" s="28">
        <v>0</v>
      </c>
      <c r="I1148" s="28">
        <v>0</v>
      </c>
      <c r="J1148" s="28">
        <v>0</v>
      </c>
      <c r="K1148" s="28">
        <v>840</v>
      </c>
      <c r="L1148" s="28">
        <v>0</v>
      </c>
      <c r="M1148" s="28">
        <v>0</v>
      </c>
    </row>
    <row r="1149" spans="1:13">
      <c r="A1149" s="28" t="s">
        <v>733</v>
      </c>
      <c r="B1149" s="28">
        <v>0</v>
      </c>
      <c r="C1149" s="28">
        <v>0</v>
      </c>
      <c r="D1149" s="28">
        <v>0</v>
      </c>
      <c r="E1149" s="28">
        <v>0</v>
      </c>
      <c r="F1149" s="28">
        <v>0</v>
      </c>
      <c r="G1149" s="28">
        <v>0</v>
      </c>
      <c r="H1149" s="28">
        <v>0</v>
      </c>
      <c r="I1149" s="28">
        <v>0</v>
      </c>
      <c r="J1149" s="28">
        <v>0</v>
      </c>
      <c r="K1149" s="28">
        <v>6</v>
      </c>
      <c r="L1149" s="28">
        <v>6</v>
      </c>
      <c r="M1149" s="28">
        <v>77</v>
      </c>
    </row>
    <row r="1150" spans="1:13">
      <c r="A1150" s="28" t="s">
        <v>734</v>
      </c>
      <c r="B1150" s="28">
        <v>352.48717858096563</v>
      </c>
      <c r="C1150" s="28">
        <v>1255.2450366551082</v>
      </c>
      <c r="D1150" s="28">
        <v>895.33045998729244</v>
      </c>
      <c r="E1150" s="28">
        <v>646</v>
      </c>
      <c r="F1150" s="28">
        <v>1257</v>
      </c>
      <c r="G1150" s="28">
        <v>597</v>
      </c>
      <c r="H1150" s="28">
        <v>693</v>
      </c>
      <c r="I1150" s="28">
        <v>696</v>
      </c>
      <c r="J1150" s="28">
        <v>683</v>
      </c>
      <c r="K1150" s="28">
        <v>719</v>
      </c>
      <c r="L1150" s="28">
        <v>657</v>
      </c>
      <c r="M1150" s="28">
        <v>785</v>
      </c>
    </row>
    <row r="1151" spans="1:13">
      <c r="A1151" s="28" t="s">
        <v>737</v>
      </c>
      <c r="B1151" s="28">
        <v>0</v>
      </c>
      <c r="C1151" s="28">
        <v>0</v>
      </c>
      <c r="D1151" s="28">
        <v>105.44060817835521</v>
      </c>
      <c r="E1151" s="28">
        <v>0</v>
      </c>
      <c r="F1151" s="28">
        <v>0</v>
      </c>
      <c r="G1151" s="28">
        <v>100</v>
      </c>
      <c r="H1151" s="28">
        <v>0</v>
      </c>
      <c r="I1151" s="28">
        <v>0</v>
      </c>
      <c r="J1151" s="28">
        <v>0</v>
      </c>
      <c r="K1151" s="28">
        <v>0</v>
      </c>
      <c r="L1151" s="28">
        <v>0</v>
      </c>
      <c r="M1151" s="28">
        <v>0</v>
      </c>
    </row>
    <row r="1152" spans="1:13">
      <c r="A1152" s="28" t="s">
        <v>1215</v>
      </c>
      <c r="B1152" s="28">
        <v>69.806325889022347</v>
      </c>
      <c r="C1152" s="28">
        <v>22.794324870776137</v>
      </c>
      <c r="D1152" s="28">
        <v>31.517635892441518</v>
      </c>
      <c r="E1152" s="28">
        <v>50</v>
      </c>
      <c r="F1152" s="28">
        <v>40</v>
      </c>
      <c r="G1152" s="28">
        <v>40</v>
      </c>
      <c r="H1152" s="28">
        <v>40</v>
      </c>
      <c r="I1152" s="28">
        <v>35</v>
      </c>
      <c r="J1152" s="28">
        <v>35</v>
      </c>
      <c r="K1152" s="28">
        <v>35</v>
      </c>
      <c r="L1152" s="28">
        <v>35</v>
      </c>
      <c r="M1152" s="28">
        <v>35</v>
      </c>
    </row>
    <row r="1153" spans="1:13">
      <c r="A1153" s="28" t="s">
        <v>740</v>
      </c>
      <c r="B1153" s="28">
        <v>0</v>
      </c>
      <c r="C1153" s="28">
        <v>0</v>
      </c>
      <c r="D1153" s="28">
        <v>27.110298693897459</v>
      </c>
      <c r="E1153" s="28">
        <v>0</v>
      </c>
      <c r="F1153" s="28">
        <v>0</v>
      </c>
      <c r="G1153" s="28">
        <v>20</v>
      </c>
      <c r="H1153" s="28">
        <v>0</v>
      </c>
      <c r="I1153" s="28">
        <v>0</v>
      </c>
      <c r="J1153" s="28">
        <v>0</v>
      </c>
      <c r="K1153" s="28">
        <v>0</v>
      </c>
      <c r="L1153" s="28">
        <v>0</v>
      </c>
      <c r="M1153" s="28">
        <v>0</v>
      </c>
    </row>
    <row r="1154" spans="1:13">
      <c r="A1154" s="28" t="s">
        <v>1216</v>
      </c>
      <c r="B1154" s="28">
        <v>5.7887949170367374</v>
      </c>
      <c r="C1154" s="28">
        <v>13.868150217793946</v>
      </c>
      <c r="D1154" s="28">
        <v>11.216558954347695</v>
      </c>
      <c r="E1154" s="28">
        <v>10</v>
      </c>
      <c r="F1154" s="28">
        <v>10</v>
      </c>
      <c r="G1154" s="28">
        <v>10</v>
      </c>
      <c r="H1154" s="28">
        <v>10</v>
      </c>
      <c r="I1154" s="28">
        <v>10</v>
      </c>
      <c r="J1154" s="28">
        <v>10</v>
      </c>
      <c r="K1154" s="28">
        <v>0</v>
      </c>
      <c r="L1154" s="28">
        <v>0</v>
      </c>
      <c r="M1154" s="28">
        <v>0</v>
      </c>
    </row>
    <row r="1155" spans="1:13">
      <c r="A1155" s="28" t="s">
        <v>743</v>
      </c>
      <c r="B1155" s="28">
        <v>10.724983627904709</v>
      </c>
      <c r="C1155" s="28">
        <v>36.218142353988348</v>
      </c>
      <c r="D1155" s="28">
        <v>0</v>
      </c>
      <c r="E1155" s="28">
        <v>21</v>
      </c>
      <c r="F1155" s="28">
        <v>39</v>
      </c>
      <c r="G1155" s="28">
        <v>0</v>
      </c>
      <c r="H1155" s="28">
        <v>0</v>
      </c>
      <c r="I1155" s="28">
        <v>0</v>
      </c>
      <c r="J1155" s="28">
        <v>0</v>
      </c>
      <c r="K1155" s="28">
        <v>0</v>
      </c>
      <c r="L1155" s="28">
        <v>0</v>
      </c>
      <c r="M1155" s="28">
        <v>0</v>
      </c>
    </row>
    <row r="1156" spans="1:13">
      <c r="A1156" s="28" t="s">
        <v>744</v>
      </c>
      <c r="B1156" s="28">
        <v>0</v>
      </c>
      <c r="C1156" s="28">
        <v>0</v>
      </c>
      <c r="D1156" s="28">
        <v>817.75361656769905</v>
      </c>
      <c r="E1156" s="28">
        <v>0</v>
      </c>
      <c r="F1156" s="28">
        <v>0</v>
      </c>
      <c r="G1156" s="28">
        <v>900</v>
      </c>
      <c r="H1156" s="28">
        <v>0</v>
      </c>
      <c r="I1156" s="28">
        <v>0</v>
      </c>
      <c r="J1156" s="28">
        <v>0</v>
      </c>
      <c r="K1156" s="28">
        <v>0</v>
      </c>
      <c r="L1156" s="28">
        <v>0</v>
      </c>
      <c r="M1156" s="28">
        <v>0</v>
      </c>
    </row>
    <row r="1157" spans="1:13">
      <c r="A1157" s="28" t="s">
        <v>2867</v>
      </c>
      <c r="B1157" s="28">
        <v>3.5128289928267851</v>
      </c>
      <c r="C1157" s="28">
        <v>3.1275195518539745</v>
      </c>
      <c r="D1157" s="28">
        <v>2.0034997578831266</v>
      </c>
      <c r="E1157" s="28">
        <v>3</v>
      </c>
      <c r="F1157" s="28">
        <v>3</v>
      </c>
      <c r="G1157" s="28">
        <v>3</v>
      </c>
      <c r="H1157" s="28">
        <v>3</v>
      </c>
      <c r="I1157" s="28">
        <v>3</v>
      </c>
      <c r="J1157" s="28">
        <v>3</v>
      </c>
      <c r="K1157" s="28">
        <v>3</v>
      </c>
      <c r="L1157" s="28">
        <v>3</v>
      </c>
      <c r="M1157" s="28">
        <v>3</v>
      </c>
    </row>
    <row r="1158" spans="1:13">
      <c r="A1158" s="28" t="s">
        <v>2868</v>
      </c>
      <c r="B1158" s="28">
        <v>10.017010567288438</v>
      </c>
      <c r="C1158" s="28">
        <v>9.1740513397493206</v>
      </c>
      <c r="D1158" s="28">
        <v>10.471477678077932</v>
      </c>
      <c r="E1158" s="28">
        <v>10</v>
      </c>
      <c r="F1158" s="28">
        <v>10</v>
      </c>
      <c r="G1158" s="28">
        <v>10</v>
      </c>
      <c r="H1158" s="28">
        <v>0</v>
      </c>
      <c r="I1158" s="28">
        <v>0</v>
      </c>
      <c r="J1158" s="28">
        <v>0</v>
      </c>
      <c r="K1158" s="28">
        <v>0</v>
      </c>
      <c r="L1158" s="28">
        <v>0</v>
      </c>
      <c r="M1158" s="28">
        <v>0</v>
      </c>
    </row>
    <row r="1159" spans="1:13">
      <c r="A1159" s="28" t="s">
        <v>2869</v>
      </c>
      <c r="B1159" s="28">
        <v>18.743319605051244</v>
      </c>
      <c r="C1159" s="28">
        <v>16.311746208278805</v>
      </c>
      <c r="D1159" s="28">
        <v>15.82941650612813</v>
      </c>
      <c r="E1159" s="28">
        <v>15</v>
      </c>
      <c r="F1159" s="28">
        <v>15</v>
      </c>
      <c r="G1159" s="28">
        <v>15</v>
      </c>
      <c r="H1159" s="28">
        <v>15</v>
      </c>
      <c r="I1159" s="28">
        <v>15</v>
      </c>
      <c r="J1159" s="28">
        <v>15</v>
      </c>
      <c r="K1159" s="28">
        <v>15</v>
      </c>
      <c r="L1159" s="28">
        <v>15</v>
      </c>
      <c r="M1159" s="28">
        <v>15</v>
      </c>
    </row>
    <row r="1160" spans="1:13">
      <c r="A1160" s="28" t="s">
        <v>749</v>
      </c>
      <c r="B1160" s="28">
        <v>0</v>
      </c>
      <c r="C1160" s="28">
        <v>0</v>
      </c>
      <c r="D1160" s="28">
        <v>0</v>
      </c>
      <c r="E1160" s="28">
        <v>0</v>
      </c>
      <c r="F1160" s="28">
        <v>0</v>
      </c>
      <c r="G1160" s="28">
        <v>0</v>
      </c>
      <c r="H1160" s="28">
        <v>456</v>
      </c>
      <c r="I1160" s="28">
        <v>0</v>
      </c>
      <c r="J1160" s="28">
        <v>0</v>
      </c>
      <c r="K1160" s="28">
        <v>0</v>
      </c>
      <c r="L1160" s="28">
        <v>0</v>
      </c>
      <c r="M1160" s="28">
        <v>0</v>
      </c>
    </row>
    <row r="1161" spans="1:13">
      <c r="A1161" s="28" t="s">
        <v>2870</v>
      </c>
      <c r="B1161" s="28">
        <v>12.579607789569245</v>
      </c>
      <c r="C1161" s="28">
        <v>6.441371359553747</v>
      </c>
      <c r="D1161" s="28">
        <v>12.821392177348853</v>
      </c>
      <c r="E1161" s="28">
        <v>10</v>
      </c>
      <c r="F1161" s="28">
        <v>10</v>
      </c>
      <c r="G1161" s="28">
        <v>10</v>
      </c>
      <c r="H1161" s="28">
        <v>10</v>
      </c>
      <c r="I1161" s="28">
        <v>10</v>
      </c>
      <c r="J1161" s="28">
        <v>10</v>
      </c>
      <c r="K1161" s="28">
        <v>10</v>
      </c>
      <c r="L1161" s="28">
        <v>10</v>
      </c>
      <c r="M1161" s="28">
        <v>10</v>
      </c>
    </row>
    <row r="1162" spans="1:13">
      <c r="A1162" s="28" t="s">
        <v>752</v>
      </c>
      <c r="B1162" s="28">
        <v>0</v>
      </c>
      <c r="C1162" s="28">
        <v>10.681601018014399</v>
      </c>
      <c r="D1162" s="28">
        <v>0</v>
      </c>
      <c r="E1162" s="28">
        <v>0</v>
      </c>
      <c r="F1162" s="28">
        <v>10</v>
      </c>
      <c r="G1162" s="28">
        <v>0</v>
      </c>
      <c r="H1162" s="28">
        <v>0</v>
      </c>
      <c r="I1162" s="28">
        <v>0</v>
      </c>
      <c r="J1162" s="28">
        <v>0</v>
      </c>
      <c r="K1162" s="28">
        <v>0</v>
      </c>
      <c r="L1162" s="28">
        <v>0</v>
      </c>
      <c r="M1162" s="28">
        <v>0</v>
      </c>
    </row>
    <row r="1163" spans="1:13">
      <c r="A1163" s="28" t="s">
        <v>754</v>
      </c>
      <c r="B1163" s="28">
        <v>23.144875068414173</v>
      </c>
      <c r="C1163" s="28">
        <v>25.52387589560691</v>
      </c>
      <c r="D1163" s="28">
        <v>34.690999755448409</v>
      </c>
      <c r="E1163" s="28">
        <v>27</v>
      </c>
      <c r="F1163" s="28">
        <v>27</v>
      </c>
      <c r="G1163" s="28">
        <v>27</v>
      </c>
      <c r="H1163" s="28">
        <v>27</v>
      </c>
      <c r="I1163" s="28">
        <v>27</v>
      </c>
      <c r="J1163" s="28">
        <v>44</v>
      </c>
      <c r="K1163" s="28">
        <v>44</v>
      </c>
      <c r="L1163" s="28">
        <v>44</v>
      </c>
      <c r="M1163" s="28">
        <v>44</v>
      </c>
    </row>
    <row r="1164" spans="1:13">
      <c r="A1164" s="28" t="s">
        <v>757</v>
      </c>
      <c r="B1164" s="28">
        <v>0</v>
      </c>
      <c r="C1164" s="28">
        <v>0</v>
      </c>
      <c r="D1164" s="28">
        <v>19.989252175396341</v>
      </c>
      <c r="E1164" s="28">
        <v>0</v>
      </c>
      <c r="F1164" s="28">
        <v>0</v>
      </c>
      <c r="G1164" s="28">
        <v>15</v>
      </c>
      <c r="H1164" s="28">
        <v>0</v>
      </c>
      <c r="I1164" s="28">
        <v>0</v>
      </c>
      <c r="J1164" s="28">
        <v>0</v>
      </c>
      <c r="K1164" s="28">
        <v>0</v>
      </c>
      <c r="L1164" s="28">
        <v>0</v>
      </c>
      <c r="M1164" s="28">
        <v>0</v>
      </c>
    </row>
    <row r="1165" spans="1:13">
      <c r="A1165" s="28" t="s">
        <v>2871</v>
      </c>
      <c r="B1165" s="28">
        <v>134.27129366572763</v>
      </c>
      <c r="C1165" s="28">
        <v>128.15698511087459</v>
      </c>
      <c r="D1165" s="28">
        <v>103.53266789929707</v>
      </c>
      <c r="E1165" s="28">
        <v>122</v>
      </c>
      <c r="F1165" s="28">
        <v>122</v>
      </c>
      <c r="G1165" s="28">
        <v>122</v>
      </c>
      <c r="H1165" s="28">
        <v>122</v>
      </c>
      <c r="I1165" s="28">
        <v>122</v>
      </c>
      <c r="J1165" s="28">
        <v>122</v>
      </c>
      <c r="K1165" s="28">
        <v>122</v>
      </c>
      <c r="L1165" s="28">
        <v>122</v>
      </c>
      <c r="M1165" s="28">
        <v>122</v>
      </c>
    </row>
    <row r="1166" spans="1:13">
      <c r="A1166" s="28" t="s">
        <v>759</v>
      </c>
      <c r="B1166" s="28">
        <v>0</v>
      </c>
      <c r="C1166" s="28">
        <v>21.765452738505317</v>
      </c>
      <c r="D1166" s="28">
        <v>0</v>
      </c>
      <c r="E1166" s="28">
        <v>0</v>
      </c>
      <c r="F1166" s="28">
        <v>26</v>
      </c>
      <c r="G1166" s="28">
        <v>0</v>
      </c>
      <c r="H1166" s="28">
        <v>0</v>
      </c>
      <c r="I1166" s="28">
        <v>0</v>
      </c>
      <c r="J1166" s="28">
        <v>0</v>
      </c>
      <c r="K1166" s="28">
        <v>0</v>
      </c>
      <c r="L1166" s="28">
        <v>0</v>
      </c>
      <c r="M1166" s="28">
        <v>0</v>
      </c>
    </row>
    <row r="1167" spans="1:13">
      <c r="A1167" s="28" t="s">
        <v>762</v>
      </c>
      <c r="B1167" s="28">
        <v>0</v>
      </c>
      <c r="C1167" s="28">
        <v>63.79067570897832</v>
      </c>
      <c r="D1167" s="28">
        <v>0</v>
      </c>
      <c r="E1167" s="28">
        <v>0</v>
      </c>
      <c r="F1167" s="28">
        <v>100</v>
      </c>
      <c r="G1167" s="28">
        <v>0</v>
      </c>
      <c r="H1167" s="28">
        <v>0</v>
      </c>
      <c r="I1167" s="28">
        <v>0</v>
      </c>
      <c r="J1167" s="28">
        <v>0</v>
      </c>
      <c r="K1167" s="28">
        <v>0</v>
      </c>
      <c r="L1167" s="28">
        <v>0</v>
      </c>
      <c r="M1167" s="28">
        <v>0</v>
      </c>
    </row>
    <row r="1168" spans="1:13">
      <c r="A1168" s="28" t="s">
        <v>764</v>
      </c>
      <c r="B1168" s="28">
        <v>0</v>
      </c>
      <c r="C1168" s="28">
        <v>0</v>
      </c>
      <c r="D1168" s="28">
        <v>0</v>
      </c>
      <c r="E1168" s="28">
        <v>0</v>
      </c>
      <c r="F1168" s="28">
        <v>0</v>
      </c>
      <c r="G1168" s="28">
        <v>0</v>
      </c>
      <c r="H1168" s="28">
        <v>0</v>
      </c>
      <c r="I1168" s="28">
        <v>0</v>
      </c>
      <c r="J1168" s="28">
        <v>440</v>
      </c>
      <c r="K1168" s="28">
        <v>0</v>
      </c>
      <c r="L1168" s="28">
        <v>0</v>
      </c>
      <c r="M1168" s="28">
        <v>0</v>
      </c>
    </row>
    <row r="1169" spans="1:13">
      <c r="A1169" s="28" t="s">
        <v>766</v>
      </c>
      <c r="B1169" s="28">
        <v>0</v>
      </c>
      <c r="C1169" s="28">
        <v>161.23332235453063</v>
      </c>
      <c r="D1169" s="28">
        <v>0</v>
      </c>
      <c r="E1169" s="28">
        <v>0</v>
      </c>
      <c r="F1169" s="28">
        <v>200</v>
      </c>
      <c r="G1169" s="28">
        <v>0</v>
      </c>
      <c r="H1169" s="28">
        <v>0</v>
      </c>
      <c r="I1169" s="28">
        <v>409</v>
      </c>
      <c r="J1169" s="28">
        <v>209</v>
      </c>
      <c r="K1169" s="28">
        <v>209</v>
      </c>
      <c r="L1169" s="28">
        <v>209</v>
      </c>
      <c r="M1169" s="28">
        <v>209</v>
      </c>
    </row>
    <row r="1170" spans="1:13">
      <c r="A1170" s="28" t="s">
        <v>1219</v>
      </c>
      <c r="B1170" s="28">
        <v>53.815133269566431</v>
      </c>
      <c r="C1170" s="28">
        <v>41.299574411917277</v>
      </c>
      <c r="D1170" s="28">
        <v>59.996033439559582</v>
      </c>
      <c r="E1170" s="28">
        <v>42</v>
      </c>
      <c r="F1170" s="28">
        <v>42</v>
      </c>
      <c r="G1170" s="28">
        <v>42</v>
      </c>
      <c r="H1170" s="28">
        <v>42</v>
      </c>
      <c r="I1170" s="28">
        <v>42</v>
      </c>
      <c r="J1170" s="28">
        <v>40</v>
      </c>
      <c r="K1170" s="28">
        <v>40</v>
      </c>
      <c r="L1170" s="28">
        <v>40</v>
      </c>
      <c r="M1170" s="28">
        <v>40</v>
      </c>
    </row>
    <row r="1171" spans="1:13">
      <c r="A1171" s="28" t="s">
        <v>770</v>
      </c>
      <c r="B1171" s="28">
        <v>362.77380921929421</v>
      </c>
      <c r="C1171" s="28">
        <v>336.52536268841328</v>
      </c>
      <c r="D1171" s="28">
        <v>0</v>
      </c>
      <c r="E1171" s="28">
        <v>260</v>
      </c>
      <c r="F1171" s="28">
        <v>260</v>
      </c>
      <c r="G1171" s="28">
        <v>0</v>
      </c>
      <c r="H1171" s="28">
        <v>0</v>
      </c>
      <c r="I1171" s="28">
        <v>0</v>
      </c>
      <c r="J1171" s="28">
        <v>0</v>
      </c>
      <c r="K1171" s="28">
        <v>0</v>
      </c>
      <c r="L1171" s="28">
        <v>0</v>
      </c>
      <c r="M1171" s="28">
        <v>0</v>
      </c>
    </row>
    <row r="1172" spans="1:13">
      <c r="A1172" s="28" t="s">
        <v>1220</v>
      </c>
      <c r="B1172" s="28">
        <v>2.4238942236815886</v>
      </c>
      <c r="C1172" s="28">
        <v>1.4878247768814221</v>
      </c>
      <c r="D1172" s="28">
        <v>2.3497877524466158</v>
      </c>
      <c r="E1172" s="28">
        <v>2</v>
      </c>
      <c r="F1172" s="28">
        <v>2</v>
      </c>
      <c r="G1172" s="28">
        <v>2</v>
      </c>
      <c r="H1172" s="28">
        <v>2</v>
      </c>
      <c r="I1172" s="28">
        <v>2</v>
      </c>
      <c r="J1172" s="28">
        <v>2</v>
      </c>
      <c r="K1172" s="28">
        <v>2</v>
      </c>
      <c r="L1172" s="28">
        <v>2</v>
      </c>
      <c r="M1172" s="28">
        <v>2</v>
      </c>
    </row>
    <row r="1173" spans="1:13">
      <c r="A1173" s="28" t="s">
        <v>2872</v>
      </c>
      <c r="B1173" s="28">
        <v>151.31978071403074</v>
      </c>
      <c r="C1173" s="28">
        <v>341.66610449591542</v>
      </c>
      <c r="D1173" s="28">
        <v>164.91196638533643</v>
      </c>
      <c r="E1173" s="28">
        <v>256</v>
      </c>
      <c r="F1173" s="28">
        <v>256</v>
      </c>
      <c r="G1173" s="28">
        <v>256</v>
      </c>
      <c r="H1173" s="28">
        <v>0</v>
      </c>
      <c r="I1173" s="28">
        <v>0</v>
      </c>
      <c r="J1173" s="28">
        <v>0</v>
      </c>
      <c r="K1173" s="28">
        <v>0</v>
      </c>
      <c r="L1173" s="28">
        <v>0</v>
      </c>
      <c r="M1173" s="28">
        <v>0</v>
      </c>
    </row>
    <row r="1174" spans="1:13">
      <c r="A1174" s="28" t="s">
        <v>2873</v>
      </c>
      <c r="B1174" s="28">
        <v>2.3264247936217055</v>
      </c>
      <c r="C1174" s="28">
        <v>3.4518791587676456</v>
      </c>
      <c r="D1174" s="28">
        <v>1.5391992570476014</v>
      </c>
      <c r="E1174" s="28">
        <v>3</v>
      </c>
      <c r="F1174" s="28">
        <v>3</v>
      </c>
      <c r="G1174" s="28">
        <v>3</v>
      </c>
      <c r="H1174" s="28">
        <v>0</v>
      </c>
      <c r="I1174" s="28">
        <v>0</v>
      </c>
      <c r="J1174" s="28">
        <v>0</v>
      </c>
      <c r="K1174" s="28">
        <v>0</v>
      </c>
      <c r="L1174" s="28">
        <v>0</v>
      </c>
      <c r="M1174" s="28">
        <v>0</v>
      </c>
    </row>
    <row r="1175" spans="1:13">
      <c r="A1175" s="28" t="s">
        <v>777</v>
      </c>
      <c r="B1175" s="28">
        <v>74.535874249271899</v>
      </c>
      <c r="C1175" s="28">
        <v>268.50186629800845</v>
      </c>
      <c r="D1175" s="28">
        <v>0</v>
      </c>
      <c r="E1175" s="28">
        <v>60</v>
      </c>
      <c r="F1175" s="28">
        <v>180</v>
      </c>
      <c r="G1175" s="28">
        <v>0</v>
      </c>
      <c r="H1175" s="28">
        <v>0</v>
      </c>
      <c r="I1175" s="28">
        <v>0</v>
      </c>
      <c r="J1175" s="28">
        <v>0</v>
      </c>
      <c r="K1175" s="28">
        <v>0</v>
      </c>
      <c r="L1175" s="28">
        <v>0</v>
      </c>
      <c r="M1175" s="28">
        <v>0</v>
      </c>
    </row>
    <row r="1176" spans="1:13">
      <c r="A1176" s="28" t="s">
        <v>778</v>
      </c>
      <c r="B1176" s="28">
        <v>0</v>
      </c>
      <c r="C1176" s="28">
        <v>279.76055378159583</v>
      </c>
      <c r="D1176" s="28">
        <v>0</v>
      </c>
      <c r="E1176" s="28">
        <v>0</v>
      </c>
      <c r="F1176" s="28">
        <v>520</v>
      </c>
      <c r="G1176" s="28">
        <v>0</v>
      </c>
      <c r="H1176" s="28">
        <v>0</v>
      </c>
      <c r="I1176" s="28">
        <v>0</v>
      </c>
      <c r="J1176" s="28">
        <v>0</v>
      </c>
      <c r="K1176" s="28">
        <v>0</v>
      </c>
      <c r="L1176" s="28">
        <v>0</v>
      </c>
      <c r="M1176" s="28">
        <v>0</v>
      </c>
    </row>
    <row r="1177" spans="1:13">
      <c r="A1177" s="28" t="s">
        <v>779</v>
      </c>
      <c r="B1177" s="28">
        <v>0</v>
      </c>
      <c r="C1177" s="28">
        <v>0</v>
      </c>
      <c r="D1177" s="28">
        <v>17.401388089411306</v>
      </c>
      <c r="E1177" s="28">
        <v>0</v>
      </c>
      <c r="F1177" s="28">
        <v>0</v>
      </c>
      <c r="G1177" s="28">
        <v>24</v>
      </c>
      <c r="H1177" s="28">
        <v>0</v>
      </c>
      <c r="I1177" s="28">
        <v>0</v>
      </c>
      <c r="J1177" s="28">
        <v>0</v>
      </c>
      <c r="K1177" s="28">
        <v>0</v>
      </c>
      <c r="L1177" s="28">
        <v>0</v>
      </c>
      <c r="M1177" s="28">
        <v>0</v>
      </c>
    </row>
    <row r="1178" spans="1:13">
      <c r="A1178" s="28" t="s">
        <v>780</v>
      </c>
      <c r="B1178" s="28">
        <v>0</v>
      </c>
      <c r="C1178" s="28">
        <v>0</v>
      </c>
      <c r="D1178" s="28">
        <v>0</v>
      </c>
      <c r="E1178" s="28">
        <v>0</v>
      </c>
      <c r="F1178" s="28">
        <v>0</v>
      </c>
      <c r="G1178" s="28">
        <v>0</v>
      </c>
      <c r="H1178" s="28">
        <v>480</v>
      </c>
      <c r="I1178" s="28">
        <v>0</v>
      </c>
      <c r="J1178" s="28">
        <v>0</v>
      </c>
      <c r="K1178" s="28">
        <v>0</v>
      </c>
      <c r="L1178" s="28">
        <v>0</v>
      </c>
      <c r="M1178" s="28">
        <v>0</v>
      </c>
    </row>
    <row r="1179" spans="1:13">
      <c r="A1179" s="28" t="s">
        <v>784</v>
      </c>
      <c r="B1179" s="28">
        <v>125.88911107240577</v>
      </c>
      <c r="C1179" s="28">
        <v>0</v>
      </c>
      <c r="D1179" s="28">
        <v>0</v>
      </c>
      <c r="E1179" s="28">
        <v>174</v>
      </c>
      <c r="F1179" s="28">
        <v>0</v>
      </c>
      <c r="G1179" s="28">
        <v>0</v>
      </c>
      <c r="H1179" s="28">
        <v>0</v>
      </c>
      <c r="I1179" s="28">
        <v>0</v>
      </c>
      <c r="J1179" s="28">
        <v>0</v>
      </c>
      <c r="K1179" s="28">
        <v>0</v>
      </c>
      <c r="L1179" s="28">
        <v>0</v>
      </c>
      <c r="M1179" s="28">
        <v>0</v>
      </c>
    </row>
    <row r="1180" spans="1:13">
      <c r="A1180" s="28" t="s">
        <v>786</v>
      </c>
      <c r="B1180" s="28">
        <v>0</v>
      </c>
      <c r="C1180" s="28">
        <v>0</v>
      </c>
      <c r="D1180" s="28">
        <v>0</v>
      </c>
      <c r="E1180" s="28">
        <v>0</v>
      </c>
      <c r="F1180" s="28">
        <v>0</v>
      </c>
      <c r="G1180" s="28">
        <v>0</v>
      </c>
      <c r="H1180" s="28">
        <v>60</v>
      </c>
      <c r="I1180" s="28">
        <v>60</v>
      </c>
      <c r="J1180" s="28">
        <v>60</v>
      </c>
      <c r="K1180" s="28">
        <v>60</v>
      </c>
      <c r="L1180" s="28">
        <v>60</v>
      </c>
      <c r="M1180" s="28">
        <v>60</v>
      </c>
    </row>
    <row r="1181" spans="1:13">
      <c r="A1181" s="28" t="s">
        <v>788</v>
      </c>
      <c r="B1181" s="28">
        <v>0</v>
      </c>
      <c r="C1181" s="28">
        <v>0</v>
      </c>
      <c r="D1181" s="28">
        <v>302.51537219135633</v>
      </c>
      <c r="E1181" s="28">
        <v>0</v>
      </c>
      <c r="F1181" s="28">
        <v>0</v>
      </c>
      <c r="G1181" s="28">
        <v>255</v>
      </c>
      <c r="H1181" s="28">
        <v>0</v>
      </c>
      <c r="I1181" s="28">
        <v>1580</v>
      </c>
      <c r="J1181" s="28">
        <v>0</v>
      </c>
      <c r="K1181" s="28">
        <v>0</v>
      </c>
      <c r="L1181" s="28">
        <v>0</v>
      </c>
      <c r="M1181" s="28">
        <v>0</v>
      </c>
    </row>
    <row r="1182" spans="1:13">
      <c r="A1182" s="28" t="s">
        <v>789</v>
      </c>
      <c r="B1182" s="28">
        <v>0</v>
      </c>
      <c r="C1182" s="28">
        <v>0</v>
      </c>
      <c r="D1182" s="28">
        <v>19.584987844242278</v>
      </c>
      <c r="E1182" s="28">
        <v>0</v>
      </c>
      <c r="F1182" s="28">
        <v>0</v>
      </c>
      <c r="G1182" s="28">
        <v>20</v>
      </c>
      <c r="H1182" s="28">
        <v>0</v>
      </c>
      <c r="I1182" s="28">
        <v>0</v>
      </c>
      <c r="J1182" s="28">
        <v>0</v>
      </c>
      <c r="K1182" s="28">
        <v>0</v>
      </c>
      <c r="L1182" s="28">
        <v>0</v>
      </c>
      <c r="M1182" s="28">
        <v>0</v>
      </c>
    </row>
    <row r="1183" spans="1:13">
      <c r="A1183" s="28" t="s">
        <v>793</v>
      </c>
      <c r="B1183" s="28">
        <v>16.308040290049867</v>
      </c>
      <c r="C1183" s="28">
        <v>25.490228579751381</v>
      </c>
      <c r="D1183" s="28">
        <v>23.761421738297635</v>
      </c>
      <c r="E1183" s="28">
        <v>20</v>
      </c>
      <c r="F1183" s="28">
        <v>20</v>
      </c>
      <c r="G1183" s="28">
        <v>20</v>
      </c>
      <c r="H1183" s="28">
        <v>0</v>
      </c>
      <c r="I1183" s="28">
        <v>740</v>
      </c>
      <c r="J1183" s="28">
        <v>0</v>
      </c>
      <c r="K1183" s="28">
        <v>0</v>
      </c>
      <c r="L1183" s="28">
        <v>0</v>
      </c>
      <c r="M1183" s="28">
        <v>0</v>
      </c>
    </row>
    <row r="1184" spans="1:13">
      <c r="A1184" s="28" t="s">
        <v>794</v>
      </c>
      <c r="B1184" s="28">
        <v>2.6922370016833357</v>
      </c>
      <c r="C1184" s="28">
        <v>20.175732724278276</v>
      </c>
      <c r="D1184" s="28">
        <v>172.58863742061354</v>
      </c>
      <c r="E1184" s="28">
        <v>2</v>
      </c>
      <c r="F1184" s="28">
        <v>14</v>
      </c>
      <c r="G1184" s="28">
        <v>116</v>
      </c>
      <c r="H1184" s="28">
        <v>40</v>
      </c>
      <c r="I1184" s="28">
        <v>187</v>
      </c>
      <c r="J1184" s="28">
        <v>125</v>
      </c>
      <c r="K1184" s="28">
        <v>76</v>
      </c>
      <c r="L1184" s="28">
        <v>70</v>
      </c>
      <c r="M1184" s="28">
        <v>15</v>
      </c>
    </row>
    <row r="1185" spans="1:13">
      <c r="A1185" s="28" t="s">
        <v>795</v>
      </c>
      <c r="B1185" s="28">
        <v>2.3997181605728901</v>
      </c>
      <c r="C1185" s="28">
        <v>26.711216822599425</v>
      </c>
      <c r="D1185" s="28">
        <v>42.990224517223076</v>
      </c>
      <c r="E1185" s="28">
        <v>2</v>
      </c>
      <c r="F1185" s="28">
        <v>26</v>
      </c>
      <c r="G1185" s="28">
        <v>50</v>
      </c>
      <c r="H1185" s="28">
        <v>8</v>
      </c>
      <c r="I1185" s="28">
        <v>192</v>
      </c>
      <c r="J1185" s="28">
        <v>0</v>
      </c>
      <c r="K1185" s="28">
        <v>0</v>
      </c>
      <c r="L1185" s="28">
        <v>0</v>
      </c>
      <c r="M1185" s="28">
        <v>0</v>
      </c>
    </row>
    <row r="1186" spans="1:13">
      <c r="A1186" s="28" t="s">
        <v>797</v>
      </c>
      <c r="B1186" s="28">
        <v>0</v>
      </c>
      <c r="C1186" s="28">
        <v>0</v>
      </c>
      <c r="D1186" s="28">
        <v>356.00710913685577</v>
      </c>
      <c r="E1186" s="28">
        <v>0</v>
      </c>
      <c r="F1186" s="28">
        <v>0</v>
      </c>
      <c r="G1186" s="28">
        <v>300</v>
      </c>
      <c r="H1186" s="28">
        <v>0</v>
      </c>
      <c r="I1186" s="28">
        <v>0</v>
      </c>
      <c r="J1186" s="28">
        <v>0</v>
      </c>
      <c r="K1186" s="28">
        <v>0</v>
      </c>
      <c r="L1186" s="28">
        <v>0</v>
      </c>
      <c r="M1186" s="28">
        <v>0</v>
      </c>
    </row>
    <row r="1187" spans="1:13">
      <c r="A1187" s="28" t="s">
        <v>800</v>
      </c>
      <c r="B1187" s="28">
        <v>87.219524714467013</v>
      </c>
      <c r="C1187" s="28">
        <v>85.477837987880136</v>
      </c>
      <c r="D1187" s="28">
        <v>257.34690532393319</v>
      </c>
      <c r="E1187" s="28">
        <v>160</v>
      </c>
      <c r="F1187" s="28">
        <v>100</v>
      </c>
      <c r="G1187" s="28">
        <v>260</v>
      </c>
      <c r="H1187" s="28">
        <v>260</v>
      </c>
      <c r="I1187" s="28">
        <v>0</v>
      </c>
      <c r="J1187" s="28">
        <v>280</v>
      </c>
      <c r="K1187" s="28">
        <v>220</v>
      </c>
      <c r="L1187" s="28">
        <v>220</v>
      </c>
      <c r="M1187" s="28">
        <v>220</v>
      </c>
    </row>
    <row r="1188" spans="1:13">
      <c r="A1188" s="28" t="s">
        <v>801</v>
      </c>
      <c r="B1188" s="28">
        <v>90.273897217611363</v>
      </c>
      <c r="C1188" s="28">
        <v>39.884408404225425</v>
      </c>
      <c r="D1188" s="28">
        <v>71.439765949387947</v>
      </c>
      <c r="E1188" s="28">
        <v>124</v>
      </c>
      <c r="F1188" s="28">
        <v>38</v>
      </c>
      <c r="G1188" s="28">
        <v>58</v>
      </c>
      <c r="H1188" s="28">
        <v>58</v>
      </c>
      <c r="I1188" s="28">
        <v>58</v>
      </c>
      <c r="J1188" s="28">
        <v>35</v>
      </c>
      <c r="K1188" s="28">
        <v>35</v>
      </c>
      <c r="L1188" s="28">
        <v>35</v>
      </c>
      <c r="M1188" s="28">
        <v>13</v>
      </c>
    </row>
    <row r="1189" spans="1:13">
      <c r="A1189" s="28" t="s">
        <v>802</v>
      </c>
      <c r="B1189" s="28">
        <v>1040.750409381136</v>
      </c>
      <c r="C1189" s="28">
        <v>0</v>
      </c>
      <c r="D1189" s="28">
        <v>0</v>
      </c>
      <c r="E1189" s="28">
        <v>920</v>
      </c>
      <c r="F1189" s="28">
        <v>0</v>
      </c>
      <c r="G1189" s="28">
        <v>0</v>
      </c>
      <c r="H1189" s="28">
        <v>0</v>
      </c>
      <c r="I1189" s="28">
        <v>0</v>
      </c>
      <c r="J1189" s="28">
        <v>0</v>
      </c>
      <c r="K1189" s="28">
        <v>0</v>
      </c>
      <c r="L1189" s="28">
        <v>0</v>
      </c>
      <c r="M1189" s="28">
        <v>0</v>
      </c>
    </row>
    <row r="1190" spans="1:13">
      <c r="A1190" s="28" t="s">
        <v>803</v>
      </c>
      <c r="B1190" s="28">
        <v>0</v>
      </c>
      <c r="C1190" s="28">
        <v>69.292071992190358</v>
      </c>
      <c r="D1190" s="28">
        <v>0</v>
      </c>
      <c r="E1190" s="28">
        <v>0</v>
      </c>
      <c r="F1190" s="28">
        <v>100</v>
      </c>
      <c r="G1190" s="28">
        <v>0</v>
      </c>
      <c r="H1190" s="28">
        <v>0</v>
      </c>
      <c r="I1190" s="28">
        <v>0</v>
      </c>
      <c r="J1190" s="28">
        <v>0</v>
      </c>
      <c r="K1190" s="28">
        <v>0</v>
      </c>
      <c r="L1190" s="28">
        <v>0</v>
      </c>
      <c r="M1190" s="28">
        <v>0</v>
      </c>
    </row>
    <row r="1191" spans="1:13">
      <c r="A1191" s="28" t="s">
        <v>804</v>
      </c>
      <c r="B1191" s="28">
        <v>0</v>
      </c>
      <c r="C1191" s="28">
        <v>132.2064830710936</v>
      </c>
      <c r="D1191" s="28">
        <v>24.204913535053798</v>
      </c>
      <c r="E1191" s="28">
        <v>0</v>
      </c>
      <c r="F1191" s="28">
        <v>120</v>
      </c>
      <c r="G1191" s="28">
        <v>20</v>
      </c>
      <c r="H1191" s="28">
        <v>40</v>
      </c>
      <c r="I1191" s="28">
        <v>40</v>
      </c>
      <c r="J1191" s="28">
        <v>40</v>
      </c>
      <c r="K1191" s="28">
        <v>40</v>
      </c>
      <c r="L1191" s="28">
        <v>40</v>
      </c>
      <c r="M1191" s="28">
        <v>40</v>
      </c>
    </row>
    <row r="1192" spans="1:13">
      <c r="A1192" s="28" t="s">
        <v>805</v>
      </c>
      <c r="B1192" s="28">
        <v>55.543620393019779</v>
      </c>
      <c r="C1192" s="28">
        <v>0</v>
      </c>
      <c r="D1192" s="28">
        <v>0</v>
      </c>
      <c r="E1192" s="28">
        <v>40</v>
      </c>
      <c r="F1192" s="28">
        <v>0</v>
      </c>
      <c r="G1192" s="28">
        <v>0</v>
      </c>
      <c r="H1192" s="28">
        <v>0</v>
      </c>
      <c r="I1192" s="28">
        <v>0</v>
      </c>
      <c r="J1192" s="28">
        <v>0</v>
      </c>
      <c r="K1192" s="28">
        <v>0</v>
      </c>
      <c r="L1192" s="28">
        <v>0</v>
      </c>
      <c r="M1192" s="28">
        <v>0</v>
      </c>
    </row>
    <row r="1193" spans="1:13">
      <c r="A1193" s="28" t="s">
        <v>809</v>
      </c>
      <c r="B1193" s="28">
        <v>0</v>
      </c>
      <c r="C1193" s="28">
        <v>0</v>
      </c>
      <c r="D1193" s="28">
        <v>72.978891425259263</v>
      </c>
      <c r="E1193" s="28">
        <v>0</v>
      </c>
      <c r="F1193" s="28">
        <v>0</v>
      </c>
      <c r="G1193" s="28">
        <v>57</v>
      </c>
      <c r="H1193" s="28">
        <v>0</v>
      </c>
      <c r="I1193" s="28">
        <v>0</v>
      </c>
      <c r="J1193" s="28">
        <v>0</v>
      </c>
      <c r="K1193" s="28">
        <v>0</v>
      </c>
      <c r="L1193" s="28">
        <v>0</v>
      </c>
      <c r="M1193" s="28">
        <v>0</v>
      </c>
    </row>
    <row r="1194" spans="1:13">
      <c r="A1194" s="28" t="s">
        <v>810</v>
      </c>
      <c r="B1194" s="28">
        <v>0</v>
      </c>
      <c r="C1194" s="28">
        <v>0</v>
      </c>
      <c r="D1194" s="28">
        <v>43.494951778019811</v>
      </c>
      <c r="E1194" s="28">
        <v>0</v>
      </c>
      <c r="F1194" s="28">
        <v>0</v>
      </c>
      <c r="G1194" s="28">
        <v>62</v>
      </c>
      <c r="H1194" s="28">
        <v>34</v>
      </c>
      <c r="I1194" s="28">
        <v>34</v>
      </c>
      <c r="J1194" s="28">
        <v>34</v>
      </c>
      <c r="K1194" s="28">
        <v>34</v>
      </c>
      <c r="L1194" s="28">
        <v>34</v>
      </c>
      <c r="M1194" s="28">
        <v>34</v>
      </c>
    </row>
    <row r="1195" spans="1:13">
      <c r="A1195" s="28" t="s">
        <v>811</v>
      </c>
      <c r="B1195" s="28">
        <v>193.15125693763005</v>
      </c>
      <c r="C1195" s="28">
        <v>0</v>
      </c>
      <c r="D1195" s="28">
        <v>0</v>
      </c>
      <c r="E1195" s="28">
        <v>156</v>
      </c>
      <c r="F1195" s="28">
        <v>0</v>
      </c>
      <c r="G1195" s="28">
        <v>0</v>
      </c>
      <c r="H1195" s="28">
        <v>16</v>
      </c>
      <c r="I1195" s="28">
        <v>0</v>
      </c>
      <c r="J1195" s="28">
        <v>0</v>
      </c>
      <c r="K1195" s="28">
        <v>0</v>
      </c>
      <c r="L1195" s="28">
        <v>0</v>
      </c>
      <c r="M1195" s="28">
        <v>0</v>
      </c>
    </row>
    <row r="1196" spans="1:13">
      <c r="A1196" s="28" t="s">
        <v>816</v>
      </c>
      <c r="B1196" s="28">
        <v>72.192899281272346</v>
      </c>
      <c r="C1196" s="28">
        <v>0</v>
      </c>
      <c r="D1196" s="28">
        <v>0</v>
      </c>
      <c r="E1196" s="28">
        <v>120</v>
      </c>
      <c r="F1196" s="28">
        <v>0</v>
      </c>
      <c r="G1196" s="28">
        <v>0</v>
      </c>
      <c r="H1196" s="28">
        <v>0</v>
      </c>
      <c r="I1196" s="28">
        <v>0</v>
      </c>
      <c r="J1196" s="28">
        <v>0</v>
      </c>
      <c r="K1196" s="28">
        <v>0</v>
      </c>
      <c r="L1196" s="28">
        <v>0</v>
      </c>
      <c r="M1196" s="28">
        <v>0</v>
      </c>
    </row>
    <row r="1197" spans="1:13">
      <c r="A1197" s="28" t="s">
        <v>818</v>
      </c>
      <c r="B1197" s="28">
        <v>0</v>
      </c>
      <c r="C1197" s="28">
        <v>0</v>
      </c>
      <c r="D1197" s="28">
        <v>22.76034040203173</v>
      </c>
      <c r="E1197" s="28">
        <v>0</v>
      </c>
      <c r="F1197" s="28">
        <v>0</v>
      </c>
      <c r="G1197" s="28">
        <v>20</v>
      </c>
      <c r="H1197" s="28">
        <v>0</v>
      </c>
      <c r="I1197" s="28">
        <v>0</v>
      </c>
      <c r="J1197" s="28">
        <v>0</v>
      </c>
      <c r="K1197" s="28">
        <v>0</v>
      </c>
      <c r="L1197" s="28">
        <v>0</v>
      </c>
      <c r="M1197" s="28">
        <v>0</v>
      </c>
    </row>
    <row r="1198" spans="1:13">
      <c r="A1198" s="28" t="s">
        <v>823</v>
      </c>
      <c r="B1198" s="28">
        <v>0</v>
      </c>
      <c r="C1198" s="28">
        <v>0</v>
      </c>
      <c r="D1198" s="28">
        <v>0</v>
      </c>
      <c r="E1198" s="28">
        <v>0</v>
      </c>
      <c r="F1198" s="28">
        <v>0</v>
      </c>
      <c r="G1198" s="28">
        <v>0</v>
      </c>
      <c r="H1198" s="28">
        <v>20</v>
      </c>
      <c r="I1198" s="28">
        <v>0</v>
      </c>
      <c r="J1198" s="28">
        <v>0</v>
      </c>
      <c r="K1198" s="28">
        <v>0</v>
      </c>
      <c r="L1198" s="28">
        <v>0</v>
      </c>
      <c r="M1198" s="28">
        <v>0</v>
      </c>
    </row>
    <row r="1199" spans="1:13">
      <c r="A1199" s="28" t="s">
        <v>835</v>
      </c>
      <c r="B1199" s="28">
        <v>0</v>
      </c>
      <c r="C1199" s="28">
        <v>0</v>
      </c>
      <c r="D1199" s="28">
        <v>93.317795636960653</v>
      </c>
      <c r="E1199" s="28">
        <v>0</v>
      </c>
      <c r="F1199" s="28">
        <v>0</v>
      </c>
      <c r="G1199" s="28">
        <v>100</v>
      </c>
      <c r="H1199" s="28">
        <v>0</v>
      </c>
      <c r="I1199" s="28">
        <v>0</v>
      </c>
      <c r="J1199" s="28">
        <v>0</v>
      </c>
      <c r="K1199" s="28">
        <v>0</v>
      </c>
      <c r="L1199" s="28">
        <v>0</v>
      </c>
      <c r="M1199" s="28">
        <v>0</v>
      </c>
    </row>
    <row r="1200" spans="1:13">
      <c r="A1200" s="28" t="s">
        <v>837</v>
      </c>
      <c r="B1200" s="28">
        <v>0</v>
      </c>
      <c r="C1200" s="28">
        <v>0</v>
      </c>
      <c r="D1200" s="28">
        <v>0</v>
      </c>
      <c r="E1200" s="28">
        <v>0</v>
      </c>
      <c r="F1200" s="28">
        <v>0</v>
      </c>
      <c r="G1200" s="28">
        <v>0</v>
      </c>
      <c r="H1200" s="28">
        <v>190</v>
      </c>
      <c r="I1200" s="28">
        <v>190</v>
      </c>
      <c r="J1200" s="28">
        <v>190</v>
      </c>
      <c r="K1200" s="28">
        <v>190</v>
      </c>
      <c r="L1200" s="28">
        <v>190</v>
      </c>
      <c r="M1200" s="28">
        <v>190</v>
      </c>
    </row>
    <row r="1201" spans="1:13">
      <c r="A1201" s="28" t="s">
        <v>838</v>
      </c>
      <c r="B1201" s="28">
        <v>0</v>
      </c>
      <c r="C1201" s="28">
        <v>0</v>
      </c>
      <c r="D1201" s="28">
        <v>1041.8999109205929</v>
      </c>
      <c r="E1201" s="28">
        <v>0</v>
      </c>
      <c r="F1201" s="28">
        <v>0</v>
      </c>
      <c r="G1201" s="28">
        <v>1460</v>
      </c>
      <c r="H1201" s="28">
        <v>0</v>
      </c>
      <c r="I1201" s="28">
        <v>0</v>
      </c>
      <c r="J1201" s="28">
        <v>0</v>
      </c>
      <c r="K1201" s="28">
        <v>0</v>
      </c>
      <c r="L1201" s="28">
        <v>0</v>
      </c>
      <c r="M1201" s="28">
        <v>0</v>
      </c>
    </row>
    <row r="1202" spans="1:13">
      <c r="A1202" s="28" t="s">
        <v>840</v>
      </c>
      <c r="B1202" s="28">
        <v>0</v>
      </c>
      <c r="C1202" s="28">
        <v>0</v>
      </c>
      <c r="D1202" s="28">
        <v>0</v>
      </c>
      <c r="E1202" s="28">
        <v>0</v>
      </c>
      <c r="F1202" s="28">
        <v>0</v>
      </c>
      <c r="G1202" s="28">
        <v>0</v>
      </c>
      <c r="H1202" s="28">
        <v>0</v>
      </c>
      <c r="I1202" s="28">
        <v>380</v>
      </c>
      <c r="J1202" s="28">
        <v>0</v>
      </c>
      <c r="K1202" s="28">
        <v>0</v>
      </c>
      <c r="L1202" s="28">
        <v>0</v>
      </c>
      <c r="M1202" s="28">
        <v>0</v>
      </c>
    </row>
    <row r="1203" spans="1:13">
      <c r="A1203" s="28" t="s">
        <v>841</v>
      </c>
      <c r="B1203" s="28">
        <v>0</v>
      </c>
      <c r="C1203" s="28">
        <v>0</v>
      </c>
      <c r="D1203" s="28">
        <v>0</v>
      </c>
      <c r="E1203" s="28">
        <v>0</v>
      </c>
      <c r="F1203" s="28">
        <v>0</v>
      </c>
      <c r="G1203" s="28">
        <v>0</v>
      </c>
      <c r="H1203" s="28">
        <v>0</v>
      </c>
      <c r="I1203" s="28">
        <v>60</v>
      </c>
      <c r="J1203" s="28">
        <v>400</v>
      </c>
      <c r="K1203" s="28">
        <v>80</v>
      </c>
      <c r="L1203" s="28">
        <v>80</v>
      </c>
      <c r="M1203" s="28">
        <v>0</v>
      </c>
    </row>
    <row r="1204" spans="1:13">
      <c r="A1204" s="28" t="s">
        <v>842</v>
      </c>
      <c r="B1204" s="28">
        <v>0</v>
      </c>
      <c r="C1204" s="28">
        <v>0</v>
      </c>
      <c r="D1204" s="28">
        <v>0</v>
      </c>
      <c r="E1204" s="28">
        <v>0</v>
      </c>
      <c r="F1204" s="28">
        <v>0</v>
      </c>
      <c r="G1204" s="28">
        <v>0</v>
      </c>
      <c r="H1204" s="28">
        <v>0</v>
      </c>
      <c r="I1204" s="28">
        <v>0</v>
      </c>
      <c r="J1204" s="28">
        <v>20</v>
      </c>
      <c r="K1204" s="28">
        <v>380</v>
      </c>
      <c r="L1204" s="28">
        <v>380</v>
      </c>
      <c r="M1204" s="28">
        <v>0</v>
      </c>
    </row>
    <row r="1205" spans="1:13">
      <c r="A1205" s="28" t="s">
        <v>843</v>
      </c>
      <c r="B1205" s="28">
        <v>0</v>
      </c>
      <c r="C1205" s="28">
        <v>0</v>
      </c>
      <c r="D1205" s="28">
        <v>0</v>
      </c>
      <c r="E1205" s="28">
        <v>0</v>
      </c>
      <c r="F1205" s="28">
        <v>0</v>
      </c>
      <c r="G1205" s="28">
        <v>0</v>
      </c>
      <c r="H1205" s="28">
        <v>0</v>
      </c>
      <c r="I1205" s="28">
        <v>0</v>
      </c>
      <c r="J1205" s="28">
        <v>420</v>
      </c>
      <c r="K1205" s="28">
        <v>380</v>
      </c>
      <c r="L1205" s="28">
        <v>380</v>
      </c>
      <c r="M1205" s="28">
        <v>280</v>
      </c>
    </row>
    <row r="1206" spans="1:13">
      <c r="A1206" s="28" t="s">
        <v>844</v>
      </c>
      <c r="B1206" s="28">
        <v>0</v>
      </c>
      <c r="C1206" s="28">
        <v>0</v>
      </c>
      <c r="D1206" s="28">
        <v>0</v>
      </c>
      <c r="E1206" s="28">
        <v>0</v>
      </c>
      <c r="F1206" s="28">
        <v>0</v>
      </c>
      <c r="G1206" s="28">
        <v>0</v>
      </c>
      <c r="H1206" s="28">
        <v>0</v>
      </c>
      <c r="I1206" s="28">
        <v>870</v>
      </c>
      <c r="J1206" s="28">
        <v>320</v>
      </c>
      <c r="K1206" s="28">
        <v>0</v>
      </c>
      <c r="L1206" s="28">
        <v>0</v>
      </c>
      <c r="M1206" s="28">
        <v>0</v>
      </c>
    </row>
    <row r="1207" spans="1:13">
      <c r="A1207" s="28" t="s">
        <v>845</v>
      </c>
      <c r="B1207" s="28">
        <v>0</v>
      </c>
      <c r="C1207" s="28">
        <v>0</v>
      </c>
      <c r="D1207" s="28">
        <v>0</v>
      </c>
      <c r="E1207" s="28">
        <v>0</v>
      </c>
      <c r="F1207" s="28">
        <v>0</v>
      </c>
      <c r="G1207" s="28">
        <v>0</v>
      </c>
      <c r="H1207" s="28">
        <v>0</v>
      </c>
      <c r="I1207" s="28">
        <v>2500</v>
      </c>
      <c r="J1207" s="28">
        <v>0</v>
      </c>
      <c r="K1207" s="28">
        <v>0</v>
      </c>
      <c r="L1207" s="28">
        <v>0</v>
      </c>
      <c r="M1207" s="28">
        <v>0</v>
      </c>
    </row>
    <row r="1208" spans="1:13">
      <c r="A1208" s="28" t="s">
        <v>846</v>
      </c>
      <c r="B1208" s="28">
        <v>0</v>
      </c>
      <c r="C1208" s="28">
        <v>0</v>
      </c>
      <c r="D1208" s="28">
        <v>0</v>
      </c>
      <c r="E1208" s="28">
        <v>0</v>
      </c>
      <c r="F1208" s="28">
        <v>0</v>
      </c>
      <c r="G1208" s="28">
        <v>0</v>
      </c>
      <c r="H1208" s="28">
        <v>0</v>
      </c>
      <c r="I1208" s="28">
        <v>1210</v>
      </c>
      <c r="J1208" s="28">
        <v>50</v>
      </c>
      <c r="K1208" s="28">
        <v>50</v>
      </c>
      <c r="L1208" s="28">
        <v>50</v>
      </c>
      <c r="M1208" s="28">
        <v>50</v>
      </c>
    </row>
    <row r="1209" spans="1:13">
      <c r="A1209" s="28" t="s">
        <v>847</v>
      </c>
      <c r="B1209" s="28">
        <v>0</v>
      </c>
      <c r="C1209" s="28">
        <v>0</v>
      </c>
      <c r="D1209" s="28">
        <v>0</v>
      </c>
      <c r="E1209" s="28">
        <v>0</v>
      </c>
      <c r="F1209" s="28">
        <v>0</v>
      </c>
      <c r="G1209" s="28">
        <v>0</v>
      </c>
      <c r="H1209" s="28">
        <v>0</v>
      </c>
      <c r="I1209" s="28">
        <v>1053</v>
      </c>
      <c r="J1209" s="28">
        <v>0</v>
      </c>
      <c r="K1209" s="28">
        <v>0</v>
      </c>
      <c r="L1209" s="28">
        <v>0</v>
      </c>
      <c r="M1209" s="28">
        <v>0</v>
      </c>
    </row>
    <row r="1210" spans="1:13">
      <c r="A1210" s="28" t="s">
        <v>852</v>
      </c>
      <c r="B1210" s="28">
        <v>0</v>
      </c>
      <c r="C1210" s="28">
        <v>0</v>
      </c>
      <c r="D1210" s="28">
        <v>0</v>
      </c>
      <c r="E1210" s="28">
        <v>0</v>
      </c>
      <c r="F1210" s="28">
        <v>0</v>
      </c>
      <c r="G1210" s="28">
        <v>0</v>
      </c>
      <c r="H1210" s="28">
        <v>0</v>
      </c>
      <c r="I1210" s="28">
        <v>20</v>
      </c>
      <c r="J1210" s="28">
        <v>0</v>
      </c>
      <c r="K1210" s="28">
        <v>0</v>
      </c>
      <c r="L1210" s="28">
        <v>0</v>
      </c>
      <c r="M1210" s="28">
        <v>0</v>
      </c>
    </row>
    <row r="1211" spans="1:13">
      <c r="A1211" s="28" t="s">
        <v>859</v>
      </c>
      <c r="B1211" s="28">
        <v>0</v>
      </c>
      <c r="C1211" s="28">
        <v>0</v>
      </c>
      <c r="D1211" s="28">
        <v>0</v>
      </c>
      <c r="E1211" s="28">
        <v>0</v>
      </c>
      <c r="F1211" s="28">
        <v>0</v>
      </c>
      <c r="G1211" s="28">
        <v>0</v>
      </c>
      <c r="H1211" s="28">
        <v>0</v>
      </c>
      <c r="I1211" s="28">
        <v>0</v>
      </c>
      <c r="J1211" s="28">
        <v>113</v>
      </c>
      <c r="K1211" s="28">
        <v>0</v>
      </c>
      <c r="L1211" s="28">
        <v>0</v>
      </c>
      <c r="M1211" s="28">
        <v>0</v>
      </c>
    </row>
    <row r="1212" spans="1:13">
      <c r="A1212" s="28" t="s">
        <v>869</v>
      </c>
      <c r="B1212" s="28">
        <v>0</v>
      </c>
      <c r="C1212" s="28">
        <v>0</v>
      </c>
      <c r="D1212" s="28">
        <v>0</v>
      </c>
      <c r="E1212" s="28">
        <v>0</v>
      </c>
      <c r="F1212" s="28">
        <v>0</v>
      </c>
      <c r="G1212" s="28">
        <v>0</v>
      </c>
      <c r="H1212" s="28">
        <v>17</v>
      </c>
      <c r="I1212" s="28">
        <v>0</v>
      </c>
      <c r="J1212" s="28">
        <v>0</v>
      </c>
      <c r="K1212" s="28">
        <v>0</v>
      </c>
      <c r="L1212" s="28">
        <v>0</v>
      </c>
      <c r="M1212" s="28">
        <v>0</v>
      </c>
    </row>
    <row r="1213" spans="1:13">
      <c r="A1213" s="28" t="s">
        <v>880</v>
      </c>
      <c r="B1213" s="28">
        <v>18.580227919295133</v>
      </c>
      <c r="C1213" s="28">
        <v>0</v>
      </c>
      <c r="D1213" s="28">
        <v>0</v>
      </c>
      <c r="E1213" s="28">
        <v>20</v>
      </c>
      <c r="F1213" s="28">
        <v>0</v>
      </c>
      <c r="G1213" s="28">
        <v>0</v>
      </c>
      <c r="H1213" s="28">
        <v>0</v>
      </c>
      <c r="I1213" s="28">
        <v>0</v>
      </c>
      <c r="J1213" s="28">
        <v>0</v>
      </c>
      <c r="K1213" s="28">
        <v>0</v>
      </c>
      <c r="L1213" s="28">
        <v>0</v>
      </c>
      <c r="M1213" s="28">
        <v>0</v>
      </c>
    </row>
    <row r="1214" spans="1:13">
      <c r="A1214" s="28" t="s">
        <v>893</v>
      </c>
      <c r="B1214" s="28">
        <v>0</v>
      </c>
      <c r="C1214" s="28">
        <v>0</v>
      </c>
      <c r="D1214" s="28">
        <v>55.941951433102666</v>
      </c>
      <c r="E1214" s="28">
        <v>0</v>
      </c>
      <c r="F1214" s="28">
        <v>0</v>
      </c>
      <c r="G1214" s="28">
        <v>40</v>
      </c>
      <c r="H1214" s="28">
        <v>0</v>
      </c>
      <c r="I1214" s="28">
        <v>0</v>
      </c>
      <c r="J1214" s="28">
        <v>0</v>
      </c>
      <c r="K1214" s="28">
        <v>0</v>
      </c>
      <c r="L1214" s="28">
        <v>0</v>
      </c>
      <c r="M1214" s="28">
        <v>0</v>
      </c>
    </row>
    <row r="1215" spans="1:13">
      <c r="A1215" s="28" t="s">
        <v>902</v>
      </c>
      <c r="B1215" s="28">
        <v>0</v>
      </c>
      <c r="C1215" s="28">
        <v>4.0611570239138839</v>
      </c>
      <c r="D1215" s="28">
        <v>4.5396095012959652</v>
      </c>
      <c r="E1215" s="28">
        <v>0</v>
      </c>
      <c r="F1215" s="28">
        <v>6</v>
      </c>
      <c r="G1215" s="28">
        <v>7</v>
      </c>
      <c r="H1215" s="28">
        <v>0</v>
      </c>
      <c r="I1215" s="28">
        <v>40</v>
      </c>
      <c r="J1215" s="28">
        <v>25</v>
      </c>
      <c r="K1215" s="28">
        <v>5</v>
      </c>
      <c r="L1215" s="28">
        <v>5</v>
      </c>
      <c r="M1215" s="28">
        <v>25</v>
      </c>
    </row>
    <row r="1216" spans="1:13">
      <c r="A1216" s="28" t="s">
        <v>903</v>
      </c>
      <c r="B1216" s="28">
        <v>0</v>
      </c>
      <c r="C1216" s="28">
        <v>359.80164014605214</v>
      </c>
      <c r="D1216" s="28">
        <v>0</v>
      </c>
      <c r="E1216" s="28">
        <v>0</v>
      </c>
      <c r="F1216" s="28">
        <v>420</v>
      </c>
      <c r="G1216" s="28">
        <v>0</v>
      </c>
      <c r="H1216" s="28">
        <v>0</v>
      </c>
      <c r="I1216" s="28">
        <v>0</v>
      </c>
      <c r="J1216" s="28">
        <v>0</v>
      </c>
      <c r="K1216" s="28">
        <v>0</v>
      </c>
      <c r="L1216" s="28">
        <v>0</v>
      </c>
      <c r="M1216" s="28">
        <v>0</v>
      </c>
    </row>
    <row r="1217" spans="1:13">
      <c r="A1217" s="28" t="s">
        <v>908</v>
      </c>
      <c r="B1217" s="28">
        <v>0</v>
      </c>
      <c r="C1217" s="28">
        <v>0</v>
      </c>
      <c r="D1217" s="28">
        <v>0</v>
      </c>
      <c r="E1217" s="28">
        <v>0</v>
      </c>
      <c r="F1217" s="28">
        <v>0</v>
      </c>
      <c r="G1217" s="28">
        <v>0</v>
      </c>
      <c r="H1217" s="28">
        <v>0</v>
      </c>
      <c r="I1217" s="28">
        <v>100</v>
      </c>
      <c r="J1217" s="28">
        <v>0</v>
      </c>
      <c r="K1217" s="28">
        <v>0</v>
      </c>
      <c r="L1217" s="28">
        <v>0</v>
      </c>
      <c r="M1217" s="28">
        <v>0</v>
      </c>
    </row>
    <row r="1218" spans="1:13">
      <c r="A1218" s="28" t="s">
        <v>920</v>
      </c>
      <c r="B1218" s="28">
        <v>22.394023880820644</v>
      </c>
      <c r="C1218" s="28">
        <v>15.935073539542444</v>
      </c>
      <c r="D1218" s="28">
        <v>22.583771846339133</v>
      </c>
      <c r="E1218" s="28">
        <v>20</v>
      </c>
      <c r="F1218" s="28">
        <v>20</v>
      </c>
      <c r="G1218" s="28">
        <v>20</v>
      </c>
      <c r="H1218" s="28">
        <v>20</v>
      </c>
      <c r="I1218" s="28">
        <v>19</v>
      </c>
      <c r="J1218" s="28">
        <v>19</v>
      </c>
      <c r="K1218" s="28">
        <v>19</v>
      </c>
      <c r="L1218" s="28">
        <v>19</v>
      </c>
      <c r="M1218" s="28">
        <v>19</v>
      </c>
    </row>
    <row r="1219" spans="1:13">
      <c r="A1219" s="28" t="s">
        <v>921</v>
      </c>
      <c r="B1219" s="28">
        <v>8.8610697001826555</v>
      </c>
      <c r="C1219" s="28">
        <v>7.833487493859618</v>
      </c>
      <c r="D1219" s="28">
        <v>6.6238659960899549</v>
      </c>
      <c r="E1219" s="28">
        <v>6</v>
      </c>
      <c r="F1219" s="28">
        <v>6</v>
      </c>
      <c r="G1219" s="28">
        <v>5</v>
      </c>
      <c r="H1219" s="28">
        <v>5</v>
      </c>
      <c r="I1219" s="28">
        <v>5</v>
      </c>
      <c r="J1219" s="28">
        <v>5</v>
      </c>
      <c r="K1219" s="28">
        <v>5</v>
      </c>
      <c r="L1219" s="28">
        <v>5</v>
      </c>
      <c r="M1219" s="28">
        <v>5</v>
      </c>
    </row>
    <row r="1220" spans="1:13">
      <c r="A1220" s="28" t="s">
        <v>922</v>
      </c>
      <c r="B1220" s="28">
        <v>7.6237281751384387</v>
      </c>
      <c r="C1220" s="28">
        <v>4.1826936868537805</v>
      </c>
      <c r="D1220" s="28">
        <v>3.1834179351224856</v>
      </c>
      <c r="E1220" s="28">
        <v>12</v>
      </c>
      <c r="F1220" s="28">
        <v>7</v>
      </c>
      <c r="G1220" s="28">
        <v>6</v>
      </c>
      <c r="H1220" s="28">
        <v>6</v>
      </c>
      <c r="I1220" s="28">
        <v>39</v>
      </c>
      <c r="J1220" s="28">
        <v>34</v>
      </c>
      <c r="K1220" s="28">
        <v>34</v>
      </c>
      <c r="L1220" s="28">
        <v>34</v>
      </c>
      <c r="M1220" s="28">
        <v>33</v>
      </c>
    </row>
    <row r="1221" spans="1:13">
      <c r="A1221" s="28" t="s">
        <v>923</v>
      </c>
      <c r="B1221" s="28">
        <v>0</v>
      </c>
      <c r="C1221" s="28">
        <v>21.011479790065884</v>
      </c>
      <c r="D1221" s="28">
        <v>34.026193237038143</v>
      </c>
      <c r="E1221" s="28">
        <v>0</v>
      </c>
      <c r="F1221" s="28">
        <v>25</v>
      </c>
      <c r="G1221" s="28">
        <v>25</v>
      </c>
      <c r="H1221" s="28">
        <v>25</v>
      </c>
      <c r="I1221" s="28">
        <v>25</v>
      </c>
      <c r="J1221" s="28">
        <v>25</v>
      </c>
      <c r="K1221" s="28">
        <v>25</v>
      </c>
      <c r="L1221" s="28">
        <v>25</v>
      </c>
      <c r="M1221" s="28">
        <v>25</v>
      </c>
    </row>
    <row r="1222" spans="1:13">
      <c r="A1222" s="28" t="s">
        <v>924</v>
      </c>
      <c r="B1222" s="28">
        <v>7.6525643849744895</v>
      </c>
      <c r="C1222" s="28">
        <v>7.9480948344617914</v>
      </c>
      <c r="D1222" s="28">
        <v>8.2821113994064426</v>
      </c>
      <c r="E1222" s="28">
        <v>10</v>
      </c>
      <c r="F1222" s="28">
        <v>10</v>
      </c>
      <c r="G1222" s="28">
        <v>8</v>
      </c>
      <c r="H1222" s="28">
        <v>8</v>
      </c>
      <c r="I1222" s="28">
        <v>40</v>
      </c>
      <c r="J1222" s="28">
        <v>40</v>
      </c>
      <c r="K1222" s="28">
        <v>40</v>
      </c>
      <c r="L1222" s="28">
        <v>40</v>
      </c>
      <c r="M1222" s="28">
        <v>40</v>
      </c>
    </row>
    <row r="1223" spans="1:13">
      <c r="A1223" s="28" t="s">
        <v>925</v>
      </c>
      <c r="B1223" s="28">
        <v>15.953158537709045</v>
      </c>
      <c r="C1223" s="28">
        <v>24.985211840520758</v>
      </c>
      <c r="D1223" s="28">
        <v>17.780698754368107</v>
      </c>
      <c r="E1223" s="28">
        <v>19</v>
      </c>
      <c r="F1223" s="28">
        <v>19</v>
      </c>
      <c r="G1223" s="28">
        <v>19</v>
      </c>
      <c r="H1223" s="28">
        <v>19</v>
      </c>
      <c r="I1223" s="28">
        <v>9</v>
      </c>
      <c r="J1223" s="28">
        <v>9</v>
      </c>
      <c r="K1223" s="28">
        <v>9</v>
      </c>
      <c r="L1223" s="28">
        <v>9</v>
      </c>
      <c r="M1223" s="28">
        <v>9</v>
      </c>
    </row>
    <row r="1224" spans="1:13">
      <c r="A1224" s="28" t="s">
        <v>926</v>
      </c>
      <c r="B1224" s="28">
        <v>20.907008913927967</v>
      </c>
      <c r="C1224" s="28">
        <v>16.999976995854134</v>
      </c>
      <c r="D1224" s="28">
        <v>13.521327283437133</v>
      </c>
      <c r="E1224" s="28">
        <v>18</v>
      </c>
      <c r="F1224" s="28">
        <v>13</v>
      </c>
      <c r="G1224" s="28">
        <v>13</v>
      </c>
      <c r="H1224" s="28">
        <v>11</v>
      </c>
      <c r="I1224" s="28">
        <v>31</v>
      </c>
      <c r="J1224" s="28">
        <v>11</v>
      </c>
      <c r="K1224" s="28">
        <v>11</v>
      </c>
      <c r="L1224" s="28">
        <v>11</v>
      </c>
      <c r="M1224" s="28">
        <v>11</v>
      </c>
    </row>
    <row r="1225" spans="1:13">
      <c r="A1225" s="28" t="s">
        <v>927</v>
      </c>
      <c r="B1225" s="28">
        <v>0</v>
      </c>
      <c r="C1225" s="28">
        <v>1044.1891778137533</v>
      </c>
      <c r="D1225" s="28">
        <v>0</v>
      </c>
      <c r="E1225" s="28">
        <v>0</v>
      </c>
      <c r="F1225" s="28">
        <v>1040</v>
      </c>
      <c r="G1225" s="28">
        <v>0</v>
      </c>
      <c r="H1225" s="28">
        <v>0</v>
      </c>
      <c r="I1225" s="28">
        <v>0</v>
      </c>
      <c r="J1225" s="28">
        <v>0</v>
      </c>
      <c r="K1225" s="28">
        <v>0</v>
      </c>
      <c r="L1225" s="28">
        <v>0</v>
      </c>
      <c r="M1225" s="28">
        <v>0</v>
      </c>
    </row>
    <row r="1226" spans="1:13">
      <c r="A1226" s="28" t="s">
        <v>945</v>
      </c>
      <c r="B1226" s="28">
        <v>0</v>
      </c>
      <c r="C1226" s="28">
        <v>0</v>
      </c>
      <c r="D1226" s="28">
        <v>3.1138017739239476</v>
      </c>
      <c r="E1226" s="28">
        <v>0</v>
      </c>
      <c r="F1226" s="28">
        <v>0</v>
      </c>
      <c r="G1226" s="28">
        <v>5</v>
      </c>
      <c r="H1226" s="28">
        <v>5</v>
      </c>
      <c r="I1226" s="28">
        <v>5</v>
      </c>
      <c r="J1226" s="28">
        <v>5</v>
      </c>
      <c r="K1226" s="28">
        <v>5</v>
      </c>
      <c r="L1226" s="28">
        <v>5</v>
      </c>
      <c r="M1226" s="28">
        <v>5</v>
      </c>
    </row>
    <row r="1227" spans="1:13">
      <c r="A1227" s="28" t="s">
        <v>946</v>
      </c>
      <c r="B1227" s="28">
        <v>0</v>
      </c>
      <c r="C1227" s="28">
        <v>92.667106564619232</v>
      </c>
      <c r="D1227" s="28">
        <v>0</v>
      </c>
      <c r="E1227" s="28">
        <v>0</v>
      </c>
      <c r="F1227" s="28">
        <v>100</v>
      </c>
      <c r="G1227" s="28">
        <v>0</v>
      </c>
      <c r="H1227" s="28">
        <v>0</v>
      </c>
      <c r="I1227" s="28">
        <v>0</v>
      </c>
      <c r="J1227" s="28">
        <v>0</v>
      </c>
      <c r="K1227" s="28">
        <v>0</v>
      </c>
      <c r="L1227" s="28">
        <v>0</v>
      </c>
      <c r="M1227" s="28">
        <v>0</v>
      </c>
    </row>
    <row r="1228" spans="1:13">
      <c r="A1228" s="28" t="s">
        <v>949</v>
      </c>
      <c r="B1228" s="28">
        <v>44.476505019646318</v>
      </c>
      <c r="C1228" s="28">
        <v>0</v>
      </c>
      <c r="D1228" s="28">
        <v>0</v>
      </c>
      <c r="E1228" s="28">
        <v>60</v>
      </c>
      <c r="F1228" s="28">
        <v>0</v>
      </c>
      <c r="G1228" s="28">
        <v>0</v>
      </c>
      <c r="H1228" s="28">
        <v>0</v>
      </c>
      <c r="I1228" s="28">
        <v>0</v>
      </c>
      <c r="J1228" s="28">
        <v>0</v>
      </c>
      <c r="K1228" s="28">
        <v>0</v>
      </c>
      <c r="L1228" s="28">
        <v>0</v>
      </c>
      <c r="M1228" s="28">
        <v>0</v>
      </c>
    </row>
    <row r="1229" spans="1:13">
      <c r="A1229" s="28" t="s">
        <v>951</v>
      </c>
      <c r="B1229" s="28">
        <v>27.179052250650884</v>
      </c>
      <c r="C1229" s="28">
        <v>0</v>
      </c>
      <c r="D1229" s="28">
        <v>0</v>
      </c>
      <c r="E1229" s="28">
        <v>20</v>
      </c>
      <c r="F1229" s="28">
        <v>0</v>
      </c>
      <c r="G1229" s="28">
        <v>0</v>
      </c>
      <c r="H1229" s="28">
        <v>0</v>
      </c>
      <c r="I1229" s="28">
        <v>0</v>
      </c>
      <c r="J1229" s="28">
        <v>0</v>
      </c>
      <c r="K1229" s="28">
        <v>0</v>
      </c>
      <c r="L1229" s="28">
        <v>0</v>
      </c>
      <c r="M1229" s="28">
        <v>0</v>
      </c>
    </row>
    <row r="1230" spans="1:13">
      <c r="A1230" s="28" t="s">
        <v>969</v>
      </c>
      <c r="B1230" s="28">
        <v>32.007371775914628</v>
      </c>
      <c r="C1230" s="28">
        <v>0</v>
      </c>
      <c r="D1230" s="28">
        <v>0</v>
      </c>
      <c r="E1230" s="28">
        <v>60</v>
      </c>
      <c r="F1230" s="28">
        <v>0</v>
      </c>
      <c r="G1230" s="28">
        <v>0</v>
      </c>
      <c r="H1230" s="28">
        <v>0</v>
      </c>
      <c r="I1230" s="28">
        <v>0</v>
      </c>
      <c r="J1230" s="28">
        <v>0</v>
      </c>
      <c r="K1230" s="28">
        <v>0</v>
      </c>
      <c r="L1230" s="28">
        <v>0</v>
      </c>
      <c r="M1230" s="28">
        <v>0</v>
      </c>
    </row>
    <row r="1231" spans="1:13">
      <c r="A1231" s="28" t="s">
        <v>970</v>
      </c>
      <c r="B1231" s="28">
        <v>41.374318721115024</v>
      </c>
      <c r="C1231" s="28">
        <v>0</v>
      </c>
      <c r="D1231" s="28">
        <v>0</v>
      </c>
      <c r="E1231" s="28">
        <v>40</v>
      </c>
      <c r="F1231" s="28">
        <v>0</v>
      </c>
      <c r="G1231" s="28">
        <v>0</v>
      </c>
      <c r="H1231" s="28">
        <v>0</v>
      </c>
      <c r="I1231" s="28">
        <v>0</v>
      </c>
      <c r="J1231" s="28">
        <v>0</v>
      </c>
      <c r="K1231" s="28">
        <v>0</v>
      </c>
      <c r="L1231" s="28">
        <v>0</v>
      </c>
      <c r="M1231" s="28">
        <v>0</v>
      </c>
    </row>
    <row r="1232" spans="1:13">
      <c r="A1232" s="28" t="s">
        <v>971</v>
      </c>
      <c r="B1232" s="28">
        <v>0</v>
      </c>
      <c r="C1232" s="28">
        <v>777.07408695679885</v>
      </c>
      <c r="D1232" s="28">
        <v>0</v>
      </c>
      <c r="E1232" s="28">
        <v>0</v>
      </c>
      <c r="F1232" s="28">
        <v>520</v>
      </c>
      <c r="G1232" s="28">
        <v>0</v>
      </c>
      <c r="H1232" s="28">
        <v>0</v>
      </c>
      <c r="I1232" s="28">
        <v>0</v>
      </c>
      <c r="J1232" s="28">
        <v>0</v>
      </c>
      <c r="K1232" s="28">
        <v>0</v>
      </c>
      <c r="L1232" s="28">
        <v>0</v>
      </c>
      <c r="M1232" s="28">
        <v>0</v>
      </c>
    </row>
    <row r="1233" spans="1:13">
      <c r="A1233" s="28" t="s">
        <v>975</v>
      </c>
      <c r="B1233" s="28">
        <v>0</v>
      </c>
      <c r="C1233" s="28">
        <v>0</v>
      </c>
      <c r="D1233" s="28">
        <v>76.801756088419438</v>
      </c>
      <c r="E1233" s="28">
        <v>0</v>
      </c>
      <c r="F1233" s="28">
        <v>0</v>
      </c>
      <c r="G1233" s="28">
        <v>60</v>
      </c>
      <c r="H1233" s="28">
        <v>0</v>
      </c>
      <c r="I1233" s="28">
        <v>0</v>
      </c>
      <c r="J1233" s="28">
        <v>0</v>
      </c>
      <c r="K1233" s="28">
        <v>0</v>
      </c>
      <c r="L1233" s="28">
        <v>0</v>
      </c>
      <c r="M1233" s="28">
        <v>0</v>
      </c>
    </row>
    <row r="1234" spans="1:13">
      <c r="A1234" s="28" t="s">
        <v>976</v>
      </c>
      <c r="B1234" s="28">
        <v>59.824233804729417</v>
      </c>
      <c r="C1234" s="28">
        <v>0</v>
      </c>
      <c r="D1234" s="28">
        <v>0</v>
      </c>
      <c r="E1234" s="28">
        <v>40</v>
      </c>
      <c r="F1234" s="28">
        <v>0</v>
      </c>
      <c r="G1234" s="28">
        <v>0</v>
      </c>
      <c r="H1234" s="28">
        <v>0</v>
      </c>
      <c r="I1234" s="28">
        <v>0</v>
      </c>
      <c r="J1234" s="28">
        <v>0</v>
      </c>
      <c r="K1234" s="28">
        <v>0</v>
      </c>
      <c r="L1234" s="28">
        <v>0</v>
      </c>
      <c r="M1234" s="28">
        <v>0</v>
      </c>
    </row>
    <row r="1235" spans="1:13">
      <c r="A1235" s="28" t="s">
        <v>977</v>
      </c>
      <c r="B1235" s="28">
        <v>0</v>
      </c>
      <c r="C1235" s="28">
        <v>0</v>
      </c>
      <c r="D1235" s="28">
        <v>40.972769588362326</v>
      </c>
      <c r="E1235" s="28">
        <v>0</v>
      </c>
      <c r="F1235" s="28">
        <v>0</v>
      </c>
      <c r="G1235" s="28">
        <v>40</v>
      </c>
      <c r="H1235" s="28">
        <v>0</v>
      </c>
      <c r="I1235" s="28">
        <v>0</v>
      </c>
      <c r="J1235" s="28">
        <v>0</v>
      </c>
      <c r="K1235" s="28">
        <v>0</v>
      </c>
      <c r="L1235" s="28">
        <v>0</v>
      </c>
      <c r="M1235" s="28">
        <v>0</v>
      </c>
    </row>
    <row r="1236" spans="1:13">
      <c r="A1236" s="28" t="s">
        <v>978</v>
      </c>
      <c r="B1236" s="28">
        <v>302.83458107010097</v>
      </c>
      <c r="C1236" s="28">
        <v>0</v>
      </c>
      <c r="D1236" s="28">
        <v>0</v>
      </c>
      <c r="E1236" s="28">
        <v>300</v>
      </c>
      <c r="F1236" s="28">
        <v>0</v>
      </c>
      <c r="G1236" s="28">
        <v>0</v>
      </c>
      <c r="H1236" s="28">
        <v>0</v>
      </c>
      <c r="I1236" s="28">
        <v>0</v>
      </c>
      <c r="J1236" s="28">
        <v>0</v>
      </c>
      <c r="K1236" s="28">
        <v>0</v>
      </c>
      <c r="L1236" s="28">
        <v>0</v>
      </c>
      <c r="M1236" s="28">
        <v>0</v>
      </c>
    </row>
    <row r="1237" spans="1:13">
      <c r="A1237" s="28" t="s">
        <v>980</v>
      </c>
      <c r="B1237" s="28">
        <v>0</v>
      </c>
      <c r="C1237" s="28">
        <v>0</v>
      </c>
      <c r="D1237" s="28">
        <v>0</v>
      </c>
      <c r="E1237" s="28">
        <v>0</v>
      </c>
      <c r="F1237" s="28">
        <v>0</v>
      </c>
      <c r="G1237" s="28">
        <v>0</v>
      </c>
      <c r="H1237" s="28">
        <v>0</v>
      </c>
      <c r="I1237" s="28">
        <v>0</v>
      </c>
      <c r="J1237" s="28">
        <v>100</v>
      </c>
      <c r="K1237" s="28">
        <v>0</v>
      </c>
      <c r="L1237" s="28">
        <v>0</v>
      </c>
      <c r="M1237" s="28">
        <v>0</v>
      </c>
    </row>
    <row r="1238" spans="1:13">
      <c r="A1238" s="28" t="s">
        <v>983</v>
      </c>
      <c r="B1238" s="28">
        <v>0</v>
      </c>
      <c r="C1238" s="28">
        <v>0</v>
      </c>
      <c r="D1238" s="28">
        <v>0</v>
      </c>
      <c r="E1238" s="28">
        <v>0</v>
      </c>
      <c r="F1238" s="28">
        <v>0</v>
      </c>
      <c r="G1238" s="28">
        <v>0</v>
      </c>
      <c r="H1238" s="28">
        <v>0</v>
      </c>
      <c r="I1238" s="28">
        <v>0</v>
      </c>
      <c r="J1238" s="28">
        <v>40</v>
      </c>
      <c r="K1238" s="28">
        <v>0</v>
      </c>
      <c r="L1238" s="28">
        <v>0</v>
      </c>
      <c r="M1238" s="28">
        <v>0</v>
      </c>
    </row>
    <row r="1239" spans="1:13">
      <c r="A1239" s="28" t="s">
        <v>989</v>
      </c>
      <c r="B1239" s="28">
        <v>0</v>
      </c>
      <c r="C1239" s="28">
        <v>0</v>
      </c>
      <c r="D1239" s="28">
        <v>53.833583483592676</v>
      </c>
      <c r="E1239" s="28">
        <v>0</v>
      </c>
      <c r="F1239" s="28">
        <v>0</v>
      </c>
      <c r="G1239" s="28">
        <v>40</v>
      </c>
      <c r="H1239" s="28">
        <v>0</v>
      </c>
      <c r="I1239" s="28">
        <v>0</v>
      </c>
      <c r="J1239" s="28">
        <v>0</v>
      </c>
      <c r="K1239" s="28">
        <v>0</v>
      </c>
      <c r="L1239" s="28">
        <v>0</v>
      </c>
      <c r="M1239" s="28">
        <v>0</v>
      </c>
    </row>
    <row r="1240" spans="1:13">
      <c r="A1240" s="28" t="s">
        <v>999</v>
      </c>
      <c r="B1240" s="28">
        <v>118.7670739562854</v>
      </c>
      <c r="C1240" s="28">
        <v>0</v>
      </c>
      <c r="D1240" s="28">
        <v>0</v>
      </c>
      <c r="E1240" s="28">
        <v>100</v>
      </c>
      <c r="F1240" s="28">
        <v>0</v>
      </c>
      <c r="G1240" s="28">
        <v>0</v>
      </c>
      <c r="H1240" s="28">
        <v>100</v>
      </c>
      <c r="I1240" s="28">
        <v>100</v>
      </c>
      <c r="J1240" s="28">
        <v>0</v>
      </c>
      <c r="K1240" s="28">
        <v>0</v>
      </c>
      <c r="L1240" s="28">
        <v>0</v>
      </c>
      <c r="M1240" s="28">
        <v>0</v>
      </c>
    </row>
    <row r="1241" spans="1:13">
      <c r="A1241" s="28" t="s">
        <v>1000</v>
      </c>
      <c r="B1241" s="28">
        <v>112.92378690718421</v>
      </c>
      <c r="C1241" s="28">
        <v>0</v>
      </c>
      <c r="D1241" s="28">
        <v>0</v>
      </c>
      <c r="E1241" s="28">
        <v>100</v>
      </c>
      <c r="F1241" s="28">
        <v>0</v>
      </c>
      <c r="G1241" s="28">
        <v>0</v>
      </c>
      <c r="H1241" s="28">
        <v>100</v>
      </c>
      <c r="I1241" s="28">
        <v>100</v>
      </c>
      <c r="J1241" s="28">
        <v>0</v>
      </c>
      <c r="K1241" s="28">
        <v>0</v>
      </c>
      <c r="L1241" s="28">
        <v>0</v>
      </c>
      <c r="M1241" s="28">
        <v>0</v>
      </c>
    </row>
    <row r="1242" spans="1:13">
      <c r="A1242" s="28" t="s">
        <v>1011</v>
      </c>
      <c r="B1242" s="28">
        <v>0</v>
      </c>
      <c r="C1242" s="28">
        <v>556.5396036411662</v>
      </c>
      <c r="D1242" s="28">
        <v>0</v>
      </c>
      <c r="E1242" s="28">
        <v>0</v>
      </c>
      <c r="F1242" s="28">
        <v>620</v>
      </c>
      <c r="G1242" s="28">
        <v>0</v>
      </c>
      <c r="H1242" s="28">
        <v>0</v>
      </c>
      <c r="I1242" s="28">
        <v>0</v>
      </c>
      <c r="J1242" s="28">
        <v>0</v>
      </c>
      <c r="K1242" s="28">
        <v>0</v>
      </c>
      <c r="L1242" s="28">
        <v>0</v>
      </c>
      <c r="M1242" s="28">
        <v>0</v>
      </c>
    </row>
    <row r="1243" spans="1:13">
      <c r="A1243" s="28" t="s">
        <v>1017</v>
      </c>
      <c r="B1243" s="28">
        <v>0</v>
      </c>
      <c r="C1243" s="28">
        <v>0</v>
      </c>
      <c r="D1243" s="28">
        <v>125.868697582602</v>
      </c>
      <c r="E1243" s="28">
        <v>0</v>
      </c>
      <c r="F1243" s="28">
        <v>0</v>
      </c>
      <c r="G1243" s="28">
        <v>120</v>
      </c>
      <c r="H1243" s="28">
        <v>0</v>
      </c>
      <c r="I1243" s="28">
        <v>100</v>
      </c>
      <c r="J1243" s="28">
        <v>0</v>
      </c>
      <c r="K1243" s="28">
        <v>0</v>
      </c>
      <c r="L1243" s="28">
        <v>0</v>
      </c>
      <c r="M1243" s="28">
        <v>0</v>
      </c>
    </row>
    <row r="1244" spans="1:13">
      <c r="A1244" s="28" t="s">
        <v>1022</v>
      </c>
      <c r="B1244" s="28">
        <v>0</v>
      </c>
      <c r="C1244" s="28">
        <v>0</v>
      </c>
      <c r="D1244" s="28">
        <v>0</v>
      </c>
      <c r="E1244" s="28">
        <v>0</v>
      </c>
      <c r="F1244" s="28">
        <v>0</v>
      </c>
      <c r="G1244" s="28">
        <v>0</v>
      </c>
      <c r="H1244" s="28">
        <v>0</v>
      </c>
      <c r="I1244" s="28">
        <v>50</v>
      </c>
      <c r="J1244" s="28">
        <v>0</v>
      </c>
      <c r="K1244" s="28">
        <v>0</v>
      </c>
      <c r="L1244" s="28">
        <v>0</v>
      </c>
      <c r="M1244" s="28">
        <v>0</v>
      </c>
    </row>
    <row r="1245" spans="1:13">
      <c r="A1245" s="28" t="s">
        <v>1033</v>
      </c>
      <c r="B1245" s="28">
        <v>0</v>
      </c>
      <c r="C1245" s="28">
        <v>0</v>
      </c>
      <c r="D1245" s="28">
        <v>0</v>
      </c>
      <c r="E1245" s="28">
        <v>0</v>
      </c>
      <c r="F1245" s="28">
        <v>0</v>
      </c>
      <c r="G1245" s="28">
        <v>0</v>
      </c>
      <c r="H1245" s="28">
        <v>0</v>
      </c>
      <c r="I1245" s="28">
        <v>10</v>
      </c>
      <c r="J1245" s="28">
        <v>0</v>
      </c>
      <c r="K1245" s="28">
        <v>0</v>
      </c>
      <c r="L1245" s="28">
        <v>0</v>
      </c>
      <c r="M1245" s="28">
        <v>0</v>
      </c>
    </row>
    <row r="1246" spans="1:13">
      <c r="A1246" s="28" t="s">
        <v>1042</v>
      </c>
      <c r="B1246" s="28">
        <v>0</v>
      </c>
      <c r="C1246" s="28">
        <v>0</v>
      </c>
      <c r="D1246" s="28">
        <v>0</v>
      </c>
      <c r="E1246" s="28">
        <v>0</v>
      </c>
      <c r="F1246" s="28">
        <v>0</v>
      </c>
      <c r="G1246" s="28">
        <v>0</v>
      </c>
      <c r="H1246" s="28">
        <v>0</v>
      </c>
      <c r="I1246" s="28">
        <v>100</v>
      </c>
      <c r="J1246" s="28">
        <v>0</v>
      </c>
      <c r="K1246" s="28">
        <v>0</v>
      </c>
      <c r="L1246" s="28">
        <v>0</v>
      </c>
      <c r="M1246" s="28">
        <v>0</v>
      </c>
    </row>
    <row r="1247" spans="1:13">
      <c r="A1247" s="28" t="s">
        <v>1052</v>
      </c>
      <c r="B1247" s="28">
        <v>0</v>
      </c>
      <c r="C1247" s="28">
        <v>0</v>
      </c>
      <c r="D1247" s="28">
        <v>0</v>
      </c>
      <c r="E1247" s="28">
        <v>0</v>
      </c>
      <c r="F1247" s="28">
        <v>0</v>
      </c>
      <c r="G1247" s="28">
        <v>0</v>
      </c>
      <c r="H1247" s="28">
        <v>0</v>
      </c>
      <c r="I1247" s="28">
        <v>200</v>
      </c>
      <c r="J1247" s="28">
        <v>0</v>
      </c>
      <c r="K1247" s="28">
        <v>0</v>
      </c>
      <c r="L1247" s="28">
        <v>0</v>
      </c>
      <c r="M1247" s="28">
        <v>0</v>
      </c>
    </row>
    <row r="1248" spans="1:13">
      <c r="A1248" s="28" t="s">
        <v>1057</v>
      </c>
      <c r="B1248" s="28">
        <v>0</v>
      </c>
      <c r="C1248" s="28">
        <v>0</v>
      </c>
      <c r="D1248" s="28">
        <v>0</v>
      </c>
      <c r="E1248" s="28">
        <v>0</v>
      </c>
      <c r="F1248" s="28">
        <v>0</v>
      </c>
      <c r="G1248" s="28">
        <v>0</v>
      </c>
      <c r="H1248" s="28">
        <v>0</v>
      </c>
      <c r="I1248" s="28">
        <v>100</v>
      </c>
      <c r="J1248" s="28">
        <v>0</v>
      </c>
      <c r="K1248" s="28">
        <v>0</v>
      </c>
      <c r="L1248" s="28">
        <v>0</v>
      </c>
      <c r="M1248" s="28">
        <v>0</v>
      </c>
    </row>
    <row r="1249" spans="1:13">
      <c r="A1249" s="28" t="s">
        <v>1074</v>
      </c>
      <c r="B1249" s="28">
        <v>0</v>
      </c>
      <c r="C1249" s="28">
        <v>0</v>
      </c>
      <c r="D1249" s="28">
        <v>0</v>
      </c>
      <c r="E1249" s="28">
        <v>0</v>
      </c>
      <c r="F1249" s="28">
        <v>0</v>
      </c>
      <c r="G1249" s="28">
        <v>0</v>
      </c>
      <c r="H1249" s="28">
        <v>0</v>
      </c>
      <c r="I1249" s="28">
        <v>0</v>
      </c>
      <c r="J1249" s="28">
        <v>0</v>
      </c>
      <c r="K1249" s="28">
        <v>20</v>
      </c>
      <c r="L1249" s="28">
        <v>20</v>
      </c>
      <c r="M1249" s="28">
        <v>20</v>
      </c>
    </row>
    <row r="1250" spans="1:13">
      <c r="A1250" s="28" t="s">
        <v>1080</v>
      </c>
      <c r="B1250" s="28">
        <v>0</v>
      </c>
      <c r="C1250" s="28">
        <v>64.366613047449434</v>
      </c>
      <c r="D1250" s="28">
        <v>0</v>
      </c>
      <c r="E1250" s="28">
        <v>0</v>
      </c>
      <c r="F1250" s="28">
        <v>60</v>
      </c>
      <c r="G1250" s="28">
        <v>0</v>
      </c>
      <c r="H1250" s="28">
        <v>0</v>
      </c>
      <c r="I1250" s="28">
        <v>0</v>
      </c>
      <c r="J1250" s="28">
        <v>0</v>
      </c>
      <c r="K1250" s="28">
        <v>0</v>
      </c>
      <c r="L1250" s="28">
        <v>0</v>
      </c>
      <c r="M1250" s="28">
        <v>0</v>
      </c>
    </row>
    <row r="1251" spans="1:13">
      <c r="A1251" s="28" t="s">
        <v>1086</v>
      </c>
      <c r="B1251" s="28">
        <v>0</v>
      </c>
      <c r="C1251" s="28">
        <v>0</v>
      </c>
      <c r="D1251" s="28">
        <v>0</v>
      </c>
      <c r="E1251" s="28">
        <v>0</v>
      </c>
      <c r="F1251" s="28">
        <v>0</v>
      </c>
      <c r="G1251" s="28">
        <v>0</v>
      </c>
      <c r="H1251" s="28">
        <v>20</v>
      </c>
      <c r="I1251" s="28">
        <v>0</v>
      </c>
      <c r="J1251" s="28">
        <v>0</v>
      </c>
      <c r="K1251" s="28">
        <v>0</v>
      </c>
      <c r="L1251" s="28">
        <v>0</v>
      </c>
      <c r="M1251" s="28">
        <v>0</v>
      </c>
    </row>
    <row r="1252" spans="1:13">
      <c r="A1252" s="28" t="s">
        <v>1227</v>
      </c>
      <c r="B1252" s="28">
        <v>19.890916790492319</v>
      </c>
      <c r="C1252" s="28">
        <v>8.3689055045926288</v>
      </c>
      <c r="D1252" s="28">
        <v>17.55688460419902</v>
      </c>
      <c r="E1252" s="28">
        <v>22</v>
      </c>
      <c r="F1252" s="28">
        <v>12</v>
      </c>
      <c r="G1252" s="28">
        <v>12</v>
      </c>
      <c r="H1252" s="28">
        <v>12</v>
      </c>
      <c r="I1252" s="28">
        <v>12</v>
      </c>
      <c r="J1252" s="28">
        <v>12</v>
      </c>
      <c r="K1252" s="28">
        <v>12</v>
      </c>
      <c r="L1252" s="28">
        <v>12</v>
      </c>
      <c r="M1252" s="28">
        <v>12</v>
      </c>
    </row>
    <row r="1253" spans="1:13">
      <c r="A1253" s="28" t="s">
        <v>1094</v>
      </c>
      <c r="B1253" s="28">
        <v>0</v>
      </c>
      <c r="C1253" s="28">
        <v>0</v>
      </c>
      <c r="D1253" s="28">
        <v>84.431295736735493</v>
      </c>
      <c r="E1253" s="28">
        <v>0</v>
      </c>
      <c r="F1253" s="28">
        <v>0</v>
      </c>
      <c r="G1253" s="28">
        <v>60</v>
      </c>
      <c r="H1253" s="28">
        <v>0</v>
      </c>
      <c r="I1253" s="28">
        <v>0</v>
      </c>
      <c r="J1253" s="28">
        <v>0</v>
      </c>
      <c r="K1253" s="28">
        <v>0</v>
      </c>
      <c r="L1253" s="28">
        <v>0</v>
      </c>
      <c r="M1253" s="28">
        <v>0</v>
      </c>
    </row>
    <row r="1254" spans="1:13">
      <c r="A1254" s="28" t="s">
        <v>1111</v>
      </c>
      <c r="B1254" s="28">
        <v>4.1816806021214923</v>
      </c>
      <c r="C1254" s="28">
        <v>0</v>
      </c>
      <c r="D1254" s="28">
        <v>30.624150032453382</v>
      </c>
      <c r="E1254" s="28">
        <v>4</v>
      </c>
      <c r="F1254" s="28">
        <v>0</v>
      </c>
      <c r="G1254" s="28">
        <v>35</v>
      </c>
      <c r="H1254" s="28">
        <v>33</v>
      </c>
      <c r="I1254" s="28">
        <v>27</v>
      </c>
      <c r="J1254" s="28">
        <v>27</v>
      </c>
      <c r="K1254" s="28">
        <v>27</v>
      </c>
      <c r="L1254" s="28">
        <v>27</v>
      </c>
      <c r="M1254" s="28">
        <v>27</v>
      </c>
    </row>
    <row r="1255" spans="1:13">
      <c r="A1255" s="28" t="s">
        <v>1127</v>
      </c>
      <c r="B1255" s="28">
        <v>1.0505801826599734</v>
      </c>
      <c r="C1255" s="28">
        <v>0.95930090359913756</v>
      </c>
      <c r="D1255" s="28">
        <v>0.50550124712993227</v>
      </c>
      <c r="E1255" s="28">
        <v>1</v>
      </c>
      <c r="F1255" s="28">
        <v>1</v>
      </c>
      <c r="G1255" s="28">
        <v>1</v>
      </c>
      <c r="H1255" s="28">
        <v>1</v>
      </c>
      <c r="I1255" s="28">
        <v>1</v>
      </c>
      <c r="J1255" s="28">
        <v>41</v>
      </c>
      <c r="K1255" s="28">
        <v>1</v>
      </c>
      <c r="L1255" s="28">
        <v>1</v>
      </c>
      <c r="M1255" s="28">
        <v>1</v>
      </c>
    </row>
    <row r="1256" spans="1:13">
      <c r="A1256" s="28" t="s">
        <v>1142</v>
      </c>
      <c r="B1256" s="28">
        <v>61.838198734203011</v>
      </c>
      <c r="C1256" s="28">
        <v>0</v>
      </c>
      <c r="D1256" s="28">
        <v>0</v>
      </c>
      <c r="E1256" s="28">
        <v>120</v>
      </c>
      <c r="F1256" s="28">
        <v>0</v>
      </c>
      <c r="G1256" s="28">
        <v>0</v>
      </c>
      <c r="H1256" s="28">
        <v>0</v>
      </c>
      <c r="I1256" s="28">
        <v>0</v>
      </c>
      <c r="J1256" s="28">
        <v>0</v>
      </c>
      <c r="K1256" s="28">
        <v>0</v>
      </c>
      <c r="L1256" s="28">
        <v>0</v>
      </c>
      <c r="M1256" s="28">
        <v>0</v>
      </c>
    </row>
    <row r="1257" spans="1:13">
      <c r="A1257" s="28" t="s">
        <v>1163</v>
      </c>
      <c r="B1257" s="28">
        <v>0</v>
      </c>
      <c r="C1257" s="28">
        <v>62.218765786482116</v>
      </c>
      <c r="D1257" s="28">
        <v>0</v>
      </c>
      <c r="E1257" s="28">
        <v>0</v>
      </c>
      <c r="F1257" s="28">
        <v>60</v>
      </c>
      <c r="G1257" s="28">
        <v>0</v>
      </c>
      <c r="H1257" s="28">
        <v>0</v>
      </c>
      <c r="I1257" s="28">
        <v>0</v>
      </c>
      <c r="J1257" s="28">
        <v>0</v>
      </c>
      <c r="K1257" s="28">
        <v>0</v>
      </c>
      <c r="L1257" s="28">
        <v>0</v>
      </c>
      <c r="M1257" s="28">
        <v>0</v>
      </c>
    </row>
  </sheetData>
  <phoneticPr fontId="2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967"/>
  <sheetViews>
    <sheetView workbookViewId="0">
      <pane ySplit="1" topLeftCell="A2" activePane="bottomLeft" state="frozen"/>
      <selection pane="bottomLeft" activeCell="H8" sqref="H8"/>
    </sheetView>
  </sheetViews>
  <sheetFormatPr baseColWidth="10" defaultRowHeight="15"/>
  <cols>
    <col min="1" max="1" width="9.625" style="28" customWidth="1"/>
    <col min="2" max="13" width="7.75" style="28" customWidth="1"/>
    <col min="14" max="16384" width="11" style="28"/>
  </cols>
  <sheetData>
    <row r="1" spans="1:14">
      <c r="A1" s="29" t="s">
        <v>2874</v>
      </c>
      <c r="B1" s="29" t="s">
        <v>1165</v>
      </c>
      <c r="C1" s="29" t="s">
        <v>1166</v>
      </c>
      <c r="D1" s="29" t="s">
        <v>1167</v>
      </c>
      <c r="E1" s="29" t="s">
        <v>1168</v>
      </c>
      <c r="F1" s="29" t="s">
        <v>1169</v>
      </c>
      <c r="G1" s="29" t="s">
        <v>1170</v>
      </c>
      <c r="H1" s="29" t="s">
        <v>1171</v>
      </c>
      <c r="I1" s="29" t="s">
        <v>1172</v>
      </c>
      <c r="J1" s="29" t="s">
        <v>1173</v>
      </c>
      <c r="K1" s="29" t="s">
        <v>1174</v>
      </c>
      <c r="L1" s="29" t="s">
        <v>1175</v>
      </c>
      <c r="M1" s="29" t="s">
        <v>1176</v>
      </c>
      <c r="N1" s="32" t="s">
        <v>2876</v>
      </c>
    </row>
    <row r="2" spans="1:14">
      <c r="A2" s="28" t="s">
        <v>1229</v>
      </c>
      <c r="B2" s="28">
        <v>200</v>
      </c>
      <c r="C2" s="28">
        <v>2740</v>
      </c>
      <c r="D2" s="28">
        <v>1000</v>
      </c>
      <c r="E2" s="28">
        <v>2640</v>
      </c>
      <c r="F2" s="28">
        <v>940</v>
      </c>
      <c r="G2" s="28">
        <v>1400</v>
      </c>
      <c r="H2" s="28">
        <v>2700</v>
      </c>
      <c r="I2" s="28">
        <v>0</v>
      </c>
      <c r="J2" s="28">
        <v>4400</v>
      </c>
      <c r="K2" s="28">
        <v>2000</v>
      </c>
      <c r="L2" s="28">
        <v>340</v>
      </c>
      <c r="M2" s="28">
        <v>1440</v>
      </c>
      <c r="N2" s="28">
        <f>AVERAGE(B2:M2)</f>
        <v>1650</v>
      </c>
    </row>
    <row r="3" spans="1:14">
      <c r="A3" s="28" t="s">
        <v>1230</v>
      </c>
      <c r="B3" s="28">
        <v>560</v>
      </c>
      <c r="C3" s="28">
        <v>320</v>
      </c>
      <c r="D3" s="28">
        <v>200</v>
      </c>
      <c r="E3" s="28">
        <v>260</v>
      </c>
      <c r="F3" s="28">
        <v>620</v>
      </c>
      <c r="G3" s="28">
        <v>400</v>
      </c>
      <c r="H3" s="28">
        <v>140</v>
      </c>
      <c r="I3" s="28">
        <v>560</v>
      </c>
      <c r="J3" s="28">
        <v>200</v>
      </c>
      <c r="K3" s="28">
        <v>180</v>
      </c>
      <c r="L3" s="28">
        <v>140</v>
      </c>
      <c r="M3" s="28">
        <v>380</v>
      </c>
      <c r="N3" s="28">
        <f>AVERAGE(B3:M3)</f>
        <v>330</v>
      </c>
    </row>
    <row r="4" spans="1:14">
      <c r="A4" s="28" t="s">
        <v>1231</v>
      </c>
      <c r="B4" s="28">
        <v>2980</v>
      </c>
      <c r="C4" s="28">
        <v>3104</v>
      </c>
      <c r="D4" s="28">
        <v>2304</v>
      </c>
      <c r="E4" s="28">
        <v>3256</v>
      </c>
      <c r="F4" s="28">
        <v>4500</v>
      </c>
      <c r="G4" s="28">
        <v>1860</v>
      </c>
      <c r="H4" s="28">
        <v>8440</v>
      </c>
      <c r="I4" s="28">
        <v>364</v>
      </c>
      <c r="J4" s="28">
        <v>5110</v>
      </c>
      <c r="K4" s="28">
        <v>6012</v>
      </c>
      <c r="L4" s="28">
        <v>5292</v>
      </c>
      <c r="M4" s="28">
        <v>2780</v>
      </c>
      <c r="N4" s="28">
        <f>AVERAGE(B4:M4)</f>
        <v>3833.5</v>
      </c>
    </row>
    <row r="5" spans="1:14">
      <c r="A5" s="28" t="s">
        <v>1232</v>
      </c>
      <c r="B5" s="28">
        <v>160</v>
      </c>
      <c r="C5" s="28">
        <v>380</v>
      </c>
      <c r="D5" s="28">
        <v>220</v>
      </c>
      <c r="E5" s="28">
        <v>0</v>
      </c>
      <c r="F5" s="28">
        <v>240</v>
      </c>
      <c r="G5" s="28">
        <v>0</v>
      </c>
      <c r="H5" s="28">
        <v>180</v>
      </c>
      <c r="I5" s="28">
        <v>0</v>
      </c>
      <c r="J5" s="28">
        <v>40</v>
      </c>
      <c r="K5" s="28">
        <v>120</v>
      </c>
      <c r="L5" s="28">
        <v>0</v>
      </c>
      <c r="M5" s="28">
        <v>180</v>
      </c>
      <c r="N5" s="28">
        <f>AVERAGE(B5:M5)</f>
        <v>126.66666666666667</v>
      </c>
    </row>
    <row r="6" spans="1:14">
      <c r="A6" s="28" t="s">
        <v>1233</v>
      </c>
      <c r="B6" s="28">
        <v>200</v>
      </c>
      <c r="C6" s="28">
        <v>0</v>
      </c>
      <c r="D6" s="28">
        <v>200</v>
      </c>
      <c r="E6" s="28">
        <v>180</v>
      </c>
      <c r="F6" s="28">
        <v>0</v>
      </c>
      <c r="G6" s="28">
        <v>200</v>
      </c>
      <c r="H6" s="28">
        <v>1240</v>
      </c>
      <c r="I6" s="28">
        <v>0</v>
      </c>
      <c r="J6" s="28">
        <v>0</v>
      </c>
      <c r="K6" s="28">
        <v>200</v>
      </c>
      <c r="L6" s="28">
        <v>340</v>
      </c>
      <c r="M6" s="28">
        <v>0</v>
      </c>
      <c r="N6" s="28">
        <f>AVERAGE(B6:M6)</f>
        <v>213.33333333333334</v>
      </c>
    </row>
    <row r="7" spans="1:14">
      <c r="A7" s="28" t="s">
        <v>1234</v>
      </c>
      <c r="B7" s="28">
        <v>0</v>
      </c>
      <c r="C7" s="28">
        <v>0</v>
      </c>
      <c r="D7" s="28">
        <v>0</v>
      </c>
      <c r="E7" s="28">
        <v>0</v>
      </c>
      <c r="F7" s="28">
        <v>0</v>
      </c>
      <c r="G7" s="28">
        <v>0</v>
      </c>
      <c r="H7" s="28">
        <v>0</v>
      </c>
      <c r="I7" s="28">
        <v>0</v>
      </c>
      <c r="J7" s="28">
        <v>240</v>
      </c>
      <c r="K7" s="28">
        <v>215</v>
      </c>
      <c r="L7" s="28">
        <v>0</v>
      </c>
      <c r="M7" s="28">
        <v>0</v>
      </c>
      <c r="N7" s="28">
        <f>AVERAGE(B7:M7)</f>
        <v>37.916666666666664</v>
      </c>
    </row>
    <row r="8" spans="1:14">
      <c r="A8" s="28" t="s">
        <v>1235</v>
      </c>
      <c r="B8" s="28">
        <v>0</v>
      </c>
      <c r="C8" s="28">
        <v>0</v>
      </c>
      <c r="D8" s="28">
        <v>0</v>
      </c>
      <c r="E8" s="28">
        <v>560</v>
      </c>
      <c r="F8" s="28">
        <v>580</v>
      </c>
      <c r="G8" s="28">
        <v>560</v>
      </c>
      <c r="H8" s="28">
        <v>1000</v>
      </c>
      <c r="I8" s="28">
        <v>0</v>
      </c>
      <c r="J8" s="28">
        <v>0</v>
      </c>
      <c r="K8" s="28">
        <v>1080</v>
      </c>
      <c r="L8" s="28">
        <v>0</v>
      </c>
      <c r="M8" s="28">
        <v>0</v>
      </c>
      <c r="N8" s="28">
        <f>AVERAGE(B8:M8)</f>
        <v>315</v>
      </c>
    </row>
    <row r="9" spans="1:14">
      <c r="A9" s="28" t="s">
        <v>1236</v>
      </c>
      <c r="B9" s="28">
        <v>800</v>
      </c>
      <c r="C9" s="28">
        <v>440</v>
      </c>
      <c r="D9" s="28">
        <v>620</v>
      </c>
      <c r="E9" s="28">
        <v>320</v>
      </c>
      <c r="F9" s="28">
        <v>460</v>
      </c>
      <c r="G9" s="28">
        <v>180</v>
      </c>
      <c r="H9" s="28">
        <v>160</v>
      </c>
      <c r="I9" s="28">
        <v>0</v>
      </c>
      <c r="J9" s="28">
        <v>400</v>
      </c>
      <c r="K9" s="28">
        <v>600</v>
      </c>
      <c r="L9" s="28">
        <v>400</v>
      </c>
      <c r="M9" s="28">
        <v>440</v>
      </c>
      <c r="N9" s="28">
        <f>AVERAGE(B9:M9)</f>
        <v>401.66666666666669</v>
      </c>
    </row>
    <row r="10" spans="1:14">
      <c r="A10" s="28" t="s">
        <v>1237</v>
      </c>
      <c r="B10" s="28">
        <v>733</v>
      </c>
      <c r="C10" s="28">
        <v>621</v>
      </c>
      <c r="D10" s="28">
        <v>861</v>
      </c>
      <c r="E10" s="28">
        <v>830</v>
      </c>
      <c r="F10" s="28">
        <v>810</v>
      </c>
      <c r="G10" s="28">
        <v>515</v>
      </c>
      <c r="H10" s="28">
        <v>2380</v>
      </c>
      <c r="I10" s="28">
        <v>640</v>
      </c>
      <c r="J10" s="28">
        <v>626</v>
      </c>
      <c r="K10" s="28">
        <v>751</v>
      </c>
      <c r="L10" s="28">
        <v>741</v>
      </c>
      <c r="M10" s="28">
        <v>187</v>
      </c>
      <c r="N10" s="28">
        <f>AVERAGE(B10:M10)</f>
        <v>807.91666666666663</v>
      </c>
    </row>
    <row r="11" spans="1:14">
      <c r="A11" s="28" t="s">
        <v>1238</v>
      </c>
      <c r="B11" s="28">
        <v>824</v>
      </c>
      <c r="C11" s="28">
        <v>940</v>
      </c>
      <c r="D11" s="28">
        <v>748</v>
      </c>
      <c r="E11" s="28">
        <v>1920</v>
      </c>
      <c r="F11" s="28">
        <v>1280</v>
      </c>
      <c r="G11" s="28">
        <v>841</v>
      </c>
      <c r="H11" s="28">
        <v>1800</v>
      </c>
      <c r="I11" s="28">
        <v>0</v>
      </c>
      <c r="J11" s="28">
        <v>1960</v>
      </c>
      <c r="K11" s="28">
        <v>500</v>
      </c>
      <c r="L11" s="28">
        <v>3808</v>
      </c>
      <c r="M11" s="28">
        <v>420</v>
      </c>
      <c r="N11" s="28">
        <f>AVERAGE(B11:M11)</f>
        <v>1253.4166666666667</v>
      </c>
    </row>
    <row r="12" spans="1:14">
      <c r="A12" s="28" t="s">
        <v>1239</v>
      </c>
      <c r="B12" s="28">
        <v>400</v>
      </c>
      <c r="C12" s="28">
        <v>400</v>
      </c>
      <c r="D12" s="28">
        <v>240</v>
      </c>
      <c r="E12" s="28">
        <v>0</v>
      </c>
      <c r="F12" s="28">
        <v>120</v>
      </c>
      <c r="G12" s="28">
        <v>258</v>
      </c>
      <c r="H12" s="28">
        <v>240</v>
      </c>
      <c r="I12" s="28">
        <v>100</v>
      </c>
      <c r="J12" s="28">
        <v>120</v>
      </c>
      <c r="K12" s="28">
        <v>200</v>
      </c>
      <c r="L12" s="28">
        <v>447</v>
      </c>
      <c r="M12" s="28">
        <v>0</v>
      </c>
      <c r="N12" s="28">
        <f>AVERAGE(B12:M12)</f>
        <v>210.41666666666666</v>
      </c>
    </row>
    <row r="13" spans="1:14">
      <c r="A13" s="28" t="s">
        <v>1240</v>
      </c>
      <c r="B13" s="28">
        <v>640</v>
      </c>
      <c r="C13" s="28">
        <v>650</v>
      </c>
      <c r="D13" s="28">
        <v>858</v>
      </c>
      <c r="E13" s="28">
        <v>0</v>
      </c>
      <c r="F13" s="28">
        <v>620</v>
      </c>
      <c r="G13" s="28">
        <v>660</v>
      </c>
      <c r="H13" s="28">
        <v>0</v>
      </c>
      <c r="I13" s="28">
        <v>0</v>
      </c>
      <c r="J13" s="28">
        <v>900</v>
      </c>
      <c r="K13" s="28">
        <v>660</v>
      </c>
      <c r="L13" s="28">
        <v>840</v>
      </c>
      <c r="M13" s="28">
        <v>0</v>
      </c>
      <c r="N13" s="28">
        <f>AVERAGE(B13:M13)</f>
        <v>485.66666666666669</v>
      </c>
    </row>
    <row r="14" spans="1:14">
      <c r="A14" s="28" t="s">
        <v>1241</v>
      </c>
      <c r="B14" s="28">
        <v>500</v>
      </c>
      <c r="C14" s="28">
        <v>40</v>
      </c>
      <c r="D14" s="28">
        <v>300</v>
      </c>
      <c r="E14" s="28">
        <v>200</v>
      </c>
      <c r="F14" s="28">
        <v>1300</v>
      </c>
      <c r="G14" s="28">
        <v>0</v>
      </c>
      <c r="H14" s="28">
        <v>1880</v>
      </c>
      <c r="I14" s="28">
        <v>200</v>
      </c>
      <c r="J14" s="28">
        <v>1300</v>
      </c>
      <c r="K14" s="28">
        <v>3200</v>
      </c>
      <c r="L14" s="28">
        <v>680</v>
      </c>
      <c r="M14" s="28">
        <v>1260</v>
      </c>
      <c r="N14" s="28">
        <f>AVERAGE(B14:M14)</f>
        <v>905</v>
      </c>
    </row>
    <row r="15" spans="1:14">
      <c r="A15" s="28" t="s">
        <v>1242</v>
      </c>
      <c r="B15" s="28">
        <v>0</v>
      </c>
      <c r="C15" s="28">
        <v>0</v>
      </c>
      <c r="D15" s="28">
        <v>0</v>
      </c>
      <c r="E15" s="28">
        <v>0</v>
      </c>
      <c r="F15" s="28">
        <v>0</v>
      </c>
      <c r="G15" s="28">
        <v>0</v>
      </c>
      <c r="H15" s="28">
        <v>0</v>
      </c>
      <c r="I15" s="28">
        <v>0</v>
      </c>
      <c r="J15" s="28">
        <v>180</v>
      </c>
      <c r="K15" s="28">
        <v>0</v>
      </c>
      <c r="L15" s="28">
        <v>0</v>
      </c>
      <c r="M15" s="28">
        <v>0</v>
      </c>
      <c r="N15" s="28">
        <f>AVERAGE(B15:M15)</f>
        <v>15</v>
      </c>
    </row>
    <row r="16" spans="1:14">
      <c r="A16" s="28" t="s">
        <v>1243</v>
      </c>
      <c r="B16" s="28">
        <v>7763</v>
      </c>
      <c r="C16" s="28">
        <v>7260</v>
      </c>
      <c r="D16" s="28">
        <v>10026</v>
      </c>
      <c r="E16" s="28">
        <v>4960</v>
      </c>
      <c r="F16" s="28">
        <v>11220</v>
      </c>
      <c r="G16" s="28">
        <v>8266</v>
      </c>
      <c r="H16" s="28">
        <v>12180</v>
      </c>
      <c r="I16" s="28">
        <v>2950</v>
      </c>
      <c r="J16" s="28">
        <v>10108</v>
      </c>
      <c r="K16" s="28">
        <v>8726</v>
      </c>
      <c r="L16" s="28">
        <v>6980</v>
      </c>
      <c r="M16" s="28">
        <v>4600</v>
      </c>
      <c r="N16" s="28">
        <f>AVERAGE(B16:M16)</f>
        <v>7919.916666666667</v>
      </c>
    </row>
    <row r="17" spans="1:14">
      <c r="A17" s="28" t="s">
        <v>1244</v>
      </c>
      <c r="B17" s="28">
        <v>420</v>
      </c>
      <c r="C17" s="28">
        <v>400</v>
      </c>
      <c r="D17" s="28">
        <v>420</v>
      </c>
      <c r="E17" s="28">
        <v>400</v>
      </c>
      <c r="F17" s="28">
        <v>380</v>
      </c>
      <c r="G17" s="28">
        <v>500</v>
      </c>
      <c r="H17" s="28">
        <v>960</v>
      </c>
      <c r="I17" s="28">
        <v>0</v>
      </c>
      <c r="J17" s="28">
        <v>0</v>
      </c>
      <c r="K17" s="28">
        <v>480</v>
      </c>
      <c r="L17" s="28">
        <v>520</v>
      </c>
      <c r="M17" s="28">
        <v>0</v>
      </c>
      <c r="N17" s="28">
        <f>AVERAGE(B17:M17)</f>
        <v>373.33333333333331</v>
      </c>
    </row>
    <row r="18" spans="1:14">
      <c r="A18" s="28" t="s">
        <v>1245</v>
      </c>
      <c r="B18" s="28">
        <v>622</v>
      </c>
      <c r="C18" s="28">
        <v>600</v>
      </c>
      <c r="D18" s="28">
        <v>1200</v>
      </c>
      <c r="E18" s="28">
        <v>320</v>
      </c>
      <c r="F18" s="28">
        <v>180</v>
      </c>
      <c r="G18" s="28">
        <v>360</v>
      </c>
      <c r="H18" s="28">
        <v>1100</v>
      </c>
      <c r="I18" s="28">
        <v>20</v>
      </c>
      <c r="J18" s="28">
        <v>520</v>
      </c>
      <c r="K18" s="28">
        <v>380</v>
      </c>
      <c r="L18" s="28">
        <v>100</v>
      </c>
      <c r="M18" s="28">
        <v>140</v>
      </c>
      <c r="N18" s="28">
        <f>AVERAGE(B18:M18)</f>
        <v>461.83333333333331</v>
      </c>
    </row>
    <row r="19" spans="1:14">
      <c r="A19" s="28" t="s">
        <v>1246</v>
      </c>
      <c r="B19" s="28">
        <v>2040</v>
      </c>
      <c r="C19" s="28">
        <v>2200</v>
      </c>
      <c r="D19" s="28">
        <v>2800</v>
      </c>
      <c r="E19" s="28">
        <v>2200</v>
      </c>
      <c r="F19" s="28">
        <v>3320</v>
      </c>
      <c r="G19" s="28">
        <v>3060</v>
      </c>
      <c r="H19" s="28">
        <v>3120</v>
      </c>
      <c r="I19" s="28">
        <v>420</v>
      </c>
      <c r="J19" s="28">
        <v>4180</v>
      </c>
      <c r="K19" s="28">
        <v>1360</v>
      </c>
      <c r="L19" s="28">
        <v>2700</v>
      </c>
      <c r="M19" s="28">
        <v>1440</v>
      </c>
      <c r="N19" s="28">
        <f>AVERAGE(B19:M19)</f>
        <v>2403.3333333333335</v>
      </c>
    </row>
    <row r="20" spans="1:14">
      <c r="A20" s="28" t="s">
        <v>1247</v>
      </c>
      <c r="B20" s="28">
        <v>0</v>
      </c>
      <c r="C20" s="28">
        <v>0</v>
      </c>
      <c r="D20" s="28">
        <v>0</v>
      </c>
      <c r="E20" s="28">
        <v>0</v>
      </c>
      <c r="F20" s="28">
        <v>100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f>AVERAGE(B20:M20)</f>
        <v>8.3333333333333339</v>
      </c>
    </row>
    <row r="21" spans="1:14">
      <c r="A21" s="28" t="s">
        <v>1248</v>
      </c>
      <c r="B21" s="28">
        <v>0</v>
      </c>
      <c r="C21" s="28">
        <v>840</v>
      </c>
      <c r="D21" s="28">
        <v>1067</v>
      </c>
      <c r="E21" s="28">
        <v>0</v>
      </c>
      <c r="F21" s="28">
        <v>1570</v>
      </c>
      <c r="G21" s="28">
        <v>0</v>
      </c>
      <c r="H21" s="28">
        <v>3100</v>
      </c>
      <c r="I21" s="28">
        <v>0</v>
      </c>
      <c r="J21" s="28">
        <v>0</v>
      </c>
      <c r="K21" s="28">
        <v>0</v>
      </c>
      <c r="L21" s="28">
        <v>1089</v>
      </c>
      <c r="M21" s="28">
        <v>0</v>
      </c>
      <c r="N21" s="28">
        <f>AVERAGE(B21:M21)</f>
        <v>638.83333333333337</v>
      </c>
    </row>
    <row r="22" spans="1:14">
      <c r="A22" s="28" t="s">
        <v>1249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  <c r="G22" s="28">
        <v>252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529</v>
      </c>
      <c r="N22" s="28">
        <f>AVERAGE(B22:M22)</f>
        <v>65.083333333333329</v>
      </c>
    </row>
    <row r="23" spans="1:14">
      <c r="A23" s="28" t="s">
        <v>1250</v>
      </c>
      <c r="B23" s="28">
        <v>140</v>
      </c>
      <c r="C23" s="28">
        <v>180</v>
      </c>
      <c r="D23" s="28">
        <v>0</v>
      </c>
      <c r="E23" s="28">
        <v>100</v>
      </c>
      <c r="F23" s="28">
        <v>100</v>
      </c>
      <c r="G23" s="28">
        <v>140</v>
      </c>
      <c r="H23" s="28">
        <v>240</v>
      </c>
      <c r="I23" s="28">
        <v>0</v>
      </c>
      <c r="J23" s="28">
        <v>120</v>
      </c>
      <c r="K23" s="28">
        <v>140</v>
      </c>
      <c r="L23" s="28">
        <v>180</v>
      </c>
      <c r="M23" s="28">
        <v>0</v>
      </c>
      <c r="N23" s="28">
        <f>AVERAGE(B23:M23)</f>
        <v>111.66666666666667</v>
      </c>
    </row>
    <row r="24" spans="1:14">
      <c r="A24" s="28" t="s">
        <v>1251</v>
      </c>
      <c r="B24" s="28">
        <v>880</v>
      </c>
      <c r="C24" s="28">
        <v>1900</v>
      </c>
      <c r="D24" s="28">
        <v>1040</v>
      </c>
      <c r="E24" s="28">
        <v>400</v>
      </c>
      <c r="F24" s="28">
        <v>660</v>
      </c>
      <c r="G24" s="28">
        <v>220</v>
      </c>
      <c r="H24" s="28">
        <v>620</v>
      </c>
      <c r="I24" s="28">
        <v>0</v>
      </c>
      <c r="J24" s="28">
        <v>0</v>
      </c>
      <c r="K24" s="28">
        <v>0</v>
      </c>
      <c r="L24" s="28">
        <v>740</v>
      </c>
      <c r="M24" s="28">
        <v>420</v>
      </c>
      <c r="N24" s="28">
        <f>AVERAGE(B24:M24)</f>
        <v>573.33333333333337</v>
      </c>
    </row>
    <row r="25" spans="1:14">
      <c r="A25" s="28" t="s">
        <v>1252</v>
      </c>
      <c r="B25" s="28">
        <v>1487</v>
      </c>
      <c r="C25" s="28">
        <v>1163</v>
      </c>
      <c r="D25" s="28">
        <v>1680</v>
      </c>
      <c r="E25" s="28">
        <v>1005</v>
      </c>
      <c r="F25" s="28">
        <v>1269</v>
      </c>
      <c r="G25" s="28">
        <v>1327</v>
      </c>
      <c r="H25" s="28">
        <v>1533</v>
      </c>
      <c r="I25" s="28">
        <v>690</v>
      </c>
      <c r="J25" s="28">
        <v>924</v>
      </c>
      <c r="K25" s="28">
        <v>1482</v>
      </c>
      <c r="L25" s="28">
        <v>1299</v>
      </c>
      <c r="M25" s="28">
        <v>884</v>
      </c>
      <c r="N25" s="28">
        <f>AVERAGE(B25:M25)</f>
        <v>1228.5833333333333</v>
      </c>
    </row>
    <row r="26" spans="1:14">
      <c r="A26" s="28" t="s">
        <v>1253</v>
      </c>
      <c r="B26" s="28">
        <v>2490</v>
      </c>
      <c r="C26" s="28">
        <v>3635</v>
      </c>
      <c r="D26" s="28">
        <v>3601</v>
      </c>
      <c r="E26" s="28">
        <v>2893</v>
      </c>
      <c r="F26" s="28">
        <v>3736</v>
      </c>
      <c r="G26" s="28">
        <v>3055</v>
      </c>
      <c r="H26" s="28">
        <v>5036</v>
      </c>
      <c r="I26" s="28">
        <v>382</v>
      </c>
      <c r="J26" s="28">
        <v>2011</v>
      </c>
      <c r="K26" s="28">
        <v>3459</v>
      </c>
      <c r="L26" s="28">
        <v>2996</v>
      </c>
      <c r="M26" s="28">
        <v>2591</v>
      </c>
      <c r="N26" s="28">
        <f>AVERAGE(B26:M26)</f>
        <v>2990.4166666666665</v>
      </c>
    </row>
    <row r="27" spans="1:14">
      <c r="A27" s="28" t="s">
        <v>1254</v>
      </c>
      <c r="B27" s="28">
        <v>2362</v>
      </c>
      <c r="C27" s="28">
        <v>1526</v>
      </c>
      <c r="D27" s="28">
        <v>2212</v>
      </c>
      <c r="E27" s="28">
        <v>2172</v>
      </c>
      <c r="F27" s="28">
        <v>2480</v>
      </c>
      <c r="G27" s="28">
        <v>1514</v>
      </c>
      <c r="H27" s="28">
        <v>5286</v>
      </c>
      <c r="I27" s="28">
        <v>1212</v>
      </c>
      <c r="J27" s="28">
        <v>1900</v>
      </c>
      <c r="K27" s="28">
        <v>2334</v>
      </c>
      <c r="L27" s="28">
        <v>2098</v>
      </c>
      <c r="M27" s="28">
        <v>1436</v>
      </c>
      <c r="N27" s="28">
        <f>AVERAGE(B27:M27)</f>
        <v>2211</v>
      </c>
    </row>
    <row r="28" spans="1:14">
      <c r="A28" s="28" t="s">
        <v>1255</v>
      </c>
      <c r="B28" s="28">
        <v>0</v>
      </c>
      <c r="C28" s="28">
        <v>0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20</v>
      </c>
      <c r="L28" s="28">
        <v>0</v>
      </c>
      <c r="M28" s="28">
        <v>0</v>
      </c>
      <c r="N28" s="28">
        <f>AVERAGE(B28:M28)</f>
        <v>1.6666666666666667</v>
      </c>
    </row>
    <row r="29" spans="1:14">
      <c r="A29" s="28" t="s">
        <v>1256</v>
      </c>
      <c r="B29" s="28">
        <v>1044</v>
      </c>
      <c r="C29" s="28">
        <v>1044</v>
      </c>
      <c r="D29" s="28">
        <v>2094</v>
      </c>
      <c r="E29" s="28">
        <v>1000</v>
      </c>
      <c r="F29" s="28">
        <v>1200</v>
      </c>
      <c r="G29" s="28">
        <v>1138</v>
      </c>
      <c r="H29" s="28">
        <v>2114</v>
      </c>
      <c r="I29" s="28">
        <v>1050</v>
      </c>
      <c r="J29" s="28">
        <v>1275</v>
      </c>
      <c r="K29" s="28">
        <v>2385</v>
      </c>
      <c r="L29" s="28">
        <v>2025</v>
      </c>
      <c r="M29" s="28">
        <v>1375</v>
      </c>
      <c r="N29" s="28">
        <f>AVERAGE(B29:M29)</f>
        <v>1478.6666666666667</v>
      </c>
    </row>
    <row r="30" spans="1:14">
      <c r="A30" s="28" t="s">
        <v>1257</v>
      </c>
      <c r="B30" s="28">
        <v>75</v>
      </c>
      <c r="C30" s="28">
        <v>50</v>
      </c>
      <c r="D30" s="28">
        <v>0</v>
      </c>
      <c r="E30" s="28">
        <v>0</v>
      </c>
      <c r="F30" s="28">
        <v>150</v>
      </c>
      <c r="G30" s="28">
        <v>200</v>
      </c>
      <c r="H30" s="28">
        <v>0</v>
      </c>
      <c r="I30" s="28">
        <v>0</v>
      </c>
      <c r="J30" s="28">
        <v>440</v>
      </c>
      <c r="K30" s="28">
        <v>20</v>
      </c>
      <c r="L30" s="28">
        <v>20</v>
      </c>
      <c r="M30" s="28">
        <v>300</v>
      </c>
      <c r="N30" s="28">
        <f>AVERAGE(B30:M30)</f>
        <v>104.58333333333333</v>
      </c>
    </row>
    <row r="31" spans="1:14">
      <c r="A31" s="28" t="s">
        <v>1258</v>
      </c>
      <c r="B31" s="28">
        <v>2880</v>
      </c>
      <c r="C31" s="28">
        <v>1680</v>
      </c>
      <c r="D31" s="28">
        <v>3660</v>
      </c>
      <c r="E31" s="28">
        <v>2660</v>
      </c>
      <c r="F31" s="28">
        <v>1720</v>
      </c>
      <c r="G31" s="28">
        <v>2820</v>
      </c>
      <c r="H31" s="28">
        <v>3560</v>
      </c>
      <c r="I31" s="28">
        <v>940</v>
      </c>
      <c r="J31" s="28">
        <v>3900</v>
      </c>
      <c r="K31" s="28">
        <v>2680</v>
      </c>
      <c r="L31" s="28">
        <v>1800</v>
      </c>
      <c r="M31" s="28">
        <v>1720</v>
      </c>
      <c r="N31" s="28">
        <f>AVERAGE(B31:M31)</f>
        <v>2501.6666666666665</v>
      </c>
    </row>
    <row r="32" spans="1:14">
      <c r="A32" s="28" t="s">
        <v>1259</v>
      </c>
      <c r="B32" s="28">
        <v>4280</v>
      </c>
      <c r="C32" s="28">
        <v>1864</v>
      </c>
      <c r="D32" s="28">
        <v>4600</v>
      </c>
      <c r="E32" s="28">
        <v>1860</v>
      </c>
      <c r="F32" s="28">
        <v>3460</v>
      </c>
      <c r="G32" s="28">
        <v>4260</v>
      </c>
      <c r="H32" s="28">
        <v>4840</v>
      </c>
      <c r="I32" s="28">
        <v>1120</v>
      </c>
      <c r="J32" s="28">
        <v>3420</v>
      </c>
      <c r="K32" s="28">
        <v>3868</v>
      </c>
      <c r="L32" s="28">
        <v>4130</v>
      </c>
      <c r="M32" s="28">
        <v>1942</v>
      </c>
      <c r="N32" s="28">
        <f>AVERAGE(B32:M32)</f>
        <v>3303.6666666666665</v>
      </c>
    </row>
    <row r="33" spans="1:14">
      <c r="A33" s="28" t="s">
        <v>1260</v>
      </c>
      <c r="B33" s="28">
        <v>200</v>
      </c>
      <c r="C33" s="28">
        <v>211</v>
      </c>
      <c r="D33" s="28">
        <v>680</v>
      </c>
      <c r="E33" s="28">
        <v>0</v>
      </c>
      <c r="F33" s="28">
        <v>0</v>
      </c>
      <c r="G33" s="28">
        <v>635</v>
      </c>
      <c r="H33" s="28">
        <v>6233</v>
      </c>
      <c r="I33" s="28">
        <v>0</v>
      </c>
      <c r="J33" s="28">
        <v>260</v>
      </c>
      <c r="K33" s="28">
        <v>500</v>
      </c>
      <c r="L33" s="28">
        <v>340</v>
      </c>
      <c r="M33" s="28">
        <v>660</v>
      </c>
      <c r="N33" s="28">
        <f>AVERAGE(B33:M33)</f>
        <v>809.91666666666663</v>
      </c>
    </row>
    <row r="34" spans="1:14">
      <c r="A34" s="28" t="s">
        <v>1261</v>
      </c>
      <c r="B34" s="28">
        <v>1529</v>
      </c>
      <c r="C34" s="28">
        <v>1736</v>
      </c>
      <c r="D34" s="28">
        <v>2185</v>
      </c>
      <c r="E34" s="28">
        <v>1948</v>
      </c>
      <c r="F34" s="28">
        <v>1326</v>
      </c>
      <c r="G34" s="28">
        <v>1180</v>
      </c>
      <c r="H34" s="28">
        <v>3716</v>
      </c>
      <c r="I34" s="28">
        <v>486</v>
      </c>
      <c r="J34" s="28">
        <v>3965</v>
      </c>
      <c r="K34" s="28">
        <v>2095</v>
      </c>
      <c r="L34" s="28">
        <v>1224</v>
      </c>
      <c r="M34" s="28">
        <v>456</v>
      </c>
      <c r="N34" s="28">
        <f>AVERAGE(B34:M34)</f>
        <v>1820.5</v>
      </c>
    </row>
    <row r="35" spans="1:14">
      <c r="A35" s="28" t="s">
        <v>2126</v>
      </c>
      <c r="B35" s="28">
        <v>0</v>
      </c>
      <c r="C35" s="28">
        <v>600</v>
      </c>
      <c r="D35" s="28">
        <v>1000</v>
      </c>
      <c r="E35" s="28">
        <v>0</v>
      </c>
      <c r="F35" s="28">
        <v>400</v>
      </c>
      <c r="G35" s="28">
        <v>0</v>
      </c>
      <c r="H35" s="28">
        <v>1000</v>
      </c>
      <c r="I35" s="28">
        <v>0</v>
      </c>
      <c r="J35" s="28">
        <v>0</v>
      </c>
      <c r="K35" s="28">
        <v>1080</v>
      </c>
      <c r="L35" s="28">
        <v>0</v>
      </c>
      <c r="M35" s="28">
        <v>0</v>
      </c>
      <c r="N35" s="28">
        <f>AVERAGE(B35:M35)</f>
        <v>340</v>
      </c>
    </row>
    <row r="36" spans="1:14">
      <c r="A36" s="28" t="s">
        <v>1262</v>
      </c>
      <c r="B36" s="28">
        <v>81</v>
      </c>
      <c r="C36" s="28">
        <v>25</v>
      </c>
      <c r="D36" s="28">
        <v>137</v>
      </c>
      <c r="E36" s="28">
        <v>54</v>
      </c>
      <c r="F36" s="28">
        <v>94</v>
      </c>
      <c r="G36" s="28">
        <v>78</v>
      </c>
      <c r="H36" s="28">
        <v>145</v>
      </c>
      <c r="I36" s="28">
        <v>56</v>
      </c>
      <c r="J36" s="28">
        <v>47</v>
      </c>
      <c r="K36" s="28">
        <v>77</v>
      </c>
      <c r="L36" s="28">
        <v>44</v>
      </c>
      <c r="M36" s="28">
        <v>20</v>
      </c>
      <c r="N36" s="28">
        <f>AVERAGE(B36:M36)</f>
        <v>71.5</v>
      </c>
    </row>
    <row r="37" spans="1:14">
      <c r="A37" s="28" t="s">
        <v>1263</v>
      </c>
      <c r="B37" s="28">
        <v>28</v>
      </c>
      <c r="C37" s="28">
        <v>10</v>
      </c>
      <c r="D37" s="28">
        <v>34</v>
      </c>
      <c r="E37" s="28">
        <v>1</v>
      </c>
      <c r="F37" s="28">
        <v>12</v>
      </c>
      <c r="G37" s="28">
        <v>10</v>
      </c>
      <c r="H37" s="28">
        <v>42</v>
      </c>
      <c r="I37" s="28">
        <v>0</v>
      </c>
      <c r="J37" s="28">
        <v>30</v>
      </c>
      <c r="K37" s="28">
        <v>0</v>
      </c>
      <c r="L37" s="28">
        <v>37</v>
      </c>
      <c r="M37" s="28">
        <v>5</v>
      </c>
      <c r="N37" s="28">
        <f>AVERAGE(B37:M37)</f>
        <v>17.416666666666668</v>
      </c>
    </row>
    <row r="38" spans="1:14">
      <c r="A38" s="28" t="s">
        <v>1264</v>
      </c>
      <c r="B38" s="28">
        <v>29</v>
      </c>
      <c r="C38" s="28">
        <v>83</v>
      </c>
      <c r="D38" s="28">
        <v>159</v>
      </c>
      <c r="E38" s="28">
        <v>3</v>
      </c>
      <c r="F38" s="28">
        <v>171</v>
      </c>
      <c r="G38" s="28">
        <v>55</v>
      </c>
      <c r="H38" s="28">
        <v>8</v>
      </c>
      <c r="I38" s="28">
        <v>15</v>
      </c>
      <c r="J38" s="28">
        <v>267</v>
      </c>
      <c r="K38" s="28">
        <v>118</v>
      </c>
      <c r="L38" s="28">
        <v>109</v>
      </c>
      <c r="M38" s="28">
        <v>15</v>
      </c>
      <c r="N38" s="28">
        <f>AVERAGE(B38:M38)</f>
        <v>86</v>
      </c>
    </row>
    <row r="39" spans="1:14">
      <c r="A39" s="28" t="s">
        <v>1265</v>
      </c>
      <c r="B39" s="28">
        <v>102</v>
      </c>
      <c r="C39" s="28">
        <v>110</v>
      </c>
      <c r="D39" s="28">
        <v>101</v>
      </c>
      <c r="E39" s="28">
        <v>39</v>
      </c>
      <c r="F39" s="28">
        <v>102</v>
      </c>
      <c r="G39" s="28">
        <v>155</v>
      </c>
      <c r="H39" s="28">
        <v>183</v>
      </c>
      <c r="I39" s="28">
        <v>77</v>
      </c>
      <c r="J39" s="28">
        <v>128</v>
      </c>
      <c r="K39" s="28">
        <v>70</v>
      </c>
      <c r="L39" s="28">
        <v>121</v>
      </c>
      <c r="M39" s="28">
        <v>37</v>
      </c>
      <c r="N39" s="28">
        <f>AVERAGE(B39:M39)</f>
        <v>102.08333333333333</v>
      </c>
    </row>
    <row r="40" spans="1:14">
      <c r="A40" s="28" t="s">
        <v>1266</v>
      </c>
      <c r="B40" s="28">
        <v>324</v>
      </c>
      <c r="C40" s="28">
        <v>163</v>
      </c>
      <c r="D40" s="28">
        <v>261</v>
      </c>
      <c r="E40" s="28">
        <v>142</v>
      </c>
      <c r="F40" s="28">
        <v>144</v>
      </c>
      <c r="G40" s="28">
        <v>158</v>
      </c>
      <c r="H40" s="28">
        <v>403</v>
      </c>
      <c r="I40" s="28">
        <v>31</v>
      </c>
      <c r="J40" s="28">
        <v>70</v>
      </c>
      <c r="K40" s="28">
        <v>178</v>
      </c>
      <c r="L40" s="28">
        <v>422</v>
      </c>
      <c r="M40" s="28">
        <v>179</v>
      </c>
      <c r="N40" s="28">
        <f>AVERAGE(B40:M40)</f>
        <v>206.25</v>
      </c>
    </row>
    <row r="41" spans="1:14">
      <c r="A41" s="28" t="s">
        <v>1267</v>
      </c>
      <c r="B41" s="28">
        <v>83</v>
      </c>
      <c r="C41" s="28">
        <v>75</v>
      </c>
      <c r="D41" s="28">
        <v>120</v>
      </c>
      <c r="E41" s="28">
        <v>34</v>
      </c>
      <c r="F41" s="28">
        <v>59</v>
      </c>
      <c r="G41" s="28">
        <v>54</v>
      </c>
      <c r="H41" s="28">
        <v>156</v>
      </c>
      <c r="I41" s="28">
        <v>0</v>
      </c>
      <c r="J41" s="28">
        <v>53</v>
      </c>
      <c r="K41" s="28">
        <v>46</v>
      </c>
      <c r="L41" s="28">
        <v>110</v>
      </c>
      <c r="M41" s="28">
        <v>6</v>
      </c>
      <c r="N41" s="28">
        <f>AVERAGE(B41:M41)</f>
        <v>66.333333333333329</v>
      </c>
    </row>
    <row r="42" spans="1:14">
      <c r="A42" s="28" t="s">
        <v>1268</v>
      </c>
      <c r="B42" s="28">
        <v>84</v>
      </c>
      <c r="C42" s="28">
        <v>44</v>
      </c>
      <c r="D42" s="28">
        <v>162</v>
      </c>
      <c r="E42" s="28">
        <v>27</v>
      </c>
      <c r="F42" s="28">
        <v>78</v>
      </c>
      <c r="G42" s="28">
        <v>60</v>
      </c>
      <c r="H42" s="28">
        <v>121</v>
      </c>
      <c r="I42" s="28">
        <v>77</v>
      </c>
      <c r="J42" s="28">
        <v>53</v>
      </c>
      <c r="K42" s="28">
        <v>37</v>
      </c>
      <c r="L42" s="28">
        <v>93</v>
      </c>
      <c r="M42" s="28">
        <v>39</v>
      </c>
      <c r="N42" s="28">
        <f>AVERAGE(B42:M42)</f>
        <v>72.916666666666671</v>
      </c>
    </row>
    <row r="43" spans="1:14">
      <c r="A43" s="28" t="s">
        <v>1269</v>
      </c>
      <c r="B43" s="28">
        <v>51</v>
      </c>
      <c r="C43" s="28">
        <v>7</v>
      </c>
      <c r="D43" s="28">
        <v>20</v>
      </c>
      <c r="E43" s="28">
        <v>24</v>
      </c>
      <c r="F43" s="28">
        <v>70</v>
      </c>
      <c r="G43" s="28">
        <v>18</v>
      </c>
      <c r="H43" s="28">
        <v>70</v>
      </c>
      <c r="I43" s="28">
        <v>0</v>
      </c>
      <c r="J43" s="28">
        <v>22</v>
      </c>
      <c r="K43" s="28">
        <v>10</v>
      </c>
      <c r="L43" s="28">
        <v>5</v>
      </c>
      <c r="M43" s="28">
        <v>6</v>
      </c>
      <c r="N43" s="28">
        <f>AVERAGE(B43:M43)</f>
        <v>25.25</v>
      </c>
    </row>
    <row r="44" spans="1:14">
      <c r="A44" s="28" t="s">
        <v>1270</v>
      </c>
      <c r="B44" s="28">
        <v>205</v>
      </c>
      <c r="C44" s="28">
        <v>193</v>
      </c>
      <c r="D44" s="28">
        <v>336</v>
      </c>
      <c r="E44" s="28">
        <v>366</v>
      </c>
      <c r="F44" s="28">
        <v>261</v>
      </c>
      <c r="G44" s="28">
        <v>239</v>
      </c>
      <c r="H44" s="28">
        <v>407</v>
      </c>
      <c r="I44" s="28">
        <v>53</v>
      </c>
      <c r="J44" s="28">
        <v>454</v>
      </c>
      <c r="K44" s="28">
        <v>345</v>
      </c>
      <c r="L44" s="28">
        <v>370</v>
      </c>
      <c r="M44" s="28">
        <v>252</v>
      </c>
      <c r="N44" s="28">
        <f>AVERAGE(B44:M44)</f>
        <v>290.08333333333331</v>
      </c>
    </row>
    <row r="45" spans="1:14">
      <c r="A45" s="28" t="s">
        <v>1271</v>
      </c>
      <c r="B45" s="28">
        <v>200</v>
      </c>
      <c r="C45" s="28">
        <v>200</v>
      </c>
      <c r="D45" s="28">
        <v>0</v>
      </c>
      <c r="E45" s="28">
        <v>200</v>
      </c>
      <c r="F45" s="28">
        <v>0</v>
      </c>
      <c r="G45" s="28">
        <v>200</v>
      </c>
      <c r="H45" s="28">
        <v>0</v>
      </c>
      <c r="I45" s="28">
        <v>180</v>
      </c>
      <c r="J45" s="28">
        <v>0</v>
      </c>
      <c r="K45" s="28">
        <v>0</v>
      </c>
      <c r="L45" s="28">
        <v>180</v>
      </c>
      <c r="M45" s="28">
        <v>200</v>
      </c>
      <c r="N45" s="28">
        <f>AVERAGE(B45:M45)</f>
        <v>113.33333333333333</v>
      </c>
    </row>
    <row r="46" spans="1:14">
      <c r="A46" s="28" t="s">
        <v>1272</v>
      </c>
      <c r="B46" s="28">
        <v>2228</v>
      </c>
      <c r="C46" s="28">
        <v>2896</v>
      </c>
      <c r="D46" s="28">
        <v>2032</v>
      </c>
      <c r="E46" s="28">
        <v>1400</v>
      </c>
      <c r="F46" s="28">
        <v>2500</v>
      </c>
      <c r="G46" s="28">
        <v>2140</v>
      </c>
      <c r="H46" s="28">
        <v>2328</v>
      </c>
      <c r="I46" s="28">
        <v>1100</v>
      </c>
      <c r="J46" s="28">
        <v>3300</v>
      </c>
      <c r="K46" s="28">
        <v>2988</v>
      </c>
      <c r="L46" s="28">
        <v>1412</v>
      </c>
      <c r="M46" s="28">
        <v>544</v>
      </c>
      <c r="N46" s="28">
        <f>AVERAGE(B46:M46)</f>
        <v>2072.3333333333335</v>
      </c>
    </row>
    <row r="47" spans="1:14">
      <c r="A47" s="28" t="s">
        <v>1273</v>
      </c>
      <c r="B47" s="28">
        <v>0</v>
      </c>
      <c r="C47" s="28">
        <v>0</v>
      </c>
      <c r="D47" s="28">
        <v>997</v>
      </c>
      <c r="E47" s="28">
        <v>0</v>
      </c>
      <c r="F47" s="28">
        <v>0</v>
      </c>
      <c r="G47" s="28">
        <v>999</v>
      </c>
      <c r="H47" s="28">
        <v>0</v>
      </c>
      <c r="I47" s="28">
        <v>0</v>
      </c>
      <c r="J47" s="28">
        <v>1000</v>
      </c>
      <c r="K47" s="28">
        <v>0</v>
      </c>
      <c r="L47" s="28">
        <v>1000</v>
      </c>
      <c r="M47" s="28">
        <v>0</v>
      </c>
      <c r="N47" s="28">
        <f>AVERAGE(B47:M47)</f>
        <v>333</v>
      </c>
    </row>
    <row r="48" spans="1:14">
      <c r="A48" s="28" t="s">
        <v>1274</v>
      </c>
      <c r="B48" s="28">
        <v>0</v>
      </c>
      <c r="C48" s="28">
        <v>120</v>
      </c>
      <c r="D48" s="28">
        <v>20</v>
      </c>
      <c r="E48" s="28">
        <v>0</v>
      </c>
      <c r="F48" s="28">
        <v>120</v>
      </c>
      <c r="G48" s="28">
        <v>0</v>
      </c>
      <c r="H48" s="28">
        <v>0</v>
      </c>
      <c r="I48" s="28">
        <v>0</v>
      </c>
      <c r="J48" s="28">
        <v>120</v>
      </c>
      <c r="K48" s="28">
        <v>0</v>
      </c>
      <c r="L48" s="28">
        <v>0</v>
      </c>
      <c r="M48" s="28">
        <v>0</v>
      </c>
      <c r="N48" s="28">
        <f>AVERAGE(B48:M48)</f>
        <v>31.666666666666668</v>
      </c>
    </row>
    <row r="49" spans="1:14">
      <c r="A49" s="28" t="s">
        <v>1275</v>
      </c>
      <c r="B49" s="28">
        <v>0</v>
      </c>
      <c r="C49" s="28">
        <v>759</v>
      </c>
      <c r="D49" s="28">
        <v>0</v>
      </c>
      <c r="E49" s="28">
        <v>0</v>
      </c>
      <c r="F49" s="28">
        <v>0</v>
      </c>
      <c r="G49" s="28">
        <v>591</v>
      </c>
      <c r="H49" s="28">
        <v>520</v>
      </c>
      <c r="I49" s="28">
        <v>0</v>
      </c>
      <c r="J49" s="28">
        <v>440</v>
      </c>
      <c r="K49" s="28">
        <v>0</v>
      </c>
      <c r="L49" s="28">
        <v>0</v>
      </c>
      <c r="M49" s="28">
        <v>0</v>
      </c>
      <c r="N49" s="28">
        <f>AVERAGE(B49:M49)</f>
        <v>192.5</v>
      </c>
    </row>
    <row r="50" spans="1:14">
      <c r="A50" s="28" t="s">
        <v>1276</v>
      </c>
      <c r="B50" s="28">
        <v>1600</v>
      </c>
      <c r="C50" s="28">
        <v>1840</v>
      </c>
      <c r="D50" s="28">
        <v>1600</v>
      </c>
      <c r="E50" s="28">
        <v>600</v>
      </c>
      <c r="F50" s="28">
        <v>800</v>
      </c>
      <c r="G50" s="28">
        <v>1200</v>
      </c>
      <c r="H50" s="28">
        <v>2080</v>
      </c>
      <c r="I50" s="28">
        <v>800</v>
      </c>
      <c r="J50" s="28">
        <v>6200</v>
      </c>
      <c r="K50" s="28">
        <v>800</v>
      </c>
      <c r="L50" s="28">
        <v>600</v>
      </c>
      <c r="M50" s="28">
        <v>960</v>
      </c>
      <c r="N50" s="28">
        <f>AVERAGE(B50:M50)</f>
        <v>1590</v>
      </c>
    </row>
    <row r="51" spans="1:14">
      <c r="A51" s="28" t="s">
        <v>1277</v>
      </c>
      <c r="B51" s="28">
        <v>1602</v>
      </c>
      <c r="C51" s="28">
        <v>3200</v>
      </c>
      <c r="D51" s="28">
        <v>2288</v>
      </c>
      <c r="E51" s="28">
        <v>4220</v>
      </c>
      <c r="F51" s="28">
        <v>2500</v>
      </c>
      <c r="G51" s="28">
        <v>2904</v>
      </c>
      <c r="H51" s="28">
        <v>6760</v>
      </c>
      <c r="I51" s="28">
        <v>3300</v>
      </c>
      <c r="J51" s="28">
        <v>3660</v>
      </c>
      <c r="K51" s="28">
        <v>4700</v>
      </c>
      <c r="L51" s="28">
        <v>400</v>
      </c>
      <c r="M51" s="28">
        <v>960</v>
      </c>
      <c r="N51" s="28">
        <f>AVERAGE(B51:M51)</f>
        <v>3041.1666666666665</v>
      </c>
    </row>
    <row r="52" spans="1:14">
      <c r="A52" s="28" t="s">
        <v>1278</v>
      </c>
      <c r="B52" s="28">
        <v>0</v>
      </c>
      <c r="C52" s="28">
        <v>0</v>
      </c>
      <c r="D52" s="28">
        <v>330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f>AVERAGE(B52:M52)</f>
        <v>27.5</v>
      </c>
    </row>
    <row r="53" spans="1:14">
      <c r="A53" s="28" t="s">
        <v>1279</v>
      </c>
      <c r="B53" s="28">
        <v>0</v>
      </c>
      <c r="C53" s="28">
        <v>0</v>
      </c>
      <c r="D53" s="28">
        <v>400</v>
      </c>
      <c r="E53" s="28">
        <v>0</v>
      </c>
      <c r="F53" s="28">
        <v>0</v>
      </c>
      <c r="G53" s="28">
        <v>400</v>
      </c>
      <c r="H53" s="28">
        <v>280</v>
      </c>
      <c r="I53" s="28">
        <v>0</v>
      </c>
      <c r="J53" s="28">
        <v>0</v>
      </c>
      <c r="K53" s="28">
        <v>400</v>
      </c>
      <c r="L53" s="28">
        <v>0</v>
      </c>
      <c r="M53" s="28">
        <v>240</v>
      </c>
      <c r="N53" s="28">
        <f>AVERAGE(B53:M53)</f>
        <v>143.33333333333334</v>
      </c>
    </row>
    <row r="54" spans="1:14">
      <c r="A54" s="28" t="s">
        <v>1280</v>
      </c>
      <c r="B54" s="28">
        <v>640</v>
      </c>
      <c r="C54" s="28">
        <v>372</v>
      </c>
      <c r="D54" s="28">
        <v>924</v>
      </c>
      <c r="E54" s="28">
        <v>360</v>
      </c>
      <c r="F54" s="28">
        <v>619</v>
      </c>
      <c r="G54" s="28">
        <v>744</v>
      </c>
      <c r="H54" s="28">
        <v>1244</v>
      </c>
      <c r="I54" s="28">
        <v>0</v>
      </c>
      <c r="J54" s="28">
        <v>1080</v>
      </c>
      <c r="K54" s="28">
        <v>464</v>
      </c>
      <c r="L54" s="28">
        <v>760</v>
      </c>
      <c r="M54" s="28">
        <v>368</v>
      </c>
      <c r="N54" s="28">
        <f>AVERAGE(B54:M54)</f>
        <v>631.25</v>
      </c>
    </row>
    <row r="55" spans="1:14">
      <c r="A55" s="28" t="s">
        <v>1281</v>
      </c>
      <c r="B55" s="28">
        <v>415</v>
      </c>
      <c r="C55" s="28">
        <v>0</v>
      </c>
      <c r="D55" s="28">
        <v>240</v>
      </c>
      <c r="E55" s="28">
        <v>360</v>
      </c>
      <c r="F55" s="28">
        <v>0</v>
      </c>
      <c r="G55" s="28">
        <v>0</v>
      </c>
      <c r="H55" s="28">
        <v>0</v>
      </c>
      <c r="I55" s="28">
        <v>280</v>
      </c>
      <c r="J55" s="28">
        <v>300</v>
      </c>
      <c r="K55" s="28">
        <v>0</v>
      </c>
      <c r="L55" s="28">
        <v>0</v>
      </c>
      <c r="M55" s="28">
        <v>0</v>
      </c>
      <c r="N55" s="28">
        <f>AVERAGE(B55:M55)</f>
        <v>132.91666666666666</v>
      </c>
    </row>
    <row r="56" spans="1:14">
      <c r="A56" s="28" t="s">
        <v>1282</v>
      </c>
      <c r="B56" s="28">
        <v>500</v>
      </c>
      <c r="C56" s="28">
        <v>200</v>
      </c>
      <c r="D56" s="28">
        <v>615</v>
      </c>
      <c r="E56" s="28">
        <v>0</v>
      </c>
      <c r="F56" s="28">
        <v>597</v>
      </c>
      <c r="G56" s="28">
        <v>0</v>
      </c>
      <c r="H56" s="28">
        <v>400</v>
      </c>
      <c r="I56" s="28">
        <v>0</v>
      </c>
      <c r="J56" s="28">
        <v>434</v>
      </c>
      <c r="K56" s="28">
        <v>620</v>
      </c>
      <c r="L56" s="28">
        <v>0</v>
      </c>
      <c r="M56" s="28">
        <v>0</v>
      </c>
      <c r="N56" s="28">
        <f>AVERAGE(B56:M56)</f>
        <v>280.5</v>
      </c>
    </row>
    <row r="57" spans="1:14">
      <c r="A57" s="28" t="s">
        <v>1283</v>
      </c>
      <c r="B57" s="28">
        <v>202</v>
      </c>
      <c r="C57" s="28">
        <v>320</v>
      </c>
      <c r="D57" s="28">
        <v>0</v>
      </c>
      <c r="E57" s="28">
        <v>0</v>
      </c>
      <c r="F57" s="28">
        <v>200</v>
      </c>
      <c r="G57" s="28">
        <v>0</v>
      </c>
      <c r="H57" s="28">
        <v>180</v>
      </c>
      <c r="I57" s="28">
        <v>0</v>
      </c>
      <c r="J57" s="28">
        <v>180</v>
      </c>
      <c r="K57" s="28">
        <v>0</v>
      </c>
      <c r="L57" s="28">
        <v>200</v>
      </c>
      <c r="M57" s="28">
        <v>0</v>
      </c>
      <c r="N57" s="28">
        <f>AVERAGE(B57:M57)</f>
        <v>106.83333333333333</v>
      </c>
    </row>
    <row r="58" spans="1:14">
      <c r="A58" s="28" t="s">
        <v>1284</v>
      </c>
      <c r="B58" s="28">
        <v>20</v>
      </c>
      <c r="C58" s="28">
        <v>660</v>
      </c>
      <c r="D58" s="28">
        <v>220</v>
      </c>
      <c r="E58" s="28">
        <v>100</v>
      </c>
      <c r="F58" s="28">
        <v>560</v>
      </c>
      <c r="G58" s="28">
        <v>200</v>
      </c>
      <c r="H58" s="28">
        <v>200</v>
      </c>
      <c r="I58" s="28">
        <v>40</v>
      </c>
      <c r="J58" s="28">
        <v>560</v>
      </c>
      <c r="K58" s="28">
        <v>160</v>
      </c>
      <c r="L58" s="28">
        <v>840</v>
      </c>
      <c r="M58" s="28">
        <v>80</v>
      </c>
      <c r="N58" s="28">
        <f>AVERAGE(B58:M58)</f>
        <v>303.33333333333331</v>
      </c>
    </row>
    <row r="59" spans="1:14">
      <c r="A59" s="28" t="s">
        <v>1285</v>
      </c>
      <c r="B59" s="28">
        <v>1480</v>
      </c>
      <c r="C59" s="28">
        <v>540</v>
      </c>
      <c r="D59" s="28">
        <v>780</v>
      </c>
      <c r="E59" s="28">
        <v>957</v>
      </c>
      <c r="F59" s="28">
        <v>0</v>
      </c>
      <c r="G59" s="28">
        <v>380</v>
      </c>
      <c r="H59" s="28">
        <v>3012</v>
      </c>
      <c r="I59" s="28">
        <v>0</v>
      </c>
      <c r="J59" s="28">
        <v>1100</v>
      </c>
      <c r="K59" s="28">
        <v>0</v>
      </c>
      <c r="L59" s="28">
        <v>3600</v>
      </c>
      <c r="M59" s="28">
        <v>1640</v>
      </c>
      <c r="N59" s="28">
        <f>AVERAGE(B59:M59)</f>
        <v>1124.0833333333333</v>
      </c>
    </row>
    <row r="60" spans="1:14">
      <c r="A60" s="28" t="s">
        <v>1286</v>
      </c>
      <c r="B60" s="28">
        <v>16620</v>
      </c>
      <c r="C60" s="28">
        <v>11520</v>
      </c>
      <c r="D60" s="28">
        <v>14700</v>
      </c>
      <c r="E60" s="28">
        <v>13800</v>
      </c>
      <c r="F60" s="28">
        <v>17460</v>
      </c>
      <c r="G60" s="28">
        <v>17904</v>
      </c>
      <c r="H60" s="28">
        <v>16540</v>
      </c>
      <c r="I60" s="28">
        <v>5120</v>
      </c>
      <c r="J60" s="28">
        <v>15540</v>
      </c>
      <c r="K60" s="28">
        <v>10020</v>
      </c>
      <c r="L60" s="28">
        <v>9940</v>
      </c>
      <c r="M60" s="28">
        <v>3960</v>
      </c>
      <c r="N60" s="28">
        <f>AVERAGE(B60:M60)</f>
        <v>12760.333333333334</v>
      </c>
    </row>
    <row r="61" spans="1:14">
      <c r="A61" s="28" t="s">
        <v>1287</v>
      </c>
      <c r="B61" s="28">
        <v>1200</v>
      </c>
      <c r="C61" s="28">
        <v>420</v>
      </c>
      <c r="D61" s="28">
        <v>500</v>
      </c>
      <c r="E61" s="28">
        <v>1020</v>
      </c>
      <c r="F61" s="28">
        <v>1220</v>
      </c>
      <c r="G61" s="28">
        <v>1900</v>
      </c>
      <c r="H61" s="28">
        <v>1900</v>
      </c>
      <c r="I61" s="28">
        <v>2720</v>
      </c>
      <c r="J61" s="28">
        <v>1080</v>
      </c>
      <c r="K61" s="28">
        <v>720</v>
      </c>
      <c r="L61" s="28">
        <v>500</v>
      </c>
      <c r="M61" s="28">
        <v>400</v>
      </c>
      <c r="N61" s="28">
        <f>AVERAGE(B61:M61)</f>
        <v>1131.6666666666667</v>
      </c>
    </row>
    <row r="62" spans="1:14">
      <c r="A62" s="28" t="s">
        <v>1288</v>
      </c>
      <c r="B62" s="28">
        <v>20044</v>
      </c>
      <c r="C62" s="28">
        <v>15464</v>
      </c>
      <c r="D62" s="28">
        <v>22440</v>
      </c>
      <c r="E62" s="28">
        <v>13940</v>
      </c>
      <c r="F62" s="28">
        <v>22380</v>
      </c>
      <c r="G62" s="28">
        <v>11944</v>
      </c>
      <c r="H62" s="28">
        <v>20420</v>
      </c>
      <c r="I62" s="28">
        <v>2920</v>
      </c>
      <c r="J62" s="28">
        <v>12980</v>
      </c>
      <c r="K62" s="28">
        <v>8180</v>
      </c>
      <c r="L62" s="28">
        <v>12820</v>
      </c>
      <c r="M62" s="28">
        <v>5280</v>
      </c>
      <c r="N62" s="28">
        <f>AVERAGE(B62:M62)</f>
        <v>14067.666666666666</v>
      </c>
    </row>
    <row r="63" spans="1:14">
      <c r="A63" s="28" t="s">
        <v>1289</v>
      </c>
      <c r="B63" s="28">
        <v>0</v>
      </c>
      <c r="C63" s="28">
        <v>0</v>
      </c>
      <c r="D63" s="28">
        <v>0</v>
      </c>
      <c r="E63" s="28">
        <v>200</v>
      </c>
      <c r="F63" s="28">
        <v>0</v>
      </c>
      <c r="G63" s="28">
        <v>0</v>
      </c>
      <c r="H63" s="28">
        <v>209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f>AVERAGE(B63:M63)</f>
        <v>34.083333333333336</v>
      </c>
    </row>
    <row r="64" spans="1:14">
      <c r="A64" s="28" t="s">
        <v>1290</v>
      </c>
      <c r="B64" s="28">
        <v>400</v>
      </c>
      <c r="C64" s="28">
        <v>200</v>
      </c>
      <c r="D64" s="28">
        <v>200</v>
      </c>
      <c r="E64" s="28">
        <v>0</v>
      </c>
      <c r="F64" s="28">
        <v>0</v>
      </c>
      <c r="G64" s="28">
        <v>220</v>
      </c>
      <c r="H64" s="28">
        <v>200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f>AVERAGE(B64:M64)</f>
        <v>101.66666666666667</v>
      </c>
    </row>
    <row r="65" spans="1:14">
      <c r="A65" s="28" t="s">
        <v>1291</v>
      </c>
      <c r="B65" s="28">
        <v>0</v>
      </c>
      <c r="C65" s="28">
        <v>300</v>
      </c>
      <c r="D65" s="28">
        <v>0</v>
      </c>
      <c r="E65" s="28">
        <v>0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  <c r="N65" s="28">
        <f>AVERAGE(B65:M65)</f>
        <v>25</v>
      </c>
    </row>
    <row r="66" spans="1:14">
      <c r="A66" s="28" t="s">
        <v>1292</v>
      </c>
      <c r="B66" s="28">
        <v>64</v>
      </c>
      <c r="C66" s="28">
        <v>0</v>
      </c>
      <c r="D66" s="28">
        <v>160</v>
      </c>
      <c r="E66" s="28">
        <v>128</v>
      </c>
      <c r="F66" s="28">
        <v>254</v>
      </c>
      <c r="G66" s="28">
        <v>500</v>
      </c>
      <c r="H66" s="28">
        <v>0</v>
      </c>
      <c r="I66" s="28">
        <v>0</v>
      </c>
      <c r="J66" s="28">
        <v>200</v>
      </c>
      <c r="K66" s="28">
        <v>88</v>
      </c>
      <c r="L66" s="28">
        <v>100</v>
      </c>
      <c r="M66" s="28">
        <v>80</v>
      </c>
      <c r="N66" s="28">
        <f>AVERAGE(B66:M66)</f>
        <v>131.16666666666666</v>
      </c>
    </row>
    <row r="67" spans="1:14">
      <c r="A67" s="28" t="s">
        <v>1293</v>
      </c>
      <c r="B67" s="28">
        <v>3720</v>
      </c>
      <c r="C67" s="28">
        <v>6144</v>
      </c>
      <c r="D67" s="28">
        <v>1520</v>
      </c>
      <c r="E67" s="28">
        <v>3360</v>
      </c>
      <c r="F67" s="28">
        <v>1720</v>
      </c>
      <c r="G67" s="28">
        <v>2000</v>
      </c>
      <c r="H67" s="28">
        <v>2860</v>
      </c>
      <c r="I67" s="28">
        <v>400</v>
      </c>
      <c r="J67" s="28">
        <v>3280</v>
      </c>
      <c r="K67" s="28">
        <v>3760</v>
      </c>
      <c r="L67" s="28">
        <v>2500</v>
      </c>
      <c r="M67" s="28">
        <v>7700</v>
      </c>
      <c r="N67" s="28">
        <f>AVERAGE(B67:M67)</f>
        <v>3247</v>
      </c>
    </row>
    <row r="68" spans="1:14">
      <c r="A68" s="28" t="s">
        <v>1294</v>
      </c>
      <c r="B68" s="28">
        <v>600</v>
      </c>
      <c r="C68" s="28">
        <v>300</v>
      </c>
      <c r="D68" s="28">
        <v>120</v>
      </c>
      <c r="E68" s="28">
        <v>600</v>
      </c>
      <c r="F68" s="28">
        <v>0</v>
      </c>
      <c r="G68" s="28">
        <v>0</v>
      </c>
      <c r="H68" s="28">
        <v>100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f>AVERAGE(B68:M68)</f>
        <v>143.33333333333334</v>
      </c>
    </row>
    <row r="69" spans="1:14">
      <c r="A69" s="28" t="s">
        <v>1295</v>
      </c>
      <c r="B69" s="28">
        <v>6180</v>
      </c>
      <c r="C69" s="28">
        <v>8740</v>
      </c>
      <c r="D69" s="28">
        <v>13460</v>
      </c>
      <c r="E69" s="28">
        <v>16764</v>
      </c>
      <c r="F69" s="28">
        <v>18880</v>
      </c>
      <c r="G69" s="28">
        <v>22040</v>
      </c>
      <c r="H69" s="28">
        <v>13860</v>
      </c>
      <c r="I69" s="28">
        <v>10500</v>
      </c>
      <c r="J69" s="28">
        <v>15740</v>
      </c>
      <c r="K69" s="28">
        <v>16592</v>
      </c>
      <c r="L69" s="28">
        <v>16680</v>
      </c>
      <c r="M69" s="28">
        <v>19108</v>
      </c>
      <c r="N69" s="28">
        <f>AVERAGE(B69:M69)</f>
        <v>14878.666666666666</v>
      </c>
    </row>
    <row r="70" spans="1:14">
      <c r="A70" s="28" t="s">
        <v>1296</v>
      </c>
      <c r="B70" s="28">
        <v>2439</v>
      </c>
      <c r="C70" s="28">
        <v>1590</v>
      </c>
      <c r="D70" s="28">
        <v>1113</v>
      </c>
      <c r="E70" s="28">
        <v>2975</v>
      </c>
      <c r="F70" s="28">
        <v>2250</v>
      </c>
      <c r="G70" s="28">
        <v>1450</v>
      </c>
      <c r="H70" s="28">
        <v>0</v>
      </c>
      <c r="I70" s="28">
        <v>0</v>
      </c>
      <c r="J70" s="28">
        <v>400</v>
      </c>
      <c r="K70" s="28">
        <v>0</v>
      </c>
      <c r="L70" s="28">
        <v>3768</v>
      </c>
      <c r="M70" s="28">
        <v>3090</v>
      </c>
      <c r="N70" s="28">
        <f>AVERAGE(B70:M70)</f>
        <v>1589.5833333333333</v>
      </c>
    </row>
    <row r="71" spans="1:14">
      <c r="A71" s="28" t="s">
        <v>1297</v>
      </c>
      <c r="B71" s="28">
        <v>1960</v>
      </c>
      <c r="C71" s="28">
        <v>540</v>
      </c>
      <c r="D71" s="28">
        <v>1173</v>
      </c>
      <c r="E71" s="28">
        <v>1448</v>
      </c>
      <c r="F71" s="28">
        <v>1514</v>
      </c>
      <c r="G71" s="28">
        <v>1834</v>
      </c>
      <c r="H71" s="28">
        <v>3080</v>
      </c>
      <c r="I71" s="28">
        <v>200</v>
      </c>
      <c r="J71" s="28">
        <v>1480</v>
      </c>
      <c r="K71" s="28">
        <v>1280</v>
      </c>
      <c r="L71" s="28">
        <v>2800</v>
      </c>
      <c r="M71" s="28">
        <v>740</v>
      </c>
      <c r="N71" s="28">
        <f>AVERAGE(B71:M71)</f>
        <v>1504.0833333333333</v>
      </c>
    </row>
    <row r="72" spans="1:14">
      <c r="A72" s="28" t="s">
        <v>2127</v>
      </c>
      <c r="B72" s="28">
        <v>5000</v>
      </c>
      <c r="C72" s="28">
        <v>0</v>
      </c>
      <c r="D72" s="28">
        <v>3200</v>
      </c>
      <c r="E72" s="28">
        <v>1500</v>
      </c>
      <c r="F72" s="28">
        <v>0</v>
      </c>
      <c r="G72" s="28">
        <v>2400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f>AVERAGE(B72:M72)</f>
        <v>1008.3333333333334</v>
      </c>
    </row>
    <row r="73" spans="1:14">
      <c r="A73" s="28" t="s">
        <v>1298</v>
      </c>
      <c r="B73" s="28">
        <v>0</v>
      </c>
      <c r="C73" s="28">
        <v>0</v>
      </c>
      <c r="D73" s="28">
        <v>0</v>
      </c>
      <c r="E73" s="28">
        <v>59</v>
      </c>
      <c r="F73" s="28">
        <v>0</v>
      </c>
      <c r="G73" s="28">
        <v>0</v>
      </c>
      <c r="H73" s="28">
        <v>0</v>
      </c>
      <c r="I73" s="28">
        <v>0</v>
      </c>
      <c r="J73" s="28">
        <v>53</v>
      </c>
      <c r="K73" s="28">
        <v>0</v>
      </c>
      <c r="L73" s="28">
        <v>1</v>
      </c>
      <c r="M73" s="28">
        <v>0</v>
      </c>
      <c r="N73" s="28">
        <f>AVERAGE(B73:M73)</f>
        <v>9.4166666666666661</v>
      </c>
    </row>
    <row r="74" spans="1:14">
      <c r="A74" s="28" t="s">
        <v>1299</v>
      </c>
      <c r="B74" s="28">
        <v>1053</v>
      </c>
      <c r="C74" s="28">
        <v>1015</v>
      </c>
      <c r="D74" s="28">
        <v>0</v>
      </c>
      <c r="E74" s="28">
        <v>0</v>
      </c>
      <c r="F74" s="28">
        <v>2060</v>
      </c>
      <c r="G74" s="28">
        <v>1030</v>
      </c>
      <c r="H74" s="28">
        <v>1015</v>
      </c>
      <c r="I74" s="28">
        <v>0</v>
      </c>
      <c r="J74" s="28">
        <v>1052</v>
      </c>
      <c r="K74" s="28">
        <v>1560</v>
      </c>
      <c r="L74" s="28">
        <v>0</v>
      </c>
      <c r="M74" s="28">
        <v>0</v>
      </c>
      <c r="N74" s="28">
        <f>AVERAGE(B74:M74)</f>
        <v>732.08333333333337</v>
      </c>
    </row>
    <row r="75" spans="1:14">
      <c r="A75" s="28" t="s">
        <v>1300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8">
        <v>60</v>
      </c>
      <c r="H75" s="28">
        <v>0</v>
      </c>
      <c r="I75" s="28">
        <v>0</v>
      </c>
      <c r="J75" s="28">
        <v>60</v>
      </c>
      <c r="K75" s="28">
        <v>40</v>
      </c>
      <c r="L75" s="28">
        <v>0</v>
      </c>
      <c r="M75" s="28">
        <v>0</v>
      </c>
      <c r="N75" s="28">
        <f>AVERAGE(B75:M75)</f>
        <v>13.333333333333334</v>
      </c>
    </row>
    <row r="76" spans="1:14">
      <c r="A76" s="28" t="s">
        <v>1301</v>
      </c>
      <c r="B76" s="28">
        <v>2150</v>
      </c>
      <c r="C76" s="28">
        <v>1120</v>
      </c>
      <c r="D76" s="28">
        <v>1120</v>
      </c>
      <c r="E76" s="28">
        <v>1795</v>
      </c>
      <c r="F76" s="28">
        <v>0</v>
      </c>
      <c r="G76" s="28">
        <v>1114</v>
      </c>
      <c r="H76" s="28">
        <v>1158</v>
      </c>
      <c r="I76" s="28">
        <v>0</v>
      </c>
      <c r="J76" s="28">
        <v>2180</v>
      </c>
      <c r="K76" s="28">
        <v>1080</v>
      </c>
      <c r="L76" s="28">
        <v>1080</v>
      </c>
      <c r="M76" s="28">
        <v>0</v>
      </c>
      <c r="N76" s="28">
        <f>AVERAGE(B76:M76)</f>
        <v>1066.4166666666667</v>
      </c>
    </row>
    <row r="77" spans="1:14">
      <c r="A77" s="28" t="s">
        <v>1302</v>
      </c>
      <c r="B77" s="28">
        <v>6140</v>
      </c>
      <c r="C77" s="28">
        <v>440</v>
      </c>
      <c r="D77" s="28">
        <v>3959</v>
      </c>
      <c r="E77" s="28">
        <v>2000</v>
      </c>
      <c r="F77" s="28">
        <v>3060</v>
      </c>
      <c r="G77" s="28">
        <v>4240</v>
      </c>
      <c r="H77" s="28">
        <v>10620</v>
      </c>
      <c r="I77" s="28">
        <v>0</v>
      </c>
      <c r="J77" s="28">
        <v>500</v>
      </c>
      <c r="K77" s="28">
        <v>2700</v>
      </c>
      <c r="L77" s="28">
        <v>3000</v>
      </c>
      <c r="M77" s="28">
        <v>860</v>
      </c>
      <c r="N77" s="28">
        <f>AVERAGE(B77:M77)</f>
        <v>3126.5833333333335</v>
      </c>
    </row>
    <row r="78" spans="1:14">
      <c r="A78" s="28" t="s">
        <v>1303</v>
      </c>
      <c r="B78" s="28">
        <v>5320</v>
      </c>
      <c r="C78" s="28">
        <v>2180</v>
      </c>
      <c r="D78" s="28">
        <v>0</v>
      </c>
      <c r="E78" s="28">
        <v>0</v>
      </c>
      <c r="F78" s="28">
        <v>0</v>
      </c>
      <c r="G78" s="28">
        <v>0</v>
      </c>
      <c r="H78" s="28">
        <v>4314</v>
      </c>
      <c r="I78" s="28">
        <v>0</v>
      </c>
      <c r="J78" s="28">
        <v>2220</v>
      </c>
      <c r="K78" s="28">
        <v>0</v>
      </c>
      <c r="L78" s="28">
        <v>0</v>
      </c>
      <c r="M78" s="28">
        <v>0</v>
      </c>
      <c r="N78" s="28">
        <f>AVERAGE(B78:M78)</f>
        <v>1169.5</v>
      </c>
    </row>
    <row r="79" spans="1:14">
      <c r="A79" s="28" t="s">
        <v>1304</v>
      </c>
      <c r="B79" s="28">
        <v>0</v>
      </c>
      <c r="C79" s="28">
        <v>0</v>
      </c>
      <c r="D79" s="28">
        <v>180</v>
      </c>
      <c r="E79" s="28">
        <v>0</v>
      </c>
      <c r="F79" s="28">
        <v>0</v>
      </c>
      <c r="G79" s="28">
        <v>0</v>
      </c>
      <c r="H79" s="28">
        <v>90</v>
      </c>
      <c r="I79" s="28">
        <v>0</v>
      </c>
      <c r="J79" s="28">
        <v>0</v>
      </c>
      <c r="K79" s="28">
        <v>0</v>
      </c>
      <c r="L79" s="28">
        <v>0</v>
      </c>
      <c r="M79" s="28">
        <v>93</v>
      </c>
      <c r="N79" s="28">
        <f>AVERAGE(B79:M79)</f>
        <v>30.25</v>
      </c>
    </row>
    <row r="80" spans="1:14">
      <c r="A80" s="28" t="s">
        <v>2128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8">
        <v>0</v>
      </c>
      <c r="H80" s="28">
        <v>3</v>
      </c>
      <c r="I80" s="28">
        <v>0</v>
      </c>
      <c r="J80" s="28">
        <v>0</v>
      </c>
      <c r="K80" s="28">
        <v>0</v>
      </c>
      <c r="L80" s="28">
        <v>0</v>
      </c>
      <c r="M80" s="28">
        <v>0</v>
      </c>
      <c r="N80" s="28">
        <f>AVERAGE(B80:M80)</f>
        <v>0.25</v>
      </c>
    </row>
    <row r="81" spans="1:14">
      <c r="A81" s="28" t="s">
        <v>1305</v>
      </c>
      <c r="B81" s="28">
        <v>0</v>
      </c>
      <c r="C81" s="28">
        <v>189</v>
      </c>
      <c r="D81" s="28">
        <v>1291</v>
      </c>
      <c r="E81" s="28">
        <v>0</v>
      </c>
      <c r="F81" s="28">
        <v>479</v>
      </c>
      <c r="G81" s="28">
        <v>320</v>
      </c>
      <c r="H81" s="28">
        <v>860</v>
      </c>
      <c r="I81" s="28">
        <v>0</v>
      </c>
      <c r="J81" s="28">
        <v>296</v>
      </c>
      <c r="K81" s="28">
        <v>598</v>
      </c>
      <c r="L81" s="28">
        <v>260</v>
      </c>
      <c r="M81" s="28">
        <v>290</v>
      </c>
      <c r="N81" s="28">
        <f>AVERAGE(B81:M81)</f>
        <v>381.91666666666669</v>
      </c>
    </row>
    <row r="82" spans="1:14">
      <c r="A82" s="28" t="s">
        <v>1306</v>
      </c>
      <c r="B82" s="28">
        <v>2075</v>
      </c>
      <c r="C82" s="28">
        <v>2018</v>
      </c>
      <c r="D82" s="28">
        <v>2077</v>
      </c>
      <c r="E82" s="28">
        <v>2060</v>
      </c>
      <c r="F82" s="28">
        <v>3099</v>
      </c>
      <c r="G82" s="28">
        <v>2110</v>
      </c>
      <c r="H82" s="28">
        <v>3112</v>
      </c>
      <c r="I82" s="28">
        <v>1040</v>
      </c>
      <c r="J82" s="28">
        <v>4240</v>
      </c>
      <c r="K82" s="28">
        <v>0</v>
      </c>
      <c r="L82" s="28">
        <v>2072</v>
      </c>
      <c r="M82" s="28">
        <v>2100</v>
      </c>
      <c r="N82" s="28">
        <f>AVERAGE(B82:M82)</f>
        <v>2166.9166666666665</v>
      </c>
    </row>
    <row r="83" spans="1:14">
      <c r="A83" s="28" t="s">
        <v>1307</v>
      </c>
      <c r="B83" s="28">
        <v>40</v>
      </c>
      <c r="C83" s="28">
        <v>0</v>
      </c>
      <c r="D83" s="28">
        <v>0</v>
      </c>
      <c r="E83" s="28">
        <v>0</v>
      </c>
      <c r="F83" s="28">
        <v>420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f>AVERAGE(B83:M83)</f>
        <v>38.333333333333336</v>
      </c>
    </row>
    <row r="84" spans="1:14">
      <c r="A84" s="28" t="s">
        <v>1308</v>
      </c>
      <c r="B84" s="28">
        <v>0</v>
      </c>
      <c r="C84" s="28">
        <v>0</v>
      </c>
      <c r="D84" s="28">
        <v>552</v>
      </c>
      <c r="E84" s="28">
        <v>0</v>
      </c>
      <c r="F84" s="28">
        <v>0</v>
      </c>
      <c r="G84" s="28">
        <v>552</v>
      </c>
      <c r="H84" s="28">
        <v>0</v>
      </c>
      <c r="I84" s="28">
        <v>0</v>
      </c>
      <c r="J84" s="28">
        <v>0</v>
      </c>
      <c r="K84" s="28">
        <v>0</v>
      </c>
      <c r="L84" s="28">
        <v>0</v>
      </c>
      <c r="M84" s="28">
        <v>0</v>
      </c>
      <c r="N84" s="28">
        <f>AVERAGE(B84:M84)</f>
        <v>92</v>
      </c>
    </row>
    <row r="85" spans="1:14">
      <c r="A85" s="28" t="s">
        <v>1309</v>
      </c>
      <c r="B85" s="28">
        <v>1580</v>
      </c>
      <c r="C85" s="28">
        <v>0</v>
      </c>
      <c r="D85" s="28">
        <v>1160</v>
      </c>
      <c r="E85" s="28">
        <v>600</v>
      </c>
      <c r="F85" s="28">
        <v>600</v>
      </c>
      <c r="G85" s="28">
        <v>640</v>
      </c>
      <c r="H85" s="28">
        <v>580</v>
      </c>
      <c r="I85" s="28">
        <v>0</v>
      </c>
      <c r="J85" s="28">
        <v>580</v>
      </c>
      <c r="K85" s="28">
        <v>580</v>
      </c>
      <c r="L85" s="28">
        <v>500</v>
      </c>
      <c r="M85" s="28">
        <v>520</v>
      </c>
      <c r="N85" s="28">
        <f>AVERAGE(B85:M85)</f>
        <v>611.66666666666663</v>
      </c>
    </row>
    <row r="86" spans="1:14">
      <c r="A86" s="28" t="s">
        <v>1310</v>
      </c>
      <c r="B86" s="28">
        <v>400</v>
      </c>
      <c r="C86" s="28">
        <v>200</v>
      </c>
      <c r="D86" s="28">
        <v>300</v>
      </c>
      <c r="E86" s="28">
        <v>0</v>
      </c>
      <c r="F86" s="28">
        <v>800</v>
      </c>
      <c r="G86" s="28">
        <v>0</v>
      </c>
      <c r="H86" s="28">
        <v>0</v>
      </c>
      <c r="I86" s="28">
        <v>0</v>
      </c>
      <c r="J86" s="28">
        <v>580</v>
      </c>
      <c r="K86" s="28">
        <v>80</v>
      </c>
      <c r="L86" s="28">
        <v>0</v>
      </c>
      <c r="M86" s="28">
        <v>520</v>
      </c>
      <c r="N86" s="28">
        <f>AVERAGE(B86:M86)</f>
        <v>240</v>
      </c>
    </row>
    <row r="87" spans="1:14">
      <c r="A87" s="28" t="s">
        <v>1311</v>
      </c>
      <c r="B87" s="28">
        <v>400</v>
      </c>
      <c r="C87" s="28">
        <v>0</v>
      </c>
      <c r="D87" s="28">
        <v>200</v>
      </c>
      <c r="E87" s="28">
        <v>0</v>
      </c>
      <c r="F87" s="28">
        <v>400</v>
      </c>
      <c r="G87" s="28">
        <v>320</v>
      </c>
      <c r="H87" s="28">
        <v>320</v>
      </c>
      <c r="I87" s="28">
        <v>0</v>
      </c>
      <c r="J87" s="28">
        <v>200</v>
      </c>
      <c r="K87" s="28">
        <v>280</v>
      </c>
      <c r="L87" s="28">
        <v>200</v>
      </c>
      <c r="M87" s="28">
        <v>200</v>
      </c>
      <c r="N87" s="28">
        <f>AVERAGE(B87:M87)</f>
        <v>210</v>
      </c>
    </row>
    <row r="88" spans="1:14">
      <c r="A88" s="28" t="s">
        <v>1312</v>
      </c>
      <c r="B88" s="28">
        <v>200</v>
      </c>
      <c r="C88" s="28">
        <v>0</v>
      </c>
      <c r="D88" s="28">
        <v>0</v>
      </c>
      <c r="E88" s="28">
        <v>0</v>
      </c>
      <c r="F88" s="28">
        <v>0</v>
      </c>
      <c r="G88" s="28">
        <v>196</v>
      </c>
      <c r="H88" s="28">
        <v>0</v>
      </c>
      <c r="I88" s="28">
        <v>0</v>
      </c>
      <c r="J88" s="28">
        <v>0</v>
      </c>
      <c r="K88" s="28">
        <v>0</v>
      </c>
      <c r="L88" s="28">
        <v>0</v>
      </c>
      <c r="M88" s="28">
        <v>0</v>
      </c>
      <c r="N88" s="28">
        <f>AVERAGE(B88:M88)</f>
        <v>33</v>
      </c>
    </row>
    <row r="89" spans="1:14">
      <c r="A89" s="28" t="s">
        <v>1313</v>
      </c>
      <c r="B89" s="28">
        <v>1209</v>
      </c>
      <c r="C89" s="28">
        <v>577</v>
      </c>
      <c r="D89" s="28">
        <v>953</v>
      </c>
      <c r="E89" s="28">
        <v>500</v>
      </c>
      <c r="F89" s="28">
        <v>200</v>
      </c>
      <c r="G89" s="28">
        <v>0</v>
      </c>
      <c r="H89" s="28">
        <v>280</v>
      </c>
      <c r="I89" s="28">
        <v>0</v>
      </c>
      <c r="J89" s="28">
        <v>0</v>
      </c>
      <c r="K89" s="28">
        <v>0</v>
      </c>
      <c r="L89" s="28">
        <v>0</v>
      </c>
      <c r="M89" s="28">
        <v>0</v>
      </c>
      <c r="N89" s="28">
        <f>AVERAGE(B89:M89)</f>
        <v>309.91666666666669</v>
      </c>
    </row>
    <row r="90" spans="1:14">
      <c r="A90" s="28" t="s">
        <v>1314</v>
      </c>
      <c r="B90" s="28">
        <v>0</v>
      </c>
      <c r="C90" s="28">
        <v>0</v>
      </c>
      <c r="D90" s="28">
        <v>0</v>
      </c>
      <c r="E90" s="28">
        <v>0</v>
      </c>
      <c r="F90" s="28">
        <v>80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f>AVERAGE(B90:M90)</f>
        <v>6.666666666666667</v>
      </c>
    </row>
    <row r="91" spans="1:14">
      <c r="A91" s="28" t="s">
        <v>1315</v>
      </c>
      <c r="B91" s="28">
        <v>520</v>
      </c>
      <c r="C91" s="28">
        <v>0</v>
      </c>
      <c r="D91" s="28">
        <v>0</v>
      </c>
      <c r="E91" s="28">
        <v>0</v>
      </c>
      <c r="F91" s="28">
        <v>200</v>
      </c>
      <c r="G91" s="28">
        <v>300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0</v>
      </c>
      <c r="N91" s="28">
        <f>AVERAGE(B91:M91)</f>
        <v>85</v>
      </c>
    </row>
    <row r="92" spans="1:14">
      <c r="A92" s="28" t="s">
        <v>1316</v>
      </c>
      <c r="B92" s="28">
        <v>960</v>
      </c>
      <c r="C92" s="28">
        <v>1029</v>
      </c>
      <c r="D92" s="28">
        <v>1633</v>
      </c>
      <c r="E92" s="28">
        <v>980</v>
      </c>
      <c r="F92" s="28">
        <v>0</v>
      </c>
      <c r="G92" s="28">
        <v>0</v>
      </c>
      <c r="H92" s="28">
        <v>316</v>
      </c>
      <c r="I92" s="28">
        <v>929</v>
      </c>
      <c r="J92" s="28">
        <v>1020</v>
      </c>
      <c r="K92" s="28">
        <v>1016</v>
      </c>
      <c r="L92" s="28">
        <v>0</v>
      </c>
      <c r="M92" s="28">
        <v>890</v>
      </c>
      <c r="N92" s="28">
        <f>AVERAGE(B92:M92)</f>
        <v>731.08333333333337</v>
      </c>
    </row>
    <row r="93" spans="1:14">
      <c r="A93" s="28" t="s">
        <v>1317</v>
      </c>
      <c r="B93" s="28">
        <v>1080</v>
      </c>
      <c r="C93" s="28">
        <v>2440</v>
      </c>
      <c r="D93" s="28">
        <v>4360</v>
      </c>
      <c r="E93" s="28">
        <v>2280</v>
      </c>
      <c r="F93" s="28">
        <v>620</v>
      </c>
      <c r="G93" s="28">
        <v>2300</v>
      </c>
      <c r="H93" s="28">
        <v>120</v>
      </c>
      <c r="I93" s="28">
        <v>0</v>
      </c>
      <c r="J93" s="28">
        <v>4100</v>
      </c>
      <c r="K93" s="28">
        <v>100</v>
      </c>
      <c r="L93" s="28">
        <v>2160</v>
      </c>
      <c r="M93" s="28">
        <v>500</v>
      </c>
      <c r="N93" s="28">
        <f>AVERAGE(B93:M93)</f>
        <v>1671.6666666666667</v>
      </c>
    </row>
    <row r="94" spans="1:14">
      <c r="A94" s="28" t="s">
        <v>1318</v>
      </c>
      <c r="B94" s="28">
        <v>217</v>
      </c>
      <c r="C94" s="28">
        <v>0</v>
      </c>
      <c r="D94" s="28">
        <v>433</v>
      </c>
      <c r="E94" s="28">
        <v>480</v>
      </c>
      <c r="F94" s="28">
        <v>430</v>
      </c>
      <c r="G94" s="28">
        <v>0</v>
      </c>
      <c r="H94" s="28">
        <v>0</v>
      </c>
      <c r="I94" s="28">
        <v>713</v>
      </c>
      <c r="J94" s="28">
        <v>433</v>
      </c>
      <c r="K94" s="28">
        <v>0</v>
      </c>
      <c r="L94" s="28">
        <v>655</v>
      </c>
      <c r="M94" s="28">
        <v>0</v>
      </c>
      <c r="N94" s="28">
        <f>AVERAGE(B94:M94)</f>
        <v>280.08333333333331</v>
      </c>
    </row>
    <row r="95" spans="1:14">
      <c r="A95" s="28" t="s">
        <v>1319</v>
      </c>
      <c r="B95" s="28">
        <v>0</v>
      </c>
      <c r="C95" s="28">
        <v>0</v>
      </c>
      <c r="D95" s="28">
        <v>119</v>
      </c>
      <c r="E95" s="28">
        <v>0</v>
      </c>
      <c r="F95" s="28">
        <v>0</v>
      </c>
      <c r="G95" s="28">
        <v>0</v>
      </c>
      <c r="H95" s="28">
        <v>0</v>
      </c>
      <c r="I95" s="28">
        <v>0</v>
      </c>
      <c r="J95" s="28">
        <v>100</v>
      </c>
      <c r="K95" s="28">
        <v>0</v>
      </c>
      <c r="L95" s="28">
        <v>0</v>
      </c>
      <c r="M95" s="28">
        <v>0</v>
      </c>
      <c r="N95" s="28">
        <f>AVERAGE(B95:M95)</f>
        <v>18.25</v>
      </c>
    </row>
    <row r="96" spans="1:14">
      <c r="A96" s="28" t="s">
        <v>1320</v>
      </c>
      <c r="B96" s="28">
        <v>3000</v>
      </c>
      <c r="C96" s="28">
        <v>0</v>
      </c>
      <c r="D96" s="28">
        <v>6000</v>
      </c>
      <c r="E96" s="28">
        <v>0</v>
      </c>
      <c r="F96" s="28">
        <v>11840</v>
      </c>
      <c r="G96" s="28">
        <v>1740</v>
      </c>
      <c r="H96" s="28">
        <v>9360</v>
      </c>
      <c r="I96" s="28">
        <v>0</v>
      </c>
      <c r="J96" s="28">
        <v>2180</v>
      </c>
      <c r="K96" s="28">
        <v>0</v>
      </c>
      <c r="L96" s="28">
        <v>0</v>
      </c>
      <c r="M96" s="28">
        <v>1980</v>
      </c>
      <c r="N96" s="28">
        <f>AVERAGE(B96:M96)</f>
        <v>3008.3333333333335</v>
      </c>
    </row>
    <row r="97" spans="1:14">
      <c r="A97" s="28" t="s">
        <v>1321</v>
      </c>
      <c r="B97" s="28">
        <v>1860</v>
      </c>
      <c r="C97" s="28">
        <v>3679</v>
      </c>
      <c r="D97" s="28">
        <v>3795</v>
      </c>
      <c r="E97" s="28">
        <v>0</v>
      </c>
      <c r="F97" s="28">
        <v>4720</v>
      </c>
      <c r="G97" s="28">
        <v>3832</v>
      </c>
      <c r="H97" s="28">
        <v>7848</v>
      </c>
      <c r="I97" s="28">
        <v>7872</v>
      </c>
      <c r="J97" s="28">
        <v>536</v>
      </c>
      <c r="K97" s="28">
        <v>2020</v>
      </c>
      <c r="L97" s="28">
        <v>3887</v>
      </c>
      <c r="M97" s="28">
        <v>6045</v>
      </c>
      <c r="N97" s="28">
        <f>AVERAGE(B97:M97)</f>
        <v>3841.1666666666665</v>
      </c>
    </row>
    <row r="98" spans="1:14">
      <c r="A98" s="28" t="s">
        <v>1322</v>
      </c>
      <c r="B98" s="28">
        <v>0</v>
      </c>
      <c r="C98" s="28">
        <v>0</v>
      </c>
      <c r="D98" s="28">
        <v>940</v>
      </c>
      <c r="E98" s="28">
        <v>0</v>
      </c>
      <c r="F98" s="28">
        <v>0</v>
      </c>
      <c r="G98" s="28">
        <v>960</v>
      </c>
      <c r="H98" s="28">
        <v>1880</v>
      </c>
      <c r="I98" s="28">
        <v>180</v>
      </c>
      <c r="J98" s="28">
        <v>920</v>
      </c>
      <c r="K98" s="28">
        <v>0</v>
      </c>
      <c r="L98" s="28">
        <v>880</v>
      </c>
      <c r="M98" s="28">
        <v>0</v>
      </c>
      <c r="N98" s="28">
        <f>AVERAGE(B98:M98)</f>
        <v>480</v>
      </c>
    </row>
    <row r="99" spans="1:14">
      <c r="A99" s="28" t="s">
        <v>1323</v>
      </c>
      <c r="B99" s="28">
        <v>0</v>
      </c>
      <c r="C99" s="28">
        <v>0</v>
      </c>
      <c r="D99" s="28">
        <v>56</v>
      </c>
      <c r="E99" s="28">
        <v>0</v>
      </c>
      <c r="F99" s="28">
        <v>75</v>
      </c>
      <c r="G99" s="28">
        <v>0</v>
      </c>
      <c r="H99" s="28">
        <v>0</v>
      </c>
      <c r="I99" s="28">
        <v>0</v>
      </c>
      <c r="J99" s="28">
        <v>0</v>
      </c>
      <c r="K99" s="28">
        <v>0</v>
      </c>
      <c r="L99" s="28">
        <v>0</v>
      </c>
      <c r="M99" s="28">
        <v>55</v>
      </c>
      <c r="N99" s="28">
        <f>AVERAGE(B99:M99)</f>
        <v>15.5</v>
      </c>
    </row>
    <row r="100" spans="1:14">
      <c r="A100" s="28" t="s">
        <v>1324</v>
      </c>
      <c r="B100" s="28">
        <v>0</v>
      </c>
      <c r="C100" s="28">
        <v>0</v>
      </c>
      <c r="D100" s="28">
        <v>0</v>
      </c>
      <c r="E100" s="28">
        <v>198</v>
      </c>
      <c r="F100" s="28">
        <v>180</v>
      </c>
      <c r="G100" s="28">
        <v>0</v>
      </c>
      <c r="H100" s="28">
        <v>0</v>
      </c>
      <c r="I100" s="28">
        <v>0</v>
      </c>
      <c r="J100" s="28">
        <v>0</v>
      </c>
      <c r="K100" s="28">
        <v>0</v>
      </c>
      <c r="L100" s="28">
        <v>194</v>
      </c>
      <c r="M100" s="28">
        <v>0</v>
      </c>
      <c r="N100" s="28">
        <f>AVERAGE(B100:M100)</f>
        <v>47.666666666666664</v>
      </c>
    </row>
    <row r="101" spans="1:14">
      <c r="A101" s="28" t="s">
        <v>1325</v>
      </c>
      <c r="B101" s="28">
        <v>0</v>
      </c>
      <c r="C101" s="28">
        <v>0</v>
      </c>
      <c r="D101" s="28">
        <v>0</v>
      </c>
      <c r="E101" s="28">
        <v>0</v>
      </c>
      <c r="F101" s="28">
        <v>0</v>
      </c>
      <c r="G101" s="28">
        <v>0</v>
      </c>
      <c r="H101" s="28">
        <v>213</v>
      </c>
      <c r="I101" s="28">
        <v>0</v>
      </c>
      <c r="J101" s="28">
        <v>1540</v>
      </c>
      <c r="K101" s="28">
        <v>0</v>
      </c>
      <c r="L101" s="28">
        <v>1000</v>
      </c>
      <c r="M101" s="28">
        <v>98</v>
      </c>
      <c r="N101" s="28">
        <f>AVERAGE(B101:M101)</f>
        <v>237.58333333333334</v>
      </c>
    </row>
    <row r="102" spans="1:14">
      <c r="A102" s="28" t="s">
        <v>1326</v>
      </c>
      <c r="B102" s="28">
        <v>0</v>
      </c>
      <c r="C102" s="28">
        <v>0</v>
      </c>
      <c r="D102" s="28">
        <v>0</v>
      </c>
      <c r="E102" s="28">
        <v>0</v>
      </c>
      <c r="F102" s="28">
        <v>200</v>
      </c>
      <c r="G102" s="28">
        <v>14680</v>
      </c>
      <c r="H102" s="28">
        <v>30700</v>
      </c>
      <c r="I102" s="28">
        <v>6688</v>
      </c>
      <c r="J102" s="28">
        <v>20820</v>
      </c>
      <c r="K102" s="28">
        <v>38580</v>
      </c>
      <c r="L102" s="28">
        <v>37160</v>
      </c>
      <c r="M102" s="28">
        <v>17220</v>
      </c>
      <c r="N102" s="28">
        <f>AVERAGE(B102:M102)</f>
        <v>13837.333333333334</v>
      </c>
    </row>
    <row r="103" spans="1:14">
      <c r="A103" s="28" t="s">
        <v>1327</v>
      </c>
      <c r="B103" s="28">
        <v>0</v>
      </c>
      <c r="C103" s="28">
        <v>0</v>
      </c>
      <c r="D103" s="28">
        <v>0</v>
      </c>
      <c r="E103" s="28">
        <v>0</v>
      </c>
      <c r="F103" s="28">
        <v>0</v>
      </c>
      <c r="G103" s="28">
        <v>0</v>
      </c>
      <c r="H103" s="28">
        <v>740</v>
      </c>
      <c r="I103" s="28">
        <v>40</v>
      </c>
      <c r="J103" s="28">
        <v>740</v>
      </c>
      <c r="K103" s="28">
        <v>1180</v>
      </c>
      <c r="L103" s="28">
        <v>1060</v>
      </c>
      <c r="M103" s="28">
        <v>760</v>
      </c>
      <c r="N103" s="28">
        <f>AVERAGE(B103:M103)</f>
        <v>376.66666666666669</v>
      </c>
    </row>
    <row r="104" spans="1:14">
      <c r="A104" s="28" t="s">
        <v>1328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8">
        <v>0</v>
      </c>
      <c r="M104" s="28">
        <v>120</v>
      </c>
      <c r="N104" s="28">
        <f>AVERAGE(B104:M104)</f>
        <v>10</v>
      </c>
    </row>
    <row r="105" spans="1:14">
      <c r="A105" s="28" t="s">
        <v>1329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8">
        <v>0</v>
      </c>
      <c r="H105" s="28">
        <v>20</v>
      </c>
      <c r="I105" s="28">
        <v>0</v>
      </c>
      <c r="J105" s="28">
        <v>0</v>
      </c>
      <c r="K105" s="28">
        <v>0</v>
      </c>
      <c r="L105" s="28">
        <v>0</v>
      </c>
      <c r="M105" s="28">
        <v>0</v>
      </c>
      <c r="N105" s="28">
        <f>AVERAGE(B105:M105)</f>
        <v>1.6666666666666667</v>
      </c>
    </row>
    <row r="106" spans="1:14">
      <c r="A106" s="28" t="s">
        <v>1330</v>
      </c>
      <c r="B106" s="28">
        <v>0</v>
      </c>
      <c r="C106" s="28">
        <v>0</v>
      </c>
      <c r="D106" s="28">
        <v>0</v>
      </c>
      <c r="E106" s="28">
        <v>0</v>
      </c>
      <c r="F106" s="28">
        <v>0</v>
      </c>
      <c r="G106" s="28">
        <v>0</v>
      </c>
      <c r="H106" s="28">
        <v>100</v>
      </c>
      <c r="I106" s="28">
        <v>0</v>
      </c>
      <c r="J106" s="28">
        <v>0</v>
      </c>
      <c r="K106" s="28">
        <v>0</v>
      </c>
      <c r="L106" s="28">
        <v>0</v>
      </c>
      <c r="M106" s="28">
        <v>0</v>
      </c>
      <c r="N106" s="28">
        <f>AVERAGE(B106:M106)</f>
        <v>8.3333333333333339</v>
      </c>
    </row>
    <row r="107" spans="1:14">
      <c r="A107" s="28" t="s">
        <v>1331</v>
      </c>
      <c r="B107" s="28">
        <v>1740</v>
      </c>
      <c r="C107" s="28">
        <v>0</v>
      </c>
      <c r="D107" s="28">
        <v>840</v>
      </c>
      <c r="E107" s="28">
        <v>300</v>
      </c>
      <c r="F107" s="28">
        <v>1520</v>
      </c>
      <c r="G107" s="28">
        <v>40</v>
      </c>
      <c r="H107" s="28">
        <v>680</v>
      </c>
      <c r="I107" s="28">
        <v>0</v>
      </c>
      <c r="J107" s="28">
        <v>540</v>
      </c>
      <c r="K107" s="28">
        <v>1340</v>
      </c>
      <c r="L107" s="28">
        <v>480</v>
      </c>
      <c r="M107" s="28">
        <v>340</v>
      </c>
      <c r="N107" s="28">
        <f>AVERAGE(B107:M107)</f>
        <v>651.66666666666663</v>
      </c>
    </row>
    <row r="108" spans="1:14">
      <c r="A108" s="28" t="s">
        <v>1332</v>
      </c>
      <c r="B108" s="28">
        <v>0</v>
      </c>
      <c r="C108" s="28">
        <v>0</v>
      </c>
      <c r="D108" s="28">
        <v>0</v>
      </c>
      <c r="E108" s="28">
        <v>0</v>
      </c>
      <c r="F108" s="28">
        <v>0</v>
      </c>
      <c r="G108" s="28">
        <v>0</v>
      </c>
      <c r="H108" s="28">
        <v>0</v>
      </c>
      <c r="I108" s="28">
        <v>0</v>
      </c>
      <c r="J108" s="28">
        <v>0</v>
      </c>
      <c r="K108" s="28">
        <v>20</v>
      </c>
      <c r="L108" s="28">
        <v>0</v>
      </c>
      <c r="M108" s="28">
        <v>0</v>
      </c>
      <c r="N108" s="28">
        <f>AVERAGE(B108:M108)</f>
        <v>1.6666666666666667</v>
      </c>
    </row>
    <row r="109" spans="1:14">
      <c r="A109" s="28" t="s">
        <v>1334</v>
      </c>
      <c r="B109" s="28">
        <v>0</v>
      </c>
      <c r="C109" s="28">
        <v>0</v>
      </c>
      <c r="D109" s="28">
        <v>0</v>
      </c>
      <c r="E109" s="28">
        <v>0</v>
      </c>
      <c r="F109" s="28">
        <v>0</v>
      </c>
      <c r="G109" s="28">
        <v>0</v>
      </c>
      <c r="H109" s="28">
        <v>0</v>
      </c>
      <c r="I109" s="28">
        <v>0</v>
      </c>
      <c r="J109" s="28">
        <v>44</v>
      </c>
      <c r="K109" s="28">
        <v>0</v>
      </c>
      <c r="L109" s="28">
        <v>0</v>
      </c>
      <c r="M109" s="28">
        <v>0</v>
      </c>
      <c r="N109" s="28">
        <f>AVERAGE(B109:M109)</f>
        <v>3.6666666666666665</v>
      </c>
    </row>
    <row r="110" spans="1:14">
      <c r="A110" s="28" t="s">
        <v>1335</v>
      </c>
      <c r="B110" s="28">
        <v>0</v>
      </c>
      <c r="C110" s="28">
        <v>0</v>
      </c>
      <c r="D110" s="28">
        <v>0</v>
      </c>
      <c r="E110" s="28">
        <v>0</v>
      </c>
      <c r="F110" s="28">
        <v>0</v>
      </c>
      <c r="G110" s="28">
        <v>0</v>
      </c>
      <c r="H110" s="28">
        <v>0</v>
      </c>
      <c r="I110" s="28">
        <v>0</v>
      </c>
      <c r="J110" s="28">
        <v>488</v>
      </c>
      <c r="K110" s="28">
        <v>180</v>
      </c>
      <c r="L110" s="28">
        <v>0</v>
      </c>
      <c r="M110" s="28">
        <v>0</v>
      </c>
      <c r="N110" s="28">
        <f>AVERAGE(B110:M110)</f>
        <v>55.666666666666664</v>
      </c>
    </row>
    <row r="111" spans="1:14">
      <c r="A111" s="28" t="s">
        <v>1336</v>
      </c>
      <c r="B111" s="28">
        <v>1040</v>
      </c>
      <c r="C111" s="28">
        <v>880</v>
      </c>
      <c r="D111" s="28">
        <v>800</v>
      </c>
      <c r="E111" s="28">
        <v>1720</v>
      </c>
      <c r="F111" s="28">
        <v>4080</v>
      </c>
      <c r="G111" s="28">
        <v>2000</v>
      </c>
      <c r="H111" s="28">
        <v>2800</v>
      </c>
      <c r="I111" s="28">
        <v>0</v>
      </c>
      <c r="J111" s="28">
        <v>2680</v>
      </c>
      <c r="K111" s="28">
        <v>2060</v>
      </c>
      <c r="L111" s="28">
        <v>2480</v>
      </c>
      <c r="M111" s="28">
        <v>0</v>
      </c>
      <c r="N111" s="28">
        <f>AVERAGE(B111:M111)</f>
        <v>1711.6666666666667</v>
      </c>
    </row>
    <row r="112" spans="1:14">
      <c r="A112" s="28" t="s">
        <v>1337</v>
      </c>
      <c r="B112" s="28">
        <v>0</v>
      </c>
      <c r="C112" s="28">
        <v>0</v>
      </c>
      <c r="D112" s="28">
        <v>0</v>
      </c>
      <c r="E112" s="28">
        <v>0</v>
      </c>
      <c r="F112" s="28">
        <v>0</v>
      </c>
      <c r="G112" s="28">
        <v>0</v>
      </c>
      <c r="H112" s="28">
        <v>0</v>
      </c>
      <c r="I112" s="28">
        <v>0</v>
      </c>
      <c r="J112" s="28">
        <v>0</v>
      </c>
      <c r="K112" s="28">
        <v>292</v>
      </c>
      <c r="L112" s="28">
        <v>233</v>
      </c>
      <c r="M112" s="28">
        <v>0</v>
      </c>
      <c r="N112" s="28">
        <f>AVERAGE(B112:M112)</f>
        <v>43.75</v>
      </c>
    </row>
    <row r="113" spans="1:14">
      <c r="A113" s="28" t="s">
        <v>1338</v>
      </c>
      <c r="B113" s="28">
        <v>0</v>
      </c>
      <c r="C113" s="28">
        <v>0</v>
      </c>
      <c r="D113" s="28">
        <v>0</v>
      </c>
      <c r="E113" s="28">
        <v>0</v>
      </c>
      <c r="F113" s="28">
        <v>0</v>
      </c>
      <c r="G113" s="28">
        <v>0</v>
      </c>
      <c r="H113" s="28">
        <v>389</v>
      </c>
      <c r="I113" s="28">
        <v>0</v>
      </c>
      <c r="J113" s="28">
        <v>0</v>
      </c>
      <c r="K113" s="28">
        <v>0</v>
      </c>
      <c r="L113" s="28">
        <v>0</v>
      </c>
      <c r="M113" s="28">
        <v>0</v>
      </c>
      <c r="N113" s="28">
        <f>AVERAGE(B113:M113)</f>
        <v>32.416666666666664</v>
      </c>
    </row>
    <row r="114" spans="1:14">
      <c r="A114" s="28" t="s">
        <v>1339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8">
        <v>0</v>
      </c>
      <c r="H114" s="28">
        <v>333</v>
      </c>
      <c r="I114" s="28">
        <v>0</v>
      </c>
      <c r="J114" s="28">
        <v>433</v>
      </c>
      <c r="K114" s="28">
        <v>454</v>
      </c>
      <c r="L114" s="28">
        <v>904</v>
      </c>
      <c r="M114" s="28">
        <v>0</v>
      </c>
      <c r="N114" s="28">
        <f>AVERAGE(B114:M114)</f>
        <v>177</v>
      </c>
    </row>
    <row r="115" spans="1:14">
      <c r="A115" s="28" t="s">
        <v>1340</v>
      </c>
      <c r="B115" s="28">
        <v>0</v>
      </c>
      <c r="C115" s="28">
        <v>0</v>
      </c>
      <c r="D115" s="28">
        <v>0</v>
      </c>
      <c r="E115" s="28">
        <v>0</v>
      </c>
      <c r="F115" s="28">
        <v>0</v>
      </c>
      <c r="G115" s="28">
        <v>0</v>
      </c>
      <c r="H115" s="28">
        <v>312</v>
      </c>
      <c r="I115" s="28">
        <v>0</v>
      </c>
      <c r="J115" s="28">
        <v>420</v>
      </c>
      <c r="K115" s="28">
        <v>1289</v>
      </c>
      <c r="L115" s="28">
        <v>0</v>
      </c>
      <c r="M115" s="28">
        <v>0</v>
      </c>
      <c r="N115" s="28">
        <f>AVERAGE(B115:M115)</f>
        <v>168.41666666666666</v>
      </c>
    </row>
    <row r="116" spans="1:14">
      <c r="A116" s="28" t="s">
        <v>1341</v>
      </c>
      <c r="B116" s="28">
        <v>0</v>
      </c>
      <c r="C116" s="28">
        <v>0</v>
      </c>
      <c r="D116" s="28">
        <v>0</v>
      </c>
      <c r="E116" s="28">
        <v>0</v>
      </c>
      <c r="F116" s="28">
        <v>0</v>
      </c>
      <c r="G116" s="28">
        <v>0</v>
      </c>
      <c r="H116" s="28">
        <v>360</v>
      </c>
      <c r="I116" s="28">
        <v>0</v>
      </c>
      <c r="J116" s="28">
        <v>900</v>
      </c>
      <c r="K116" s="28">
        <v>0</v>
      </c>
      <c r="L116" s="28">
        <v>0</v>
      </c>
      <c r="M116" s="28">
        <v>0</v>
      </c>
      <c r="N116" s="28">
        <f>AVERAGE(B116:M116)</f>
        <v>105</v>
      </c>
    </row>
    <row r="117" spans="1:14">
      <c r="A117" s="28" t="s">
        <v>2129</v>
      </c>
      <c r="B117" s="28">
        <v>0</v>
      </c>
      <c r="C117" s="28">
        <v>0</v>
      </c>
      <c r="D117" s="28">
        <v>0</v>
      </c>
      <c r="E117" s="28">
        <v>0</v>
      </c>
      <c r="F117" s="28">
        <v>0</v>
      </c>
      <c r="G117" s="28">
        <v>0</v>
      </c>
      <c r="H117" s="28">
        <v>0</v>
      </c>
      <c r="I117" s="28">
        <v>0</v>
      </c>
      <c r="J117" s="28">
        <v>0</v>
      </c>
      <c r="K117" s="28">
        <v>1000</v>
      </c>
      <c r="L117" s="28">
        <v>600</v>
      </c>
      <c r="M117" s="28">
        <v>0</v>
      </c>
      <c r="N117" s="28">
        <f>AVERAGE(B117:M117)</f>
        <v>133.33333333333334</v>
      </c>
    </row>
    <row r="118" spans="1:14">
      <c r="A118" s="28" t="s">
        <v>1342</v>
      </c>
      <c r="B118" s="28">
        <v>0</v>
      </c>
      <c r="C118" s="28">
        <v>0</v>
      </c>
      <c r="D118" s="28">
        <v>0</v>
      </c>
      <c r="E118" s="28">
        <v>0</v>
      </c>
      <c r="F118" s="28">
        <v>0</v>
      </c>
      <c r="G118" s="28">
        <v>0</v>
      </c>
      <c r="H118" s="28">
        <v>0</v>
      </c>
      <c r="I118" s="28">
        <v>100</v>
      </c>
      <c r="J118" s="28">
        <v>0</v>
      </c>
      <c r="K118" s="28">
        <v>0</v>
      </c>
      <c r="L118" s="28">
        <v>100</v>
      </c>
      <c r="M118" s="28">
        <v>0</v>
      </c>
      <c r="N118" s="28">
        <f>AVERAGE(B118:M118)</f>
        <v>16.666666666666668</v>
      </c>
    </row>
    <row r="119" spans="1:14">
      <c r="A119" s="28" t="s">
        <v>1343</v>
      </c>
      <c r="B119" s="28">
        <v>0</v>
      </c>
      <c r="C119" s="28">
        <v>0</v>
      </c>
      <c r="D119" s="28">
        <v>0</v>
      </c>
      <c r="E119" s="28">
        <v>0</v>
      </c>
      <c r="F119" s="28">
        <v>0</v>
      </c>
      <c r="G119" s="28">
        <v>0</v>
      </c>
      <c r="H119" s="28">
        <v>0</v>
      </c>
      <c r="I119" s="28">
        <v>0</v>
      </c>
      <c r="J119" s="28">
        <v>220</v>
      </c>
      <c r="K119" s="28">
        <v>0</v>
      </c>
      <c r="L119" s="28">
        <v>0</v>
      </c>
      <c r="M119" s="28">
        <v>0</v>
      </c>
      <c r="N119" s="28">
        <f>AVERAGE(B119:M119)</f>
        <v>18.333333333333332</v>
      </c>
    </row>
    <row r="120" spans="1:14">
      <c r="A120" s="28" t="s">
        <v>1344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v>280</v>
      </c>
      <c r="K120" s="28">
        <v>0</v>
      </c>
      <c r="L120" s="28">
        <v>0</v>
      </c>
      <c r="M120" s="28">
        <v>440</v>
      </c>
      <c r="N120" s="28">
        <f>AVERAGE(B120:M120)</f>
        <v>60</v>
      </c>
    </row>
    <row r="121" spans="1:14">
      <c r="A121" s="28" t="s">
        <v>1345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8">
        <v>0</v>
      </c>
      <c r="H121" s="28">
        <v>0</v>
      </c>
      <c r="I121" s="28">
        <v>0</v>
      </c>
      <c r="J121" s="28">
        <v>520</v>
      </c>
      <c r="K121" s="28">
        <v>970</v>
      </c>
      <c r="L121" s="28">
        <v>0</v>
      </c>
      <c r="M121" s="28">
        <v>0</v>
      </c>
      <c r="N121" s="28">
        <f>AVERAGE(B121:M121)</f>
        <v>124.16666666666667</v>
      </c>
    </row>
    <row r="122" spans="1:14">
      <c r="A122" s="28" t="s">
        <v>1346</v>
      </c>
      <c r="B122" s="28">
        <v>0</v>
      </c>
      <c r="C122" s="28">
        <v>0</v>
      </c>
      <c r="D122" s="28">
        <v>0</v>
      </c>
      <c r="E122" s="28">
        <v>0</v>
      </c>
      <c r="F122" s="28">
        <v>0</v>
      </c>
      <c r="G122" s="28">
        <v>0</v>
      </c>
      <c r="H122" s="28">
        <v>0</v>
      </c>
      <c r="I122" s="28">
        <v>0</v>
      </c>
      <c r="J122" s="28">
        <v>0</v>
      </c>
      <c r="K122" s="28">
        <v>0</v>
      </c>
      <c r="L122" s="28">
        <v>856</v>
      </c>
      <c r="M122" s="28">
        <v>0</v>
      </c>
      <c r="N122" s="28">
        <f>AVERAGE(B122:M122)</f>
        <v>71.333333333333329</v>
      </c>
    </row>
    <row r="123" spans="1:14">
      <c r="A123" s="28" t="s">
        <v>1347</v>
      </c>
      <c r="B123" s="28">
        <v>0</v>
      </c>
      <c r="C123" s="28">
        <v>0</v>
      </c>
      <c r="D123" s="28">
        <v>0</v>
      </c>
      <c r="E123" s="28">
        <v>0</v>
      </c>
      <c r="F123" s="28">
        <v>0</v>
      </c>
      <c r="G123" s="28">
        <v>0</v>
      </c>
      <c r="H123" s="28">
        <v>0</v>
      </c>
      <c r="I123" s="28">
        <v>0</v>
      </c>
      <c r="J123" s="28">
        <v>0</v>
      </c>
      <c r="K123" s="28">
        <v>540</v>
      </c>
      <c r="L123" s="28">
        <v>0</v>
      </c>
      <c r="M123" s="28">
        <v>0</v>
      </c>
      <c r="N123" s="28">
        <f>AVERAGE(B123:M123)</f>
        <v>45</v>
      </c>
    </row>
    <row r="124" spans="1:14">
      <c r="A124" s="28" t="s">
        <v>1348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8">
        <v>0</v>
      </c>
      <c r="H124" s="28">
        <v>0</v>
      </c>
      <c r="I124" s="28">
        <v>0</v>
      </c>
      <c r="J124" s="28">
        <v>0</v>
      </c>
      <c r="K124" s="28">
        <v>1635</v>
      </c>
      <c r="L124" s="28">
        <v>6411</v>
      </c>
      <c r="M124" s="28">
        <v>0</v>
      </c>
      <c r="N124" s="28">
        <f>AVERAGE(B124:M124)</f>
        <v>670.5</v>
      </c>
    </row>
    <row r="125" spans="1:14">
      <c r="A125" s="28" t="s">
        <v>1349</v>
      </c>
      <c r="B125" s="28">
        <v>0</v>
      </c>
      <c r="C125" s="28">
        <v>0</v>
      </c>
      <c r="D125" s="28">
        <v>0</v>
      </c>
      <c r="E125" s="28">
        <v>0</v>
      </c>
      <c r="F125" s="28">
        <v>0</v>
      </c>
      <c r="G125" s="28">
        <v>0</v>
      </c>
      <c r="H125" s="28">
        <v>0</v>
      </c>
      <c r="I125" s="28">
        <v>0</v>
      </c>
      <c r="J125" s="28">
        <v>0</v>
      </c>
      <c r="K125" s="28">
        <v>280</v>
      </c>
      <c r="L125" s="28">
        <v>0</v>
      </c>
      <c r="M125" s="28">
        <v>0</v>
      </c>
      <c r="N125" s="28">
        <f>AVERAGE(B125:M125)</f>
        <v>23.333333333333332</v>
      </c>
    </row>
    <row r="126" spans="1:14">
      <c r="A126" s="28" t="s">
        <v>1350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8">
        <v>0</v>
      </c>
      <c r="H126" s="28">
        <v>0</v>
      </c>
      <c r="I126" s="28">
        <v>0</v>
      </c>
      <c r="J126" s="28">
        <v>0</v>
      </c>
      <c r="K126" s="28">
        <v>0</v>
      </c>
      <c r="L126" s="28">
        <v>85</v>
      </c>
      <c r="M126" s="28">
        <v>0</v>
      </c>
      <c r="N126" s="28">
        <f>AVERAGE(B126:M126)</f>
        <v>7.083333333333333</v>
      </c>
    </row>
    <row r="127" spans="1:14">
      <c r="A127" s="28" t="s">
        <v>1351</v>
      </c>
      <c r="B127" s="28">
        <v>0</v>
      </c>
      <c r="C127" s="28">
        <v>0</v>
      </c>
      <c r="D127" s="28">
        <v>0</v>
      </c>
      <c r="E127" s="28">
        <v>0</v>
      </c>
      <c r="F127" s="28">
        <v>0</v>
      </c>
      <c r="G127" s="28">
        <v>0</v>
      </c>
      <c r="H127" s="28">
        <v>0</v>
      </c>
      <c r="I127" s="28">
        <v>0</v>
      </c>
      <c r="J127" s="28">
        <v>0</v>
      </c>
      <c r="K127" s="28">
        <v>0</v>
      </c>
      <c r="L127" s="28">
        <v>52</v>
      </c>
      <c r="M127" s="28">
        <v>0</v>
      </c>
      <c r="N127" s="28">
        <f>AVERAGE(B127:M127)</f>
        <v>4.333333333333333</v>
      </c>
    </row>
    <row r="128" spans="1:14">
      <c r="A128" s="28" t="s">
        <v>1352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8">
        <v>0</v>
      </c>
      <c r="H128" s="28">
        <v>0</v>
      </c>
      <c r="I128" s="28">
        <v>0</v>
      </c>
      <c r="J128" s="28">
        <v>0</v>
      </c>
      <c r="K128" s="28">
        <v>0</v>
      </c>
      <c r="L128" s="28">
        <v>232</v>
      </c>
      <c r="M128" s="28">
        <v>0</v>
      </c>
      <c r="N128" s="28">
        <f>AVERAGE(B128:M128)</f>
        <v>19.333333333333332</v>
      </c>
    </row>
    <row r="129" spans="1:14">
      <c r="A129" s="28" t="s">
        <v>1353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8">
        <v>0</v>
      </c>
      <c r="H129" s="28">
        <v>0</v>
      </c>
      <c r="I129" s="28">
        <v>0</v>
      </c>
      <c r="J129" s="28">
        <v>0</v>
      </c>
      <c r="K129" s="28">
        <v>0</v>
      </c>
      <c r="L129" s="28">
        <v>960</v>
      </c>
      <c r="M129" s="28">
        <v>5169</v>
      </c>
      <c r="N129" s="28">
        <f>AVERAGE(B129:M129)</f>
        <v>510.75</v>
      </c>
    </row>
    <row r="130" spans="1:14">
      <c r="A130" s="28" t="s">
        <v>1354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8">
        <v>0</v>
      </c>
      <c r="H130" s="28">
        <v>0</v>
      </c>
      <c r="I130" s="28">
        <v>0</v>
      </c>
      <c r="J130" s="28">
        <v>0</v>
      </c>
      <c r="K130" s="28">
        <v>0</v>
      </c>
      <c r="L130" s="28">
        <v>215</v>
      </c>
      <c r="M130" s="28">
        <v>0</v>
      </c>
      <c r="N130" s="28">
        <f>AVERAGE(B130:M130)</f>
        <v>17.916666666666668</v>
      </c>
    </row>
    <row r="131" spans="1:14">
      <c r="A131" s="28" t="s">
        <v>1355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8">
        <v>0</v>
      </c>
      <c r="H131" s="28">
        <v>0</v>
      </c>
      <c r="I131" s="28">
        <v>0</v>
      </c>
      <c r="J131" s="28">
        <v>0</v>
      </c>
      <c r="K131" s="28">
        <v>0</v>
      </c>
      <c r="L131" s="28">
        <v>0</v>
      </c>
      <c r="M131" s="28">
        <v>451</v>
      </c>
      <c r="N131" s="28">
        <f>AVERAGE(B131:M131)</f>
        <v>37.583333333333336</v>
      </c>
    </row>
    <row r="132" spans="1:14">
      <c r="A132" s="28" t="s">
        <v>1356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8">
        <v>0</v>
      </c>
      <c r="H132" s="28">
        <v>0</v>
      </c>
      <c r="I132" s="28">
        <v>0</v>
      </c>
      <c r="J132" s="28">
        <v>0</v>
      </c>
      <c r="K132" s="28">
        <v>0</v>
      </c>
      <c r="L132" s="28">
        <v>100</v>
      </c>
      <c r="M132" s="28">
        <v>0</v>
      </c>
      <c r="N132" s="28">
        <f>AVERAGE(B132:M132)</f>
        <v>8.3333333333333339</v>
      </c>
    </row>
    <row r="133" spans="1:14">
      <c r="A133" s="28" t="s">
        <v>1357</v>
      </c>
      <c r="B133" s="28">
        <v>320</v>
      </c>
      <c r="C133" s="28">
        <v>660</v>
      </c>
      <c r="D133" s="28">
        <v>660</v>
      </c>
      <c r="E133" s="28">
        <v>460</v>
      </c>
      <c r="F133" s="28">
        <v>600</v>
      </c>
      <c r="G133" s="28">
        <v>380</v>
      </c>
      <c r="H133" s="28">
        <v>200</v>
      </c>
      <c r="I133" s="28">
        <v>0</v>
      </c>
      <c r="J133" s="28">
        <v>1588</v>
      </c>
      <c r="K133" s="28">
        <v>360</v>
      </c>
      <c r="L133" s="28">
        <v>600</v>
      </c>
      <c r="M133" s="28">
        <v>200</v>
      </c>
      <c r="N133" s="28">
        <f>AVERAGE(B133:M133)</f>
        <v>502.33333333333331</v>
      </c>
    </row>
    <row r="134" spans="1:14">
      <c r="A134" s="28" t="s">
        <v>1358</v>
      </c>
      <c r="B134" s="28">
        <v>0</v>
      </c>
      <c r="C134" s="28">
        <v>0</v>
      </c>
      <c r="D134" s="28">
        <v>0</v>
      </c>
      <c r="E134" s="28">
        <v>0</v>
      </c>
      <c r="F134" s="28">
        <v>0</v>
      </c>
      <c r="G134" s="28">
        <v>0</v>
      </c>
      <c r="H134" s="28">
        <v>0</v>
      </c>
      <c r="I134" s="28">
        <v>0</v>
      </c>
      <c r="J134" s="28">
        <v>0</v>
      </c>
      <c r="K134" s="28">
        <v>0</v>
      </c>
      <c r="L134" s="28">
        <v>0</v>
      </c>
      <c r="M134" s="28">
        <v>20</v>
      </c>
      <c r="N134" s="28">
        <f>AVERAGE(B134:M134)</f>
        <v>1.6666666666666667</v>
      </c>
    </row>
    <row r="135" spans="1:14">
      <c r="A135" s="28" t="s">
        <v>1359</v>
      </c>
      <c r="B135" s="28">
        <v>0</v>
      </c>
      <c r="C135" s="28">
        <v>0</v>
      </c>
      <c r="D135" s="28">
        <v>0</v>
      </c>
      <c r="E135" s="28">
        <v>0</v>
      </c>
      <c r="F135" s="28">
        <v>0</v>
      </c>
      <c r="G135" s="28">
        <v>0</v>
      </c>
      <c r="H135" s="28">
        <v>0</v>
      </c>
      <c r="I135" s="28">
        <v>0</v>
      </c>
      <c r="J135" s="28">
        <v>0</v>
      </c>
      <c r="K135" s="28">
        <v>0</v>
      </c>
      <c r="L135" s="28">
        <v>0</v>
      </c>
      <c r="M135" s="28">
        <v>80</v>
      </c>
      <c r="N135" s="28">
        <f>AVERAGE(B135:M135)</f>
        <v>6.666666666666667</v>
      </c>
    </row>
    <row r="136" spans="1:14">
      <c r="A136" s="28" t="s">
        <v>1360</v>
      </c>
      <c r="B136" s="28">
        <v>0</v>
      </c>
      <c r="C136" s="28">
        <v>0</v>
      </c>
      <c r="D136" s="28">
        <v>0</v>
      </c>
      <c r="E136" s="28">
        <v>0</v>
      </c>
      <c r="F136" s="28">
        <v>0</v>
      </c>
      <c r="G136" s="28">
        <v>0</v>
      </c>
      <c r="H136" s="28">
        <v>0</v>
      </c>
      <c r="I136" s="28">
        <v>0</v>
      </c>
      <c r="J136" s="28">
        <v>0</v>
      </c>
      <c r="K136" s="28">
        <v>0</v>
      </c>
      <c r="L136" s="28">
        <v>0</v>
      </c>
      <c r="M136" s="28">
        <v>20</v>
      </c>
      <c r="N136" s="28">
        <f>AVERAGE(B136:M136)</f>
        <v>1.6666666666666667</v>
      </c>
    </row>
    <row r="137" spans="1:14">
      <c r="A137" s="28" t="s">
        <v>1361</v>
      </c>
      <c r="B137" s="28">
        <v>0</v>
      </c>
      <c r="C137" s="28">
        <v>0</v>
      </c>
      <c r="D137" s="28">
        <v>0</v>
      </c>
      <c r="E137" s="28">
        <v>0</v>
      </c>
      <c r="F137" s="28">
        <v>0</v>
      </c>
      <c r="G137" s="28">
        <v>0</v>
      </c>
      <c r="H137" s="28">
        <v>0</v>
      </c>
      <c r="I137" s="28">
        <v>0</v>
      </c>
      <c r="J137" s="28">
        <v>0</v>
      </c>
      <c r="K137" s="28">
        <v>0</v>
      </c>
      <c r="L137" s="28">
        <v>0</v>
      </c>
      <c r="M137" s="28">
        <v>60</v>
      </c>
      <c r="N137" s="28">
        <f>AVERAGE(B137:M137)</f>
        <v>5</v>
      </c>
    </row>
    <row r="138" spans="1:14">
      <c r="A138" s="28" t="s">
        <v>1362</v>
      </c>
      <c r="B138" s="28">
        <v>5740</v>
      </c>
      <c r="C138" s="28">
        <v>5780</v>
      </c>
      <c r="D138" s="28">
        <v>4660</v>
      </c>
      <c r="E138" s="28">
        <v>3260</v>
      </c>
      <c r="F138" s="28">
        <v>5640</v>
      </c>
      <c r="G138" s="28">
        <v>3640</v>
      </c>
      <c r="H138" s="28">
        <v>9660</v>
      </c>
      <c r="I138" s="28">
        <v>900</v>
      </c>
      <c r="J138" s="28">
        <v>4340</v>
      </c>
      <c r="K138" s="28">
        <v>5460</v>
      </c>
      <c r="L138" s="28">
        <v>6060</v>
      </c>
      <c r="M138" s="28">
        <v>4560</v>
      </c>
      <c r="N138" s="28">
        <f>AVERAGE(B138:M138)</f>
        <v>4975</v>
      </c>
    </row>
    <row r="139" spans="1:14">
      <c r="A139" s="28" t="s">
        <v>1363</v>
      </c>
      <c r="B139" s="28">
        <v>620</v>
      </c>
      <c r="C139" s="28">
        <v>880</v>
      </c>
      <c r="D139" s="28">
        <v>1060</v>
      </c>
      <c r="E139" s="28">
        <v>1220</v>
      </c>
      <c r="F139" s="28">
        <v>720</v>
      </c>
      <c r="G139" s="28">
        <v>600</v>
      </c>
      <c r="H139" s="28">
        <v>960</v>
      </c>
      <c r="I139" s="28">
        <v>780</v>
      </c>
      <c r="J139" s="28">
        <v>620</v>
      </c>
      <c r="K139" s="28">
        <v>1060</v>
      </c>
      <c r="L139" s="28">
        <v>360</v>
      </c>
      <c r="M139" s="28">
        <v>460</v>
      </c>
      <c r="N139" s="28">
        <f>AVERAGE(B139:M139)</f>
        <v>778.33333333333337</v>
      </c>
    </row>
    <row r="140" spans="1:14">
      <c r="A140" s="28" t="s">
        <v>1364</v>
      </c>
      <c r="B140" s="28">
        <v>800</v>
      </c>
      <c r="C140" s="28">
        <v>1700</v>
      </c>
      <c r="D140" s="28">
        <v>3800</v>
      </c>
      <c r="E140" s="28">
        <v>1120</v>
      </c>
      <c r="F140" s="28">
        <v>3100</v>
      </c>
      <c r="G140" s="28">
        <v>5340</v>
      </c>
      <c r="H140" s="28">
        <v>2840</v>
      </c>
      <c r="I140" s="28">
        <v>1040</v>
      </c>
      <c r="J140" s="28">
        <v>4540</v>
      </c>
      <c r="K140" s="28">
        <v>2220</v>
      </c>
      <c r="L140" s="28">
        <v>3160</v>
      </c>
      <c r="M140" s="28">
        <v>1660</v>
      </c>
      <c r="N140" s="28">
        <f>AVERAGE(B140:M140)</f>
        <v>2610</v>
      </c>
    </row>
    <row r="141" spans="1:14">
      <c r="A141" s="28" t="s">
        <v>1365</v>
      </c>
      <c r="B141" s="28">
        <v>1320</v>
      </c>
      <c r="C141" s="28">
        <v>740</v>
      </c>
      <c r="D141" s="28">
        <v>1280</v>
      </c>
      <c r="E141" s="28">
        <v>1780</v>
      </c>
      <c r="F141" s="28">
        <v>1100</v>
      </c>
      <c r="G141" s="28">
        <v>1100</v>
      </c>
      <c r="H141" s="28">
        <v>1700</v>
      </c>
      <c r="I141" s="28">
        <v>880</v>
      </c>
      <c r="J141" s="28">
        <v>740</v>
      </c>
      <c r="K141" s="28">
        <v>580</v>
      </c>
      <c r="L141" s="28">
        <v>1440</v>
      </c>
      <c r="M141" s="28">
        <v>480</v>
      </c>
      <c r="N141" s="28">
        <f>AVERAGE(B141:M141)</f>
        <v>1095</v>
      </c>
    </row>
    <row r="142" spans="1:14">
      <c r="A142" s="28" t="s">
        <v>1366</v>
      </c>
      <c r="B142" s="28">
        <v>5320</v>
      </c>
      <c r="C142" s="28">
        <v>2380</v>
      </c>
      <c r="D142" s="28">
        <v>5920</v>
      </c>
      <c r="E142" s="28">
        <v>4540</v>
      </c>
      <c r="F142" s="28">
        <v>3580</v>
      </c>
      <c r="G142" s="28">
        <v>4680</v>
      </c>
      <c r="H142" s="28">
        <v>4500</v>
      </c>
      <c r="I142" s="28">
        <v>600</v>
      </c>
      <c r="J142" s="28">
        <v>5920</v>
      </c>
      <c r="K142" s="28">
        <v>4020</v>
      </c>
      <c r="L142" s="28">
        <v>6520</v>
      </c>
      <c r="M142" s="28">
        <v>1200</v>
      </c>
      <c r="N142" s="28">
        <f>AVERAGE(B142:M142)</f>
        <v>4098.333333333333</v>
      </c>
    </row>
    <row r="143" spans="1:14">
      <c r="A143" s="28" t="s">
        <v>1367</v>
      </c>
      <c r="B143" s="28">
        <v>500</v>
      </c>
      <c r="C143" s="28">
        <v>1540</v>
      </c>
      <c r="D143" s="28">
        <v>480</v>
      </c>
      <c r="E143" s="28">
        <v>60</v>
      </c>
      <c r="F143" s="28">
        <v>80</v>
      </c>
      <c r="G143" s="28">
        <v>500</v>
      </c>
      <c r="H143" s="28">
        <v>0</v>
      </c>
      <c r="I143" s="28">
        <v>200</v>
      </c>
      <c r="J143" s="28">
        <v>400</v>
      </c>
      <c r="K143" s="28">
        <v>240</v>
      </c>
      <c r="L143" s="28">
        <v>80</v>
      </c>
      <c r="M143" s="28">
        <v>220</v>
      </c>
      <c r="N143" s="28">
        <f>AVERAGE(B143:M143)</f>
        <v>358.33333333333331</v>
      </c>
    </row>
    <row r="144" spans="1:14">
      <c r="A144" s="28" t="s">
        <v>1368</v>
      </c>
      <c r="B144" s="28">
        <v>25688</v>
      </c>
      <c r="C144" s="28">
        <v>41740</v>
      </c>
      <c r="D144" s="28">
        <v>43552</v>
      </c>
      <c r="E144" s="28">
        <v>29780</v>
      </c>
      <c r="F144" s="28">
        <v>39324</v>
      </c>
      <c r="G144" s="28">
        <v>33588</v>
      </c>
      <c r="H144" s="28">
        <v>49430</v>
      </c>
      <c r="I144" s="28">
        <v>11280</v>
      </c>
      <c r="J144" s="28">
        <v>40588</v>
      </c>
      <c r="K144" s="28">
        <v>30592</v>
      </c>
      <c r="L144" s="28">
        <v>42380</v>
      </c>
      <c r="M144" s="28">
        <v>45404</v>
      </c>
      <c r="N144" s="28">
        <f>AVERAGE(B144:M144)</f>
        <v>36112.166666666664</v>
      </c>
    </row>
    <row r="145" spans="1:14">
      <c r="A145" s="28" t="s">
        <v>1369</v>
      </c>
      <c r="B145" s="28">
        <v>380</v>
      </c>
      <c r="C145" s="28">
        <v>280</v>
      </c>
      <c r="D145" s="28">
        <v>680</v>
      </c>
      <c r="E145" s="28">
        <v>220</v>
      </c>
      <c r="F145" s="28">
        <v>280</v>
      </c>
      <c r="G145" s="28">
        <v>100</v>
      </c>
      <c r="H145" s="28">
        <v>200</v>
      </c>
      <c r="I145" s="28">
        <v>0</v>
      </c>
      <c r="J145" s="28">
        <v>180</v>
      </c>
      <c r="K145" s="28">
        <v>280</v>
      </c>
      <c r="L145" s="28">
        <v>240</v>
      </c>
      <c r="M145" s="28">
        <v>0</v>
      </c>
      <c r="N145" s="28">
        <f>AVERAGE(B145:M145)</f>
        <v>236.66666666666666</v>
      </c>
    </row>
    <row r="146" spans="1:14">
      <c r="A146" s="28" t="s">
        <v>1370</v>
      </c>
      <c r="B146" s="28">
        <v>0</v>
      </c>
      <c r="C146" s="28">
        <v>260</v>
      </c>
      <c r="D146" s="28">
        <v>160</v>
      </c>
      <c r="E146" s="28">
        <v>120</v>
      </c>
      <c r="F146" s="28">
        <v>420</v>
      </c>
      <c r="G146" s="28">
        <v>80</v>
      </c>
      <c r="H146" s="28">
        <v>240</v>
      </c>
      <c r="I146" s="28">
        <v>40</v>
      </c>
      <c r="J146" s="28">
        <v>240</v>
      </c>
      <c r="K146" s="28">
        <v>40</v>
      </c>
      <c r="L146" s="28">
        <v>140</v>
      </c>
      <c r="M146" s="28">
        <v>100</v>
      </c>
      <c r="N146" s="28">
        <f>AVERAGE(B146:M146)</f>
        <v>153.33333333333334</v>
      </c>
    </row>
    <row r="147" spans="1:14">
      <c r="A147" s="28" t="s">
        <v>1371</v>
      </c>
      <c r="B147" s="28">
        <v>15668</v>
      </c>
      <c r="C147" s="28">
        <v>12740</v>
      </c>
      <c r="D147" s="28">
        <v>14348</v>
      </c>
      <c r="E147" s="28">
        <v>12952</v>
      </c>
      <c r="F147" s="28">
        <v>17028</v>
      </c>
      <c r="G147" s="28">
        <v>15888</v>
      </c>
      <c r="H147" s="28">
        <v>34500</v>
      </c>
      <c r="I147" s="28">
        <v>5860</v>
      </c>
      <c r="J147" s="28">
        <v>20776</v>
      </c>
      <c r="K147" s="28">
        <v>11240</v>
      </c>
      <c r="L147" s="28">
        <v>20880</v>
      </c>
      <c r="M147" s="28">
        <v>9698</v>
      </c>
      <c r="N147" s="28">
        <f>AVERAGE(B147:M147)</f>
        <v>15964.833333333334</v>
      </c>
    </row>
    <row r="148" spans="1:14">
      <c r="A148" s="28" t="s">
        <v>1372</v>
      </c>
      <c r="B148" s="28">
        <v>2260</v>
      </c>
      <c r="C148" s="28">
        <v>1520</v>
      </c>
      <c r="D148" s="28">
        <v>2500</v>
      </c>
      <c r="E148" s="28">
        <v>860</v>
      </c>
      <c r="F148" s="28">
        <v>1640</v>
      </c>
      <c r="G148" s="28">
        <v>900</v>
      </c>
      <c r="H148" s="28">
        <v>1860</v>
      </c>
      <c r="I148" s="28">
        <v>260</v>
      </c>
      <c r="J148" s="28">
        <v>1560</v>
      </c>
      <c r="K148" s="28">
        <v>1360</v>
      </c>
      <c r="L148" s="28">
        <v>1980</v>
      </c>
      <c r="M148" s="28">
        <v>1180</v>
      </c>
      <c r="N148" s="28">
        <f>AVERAGE(B148:M148)</f>
        <v>1490</v>
      </c>
    </row>
    <row r="149" spans="1:14">
      <c r="A149" s="28" t="s">
        <v>1373</v>
      </c>
      <c r="B149" s="28">
        <v>701</v>
      </c>
      <c r="C149" s="28">
        <v>382</v>
      </c>
      <c r="D149" s="28">
        <v>286</v>
      </c>
      <c r="E149" s="28">
        <v>401</v>
      </c>
      <c r="F149" s="28">
        <v>265</v>
      </c>
      <c r="G149" s="28">
        <v>689</v>
      </c>
      <c r="H149" s="28">
        <v>735</v>
      </c>
      <c r="I149" s="28">
        <v>249</v>
      </c>
      <c r="J149" s="28">
        <v>244</v>
      </c>
      <c r="K149" s="28">
        <v>125</v>
      </c>
      <c r="L149" s="28">
        <v>306</v>
      </c>
      <c r="M149" s="28">
        <v>395</v>
      </c>
      <c r="N149" s="28">
        <f>AVERAGE(B149:M149)</f>
        <v>398.16666666666669</v>
      </c>
    </row>
    <row r="150" spans="1:14">
      <c r="A150" s="28" t="s">
        <v>2146</v>
      </c>
      <c r="B150" s="28">
        <v>44</v>
      </c>
      <c r="C150" s="28">
        <v>96</v>
      </c>
      <c r="D150" s="28">
        <v>316</v>
      </c>
      <c r="E150" s="28">
        <v>145</v>
      </c>
      <c r="F150" s="28">
        <v>137</v>
      </c>
      <c r="G150" s="28">
        <v>273</v>
      </c>
      <c r="H150" s="28">
        <v>170</v>
      </c>
      <c r="I150" s="28">
        <v>26</v>
      </c>
      <c r="J150" s="28">
        <v>90</v>
      </c>
      <c r="K150" s="28">
        <v>270</v>
      </c>
      <c r="L150" s="28">
        <v>191</v>
      </c>
      <c r="M150" s="28">
        <v>190</v>
      </c>
      <c r="N150" s="28">
        <f>AVERAGE(B150:M150)</f>
        <v>162.33333333333334</v>
      </c>
    </row>
    <row r="151" spans="1:14">
      <c r="A151" s="28" t="s">
        <v>2146</v>
      </c>
      <c r="B151" s="28">
        <v>156</v>
      </c>
      <c r="C151" s="28">
        <v>776</v>
      </c>
      <c r="D151" s="28">
        <v>724</v>
      </c>
      <c r="E151" s="28">
        <v>192</v>
      </c>
      <c r="F151" s="28">
        <v>664</v>
      </c>
      <c r="G151" s="28">
        <v>504</v>
      </c>
      <c r="H151" s="28">
        <v>728</v>
      </c>
      <c r="I151" s="28">
        <v>64</v>
      </c>
      <c r="J151" s="28">
        <v>668</v>
      </c>
      <c r="K151" s="28">
        <v>220</v>
      </c>
      <c r="L151" s="28">
        <v>692</v>
      </c>
      <c r="M151" s="28">
        <v>160</v>
      </c>
      <c r="N151" s="28">
        <f>AVERAGE(B151:M151)</f>
        <v>462.33333333333331</v>
      </c>
    </row>
    <row r="152" spans="1:14">
      <c r="A152" s="28" t="s">
        <v>1374</v>
      </c>
      <c r="B152" s="28">
        <v>0</v>
      </c>
      <c r="C152" s="28">
        <v>0</v>
      </c>
      <c r="D152" s="28">
        <v>0</v>
      </c>
      <c r="E152" s="28">
        <v>400</v>
      </c>
      <c r="F152" s="28">
        <v>0</v>
      </c>
      <c r="G152" s="28">
        <v>0</v>
      </c>
      <c r="H152" s="28">
        <v>0</v>
      </c>
      <c r="I152" s="28">
        <v>0</v>
      </c>
      <c r="J152" s="28">
        <v>200</v>
      </c>
      <c r="K152" s="28">
        <v>0</v>
      </c>
      <c r="L152" s="28">
        <v>0</v>
      </c>
      <c r="M152" s="28">
        <v>200</v>
      </c>
      <c r="N152" s="28">
        <f>AVERAGE(B152:M152)</f>
        <v>66.666666666666671</v>
      </c>
    </row>
    <row r="153" spans="1:14">
      <c r="A153" s="28" t="s">
        <v>1375</v>
      </c>
      <c r="B153" s="28">
        <v>285</v>
      </c>
      <c r="C153" s="28">
        <v>186</v>
      </c>
      <c r="D153" s="28">
        <v>64</v>
      </c>
      <c r="E153" s="28">
        <v>56</v>
      </c>
      <c r="F153" s="28">
        <v>28</v>
      </c>
      <c r="G153" s="28">
        <v>74</v>
      </c>
      <c r="H153" s="28">
        <v>227</v>
      </c>
      <c r="I153" s="28">
        <v>32</v>
      </c>
      <c r="J153" s="28">
        <v>125</v>
      </c>
      <c r="K153" s="28">
        <v>106</v>
      </c>
      <c r="L153" s="28">
        <v>202</v>
      </c>
      <c r="M153" s="28">
        <v>6</v>
      </c>
      <c r="N153" s="28">
        <f>AVERAGE(B153:M153)</f>
        <v>115.91666666666667</v>
      </c>
    </row>
    <row r="154" spans="1:14">
      <c r="A154" s="28" t="s">
        <v>1376</v>
      </c>
      <c r="B154" s="28">
        <v>1261</v>
      </c>
      <c r="C154" s="28">
        <v>775</v>
      </c>
      <c r="D154" s="28">
        <v>1118</v>
      </c>
      <c r="E154" s="28">
        <v>252</v>
      </c>
      <c r="F154" s="28">
        <v>959</v>
      </c>
      <c r="G154" s="28">
        <v>380</v>
      </c>
      <c r="H154" s="28">
        <v>1551</v>
      </c>
      <c r="I154" s="28">
        <v>440</v>
      </c>
      <c r="J154" s="28">
        <v>828</v>
      </c>
      <c r="K154" s="28">
        <v>1055</v>
      </c>
      <c r="L154" s="28">
        <v>1282</v>
      </c>
      <c r="M154" s="28">
        <v>400</v>
      </c>
      <c r="N154" s="28">
        <f>AVERAGE(B154:M154)</f>
        <v>858.41666666666663</v>
      </c>
    </row>
    <row r="155" spans="1:14">
      <c r="A155" s="28" t="s">
        <v>1377</v>
      </c>
      <c r="B155" s="28">
        <v>175</v>
      </c>
      <c r="C155" s="28">
        <v>209</v>
      </c>
      <c r="D155" s="28">
        <v>16</v>
      </c>
      <c r="E155" s="28">
        <v>5</v>
      </c>
      <c r="F155" s="28">
        <v>118</v>
      </c>
      <c r="G155" s="28">
        <v>60</v>
      </c>
      <c r="H155" s="28">
        <v>572</v>
      </c>
      <c r="I155" s="28">
        <v>42</v>
      </c>
      <c r="J155" s="28">
        <v>188</v>
      </c>
      <c r="K155" s="28">
        <v>64</v>
      </c>
      <c r="L155" s="28">
        <v>75</v>
      </c>
      <c r="M155" s="28">
        <v>14</v>
      </c>
      <c r="N155" s="28">
        <f>AVERAGE(B155:M155)</f>
        <v>128.16666666666666</v>
      </c>
    </row>
    <row r="156" spans="1:14">
      <c r="A156" s="28" t="s">
        <v>1378</v>
      </c>
      <c r="B156" s="28">
        <v>635</v>
      </c>
      <c r="C156" s="28">
        <v>448</v>
      </c>
      <c r="D156" s="28">
        <v>261</v>
      </c>
      <c r="E156" s="28">
        <v>195</v>
      </c>
      <c r="F156" s="28">
        <v>563</v>
      </c>
      <c r="G156" s="28">
        <v>453</v>
      </c>
      <c r="H156" s="28">
        <v>678</v>
      </c>
      <c r="I156" s="28">
        <v>213</v>
      </c>
      <c r="J156" s="28">
        <v>388</v>
      </c>
      <c r="K156" s="28">
        <v>537</v>
      </c>
      <c r="L156" s="28">
        <v>187</v>
      </c>
      <c r="M156" s="28">
        <v>52</v>
      </c>
      <c r="N156" s="28">
        <f>AVERAGE(B156:M156)</f>
        <v>384.16666666666669</v>
      </c>
    </row>
    <row r="157" spans="1:14">
      <c r="A157" s="28" t="s">
        <v>2147</v>
      </c>
      <c r="B157" s="28">
        <v>690</v>
      </c>
      <c r="C157" s="28">
        <v>290</v>
      </c>
      <c r="D157" s="28">
        <v>775</v>
      </c>
      <c r="E157" s="28">
        <v>125</v>
      </c>
      <c r="F157" s="28">
        <v>1000</v>
      </c>
      <c r="G157" s="28">
        <v>340</v>
      </c>
      <c r="H157" s="28">
        <v>960</v>
      </c>
      <c r="I157" s="28">
        <v>620</v>
      </c>
      <c r="J157" s="28">
        <v>250</v>
      </c>
      <c r="K157" s="28">
        <v>345</v>
      </c>
      <c r="L157" s="28">
        <v>725</v>
      </c>
      <c r="M157" s="28">
        <v>750</v>
      </c>
      <c r="N157" s="28">
        <f>AVERAGE(B157:M157)</f>
        <v>572.5</v>
      </c>
    </row>
    <row r="158" spans="1:14">
      <c r="A158" s="28" t="s">
        <v>2147</v>
      </c>
      <c r="B158" s="28">
        <v>0</v>
      </c>
      <c r="C158" s="28">
        <v>0</v>
      </c>
      <c r="D158" s="28">
        <v>0</v>
      </c>
      <c r="E158" s="28">
        <v>0</v>
      </c>
      <c r="F158" s="28">
        <v>15</v>
      </c>
      <c r="G158" s="28">
        <v>15</v>
      </c>
      <c r="H158" s="28">
        <v>45</v>
      </c>
      <c r="I158" s="28">
        <v>0</v>
      </c>
      <c r="J158" s="28">
        <v>15</v>
      </c>
      <c r="K158" s="28">
        <v>15</v>
      </c>
      <c r="L158" s="28">
        <v>30</v>
      </c>
      <c r="M158" s="28">
        <v>0</v>
      </c>
      <c r="N158" s="28">
        <f>AVERAGE(B158:M158)</f>
        <v>11.25</v>
      </c>
    </row>
    <row r="159" spans="1:14">
      <c r="A159" s="28" t="s">
        <v>1379</v>
      </c>
      <c r="B159" s="28">
        <v>555</v>
      </c>
      <c r="C159" s="28">
        <v>625</v>
      </c>
      <c r="D159" s="28">
        <v>160</v>
      </c>
      <c r="E159" s="28">
        <v>565</v>
      </c>
      <c r="F159" s="28">
        <v>1275</v>
      </c>
      <c r="G159" s="28">
        <v>960</v>
      </c>
      <c r="H159" s="28">
        <v>2920</v>
      </c>
      <c r="I159" s="28">
        <v>150</v>
      </c>
      <c r="J159" s="28">
        <v>2430</v>
      </c>
      <c r="K159" s="28">
        <v>680</v>
      </c>
      <c r="L159" s="28">
        <v>1325</v>
      </c>
      <c r="M159" s="28">
        <v>495</v>
      </c>
      <c r="N159" s="28">
        <f>AVERAGE(B159:M159)</f>
        <v>1011.6666666666666</v>
      </c>
    </row>
    <row r="160" spans="1:14">
      <c r="A160" s="28" t="s">
        <v>1380</v>
      </c>
      <c r="B160" s="28">
        <v>248</v>
      </c>
      <c r="C160" s="28">
        <v>13</v>
      </c>
      <c r="D160" s="28">
        <v>325</v>
      </c>
      <c r="E160" s="28">
        <v>1035</v>
      </c>
      <c r="F160" s="28">
        <v>263</v>
      </c>
      <c r="G160" s="28">
        <v>114</v>
      </c>
      <c r="H160" s="28">
        <v>276</v>
      </c>
      <c r="I160" s="28">
        <v>300</v>
      </c>
      <c r="J160" s="28">
        <v>2028</v>
      </c>
      <c r="K160" s="28">
        <v>45</v>
      </c>
      <c r="L160" s="28">
        <v>36</v>
      </c>
      <c r="M160" s="28">
        <v>189</v>
      </c>
      <c r="N160" s="28">
        <f>AVERAGE(B160:M160)</f>
        <v>406</v>
      </c>
    </row>
    <row r="161" spans="1:14">
      <c r="A161" s="28" t="s">
        <v>1381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8">
        <v>0</v>
      </c>
      <c r="H161" s="28">
        <v>0</v>
      </c>
      <c r="I161" s="28">
        <v>0</v>
      </c>
      <c r="J161" s="28">
        <v>0</v>
      </c>
      <c r="K161" s="28">
        <v>0</v>
      </c>
      <c r="L161" s="28">
        <v>0</v>
      </c>
      <c r="M161" s="28">
        <v>200</v>
      </c>
      <c r="N161" s="28">
        <f>AVERAGE(B161:M161)</f>
        <v>16.666666666666668</v>
      </c>
    </row>
    <row r="162" spans="1:14">
      <c r="A162" s="28" t="s">
        <v>1382</v>
      </c>
      <c r="B162" s="28">
        <v>44</v>
      </c>
      <c r="C162" s="28">
        <v>4</v>
      </c>
      <c r="D162" s="28">
        <v>132</v>
      </c>
      <c r="E162" s="28">
        <v>0</v>
      </c>
      <c r="F162" s="28">
        <v>89</v>
      </c>
      <c r="G162" s="28">
        <v>49</v>
      </c>
      <c r="H162" s="28">
        <v>64</v>
      </c>
      <c r="I162" s="28">
        <v>0</v>
      </c>
      <c r="J162" s="28">
        <v>64</v>
      </c>
      <c r="K162" s="28">
        <v>48</v>
      </c>
      <c r="L162" s="28">
        <v>16</v>
      </c>
      <c r="M162" s="28">
        <v>48</v>
      </c>
      <c r="N162" s="28">
        <f>AVERAGE(B162:M162)</f>
        <v>46.5</v>
      </c>
    </row>
    <row r="163" spans="1:14">
      <c r="A163" s="28" t="s">
        <v>1383</v>
      </c>
      <c r="B163" s="28">
        <v>258</v>
      </c>
      <c r="C163" s="28">
        <v>200</v>
      </c>
      <c r="D163" s="28">
        <v>270</v>
      </c>
      <c r="E163" s="28">
        <v>20</v>
      </c>
      <c r="F163" s="28">
        <v>271</v>
      </c>
      <c r="G163" s="28">
        <v>84</v>
      </c>
      <c r="H163" s="28">
        <v>150</v>
      </c>
      <c r="I163" s="28">
        <v>148</v>
      </c>
      <c r="J163" s="28">
        <v>215</v>
      </c>
      <c r="K163" s="28">
        <v>71</v>
      </c>
      <c r="L163" s="28">
        <v>348</v>
      </c>
      <c r="M163" s="28">
        <v>68</v>
      </c>
      <c r="N163" s="28">
        <f>AVERAGE(B163:M163)</f>
        <v>175.25</v>
      </c>
    </row>
    <row r="164" spans="1:14">
      <c r="A164" s="28" t="s">
        <v>1384</v>
      </c>
      <c r="B164" s="28">
        <v>0</v>
      </c>
      <c r="C164" s="28">
        <v>0</v>
      </c>
      <c r="D164" s="28">
        <v>0</v>
      </c>
      <c r="E164" s="28">
        <v>0</v>
      </c>
      <c r="F164" s="28">
        <v>0</v>
      </c>
      <c r="G164" s="28">
        <v>0</v>
      </c>
      <c r="H164" s="28">
        <v>0</v>
      </c>
      <c r="I164" s="28">
        <v>0</v>
      </c>
      <c r="J164" s="28">
        <v>225</v>
      </c>
      <c r="K164" s="28">
        <v>0</v>
      </c>
      <c r="L164" s="28">
        <v>0</v>
      </c>
      <c r="M164" s="28">
        <v>0</v>
      </c>
      <c r="N164" s="28">
        <f>AVERAGE(B164:M164)</f>
        <v>18.75</v>
      </c>
    </row>
    <row r="165" spans="1:14">
      <c r="A165" s="28" t="s">
        <v>1385</v>
      </c>
      <c r="B165" s="28">
        <v>40</v>
      </c>
      <c r="C165" s="28">
        <v>0</v>
      </c>
      <c r="D165" s="28">
        <v>120</v>
      </c>
      <c r="E165" s="28">
        <v>0</v>
      </c>
      <c r="F165" s="28">
        <v>20</v>
      </c>
      <c r="G165" s="28">
        <v>250</v>
      </c>
      <c r="H165" s="28">
        <v>80</v>
      </c>
      <c r="I165" s="28">
        <v>250</v>
      </c>
      <c r="J165" s="28">
        <v>10</v>
      </c>
      <c r="K165" s="28">
        <v>0</v>
      </c>
      <c r="L165" s="28">
        <v>0</v>
      </c>
      <c r="M165" s="28">
        <v>40</v>
      </c>
      <c r="N165" s="28">
        <f>AVERAGE(B165:M165)</f>
        <v>67.5</v>
      </c>
    </row>
    <row r="166" spans="1:14">
      <c r="A166" s="28" t="s">
        <v>1386</v>
      </c>
      <c r="B166" s="28">
        <v>660</v>
      </c>
      <c r="C166" s="28">
        <v>180</v>
      </c>
      <c r="D166" s="28">
        <v>190</v>
      </c>
      <c r="E166" s="28">
        <v>395</v>
      </c>
      <c r="F166" s="28">
        <v>260</v>
      </c>
      <c r="G166" s="28">
        <v>0</v>
      </c>
      <c r="H166" s="28">
        <v>518</v>
      </c>
      <c r="I166" s="28">
        <v>179</v>
      </c>
      <c r="J166" s="28">
        <v>60</v>
      </c>
      <c r="K166" s="28">
        <v>200</v>
      </c>
      <c r="L166" s="28">
        <v>644</v>
      </c>
      <c r="M166" s="28">
        <v>80</v>
      </c>
      <c r="N166" s="28">
        <f>AVERAGE(B166:M166)</f>
        <v>280.5</v>
      </c>
    </row>
    <row r="167" spans="1:14">
      <c r="A167" s="28" t="s">
        <v>1387</v>
      </c>
      <c r="B167" s="28">
        <v>9256</v>
      </c>
      <c r="C167" s="28">
        <v>7708</v>
      </c>
      <c r="D167" s="28">
        <v>11012</v>
      </c>
      <c r="E167" s="28">
        <v>6996</v>
      </c>
      <c r="F167" s="28">
        <v>11604</v>
      </c>
      <c r="G167" s="28">
        <v>8092</v>
      </c>
      <c r="H167" s="28">
        <v>6976</v>
      </c>
      <c r="I167" s="28">
        <v>1760</v>
      </c>
      <c r="J167" s="28">
        <v>8776</v>
      </c>
      <c r="K167" s="28">
        <v>13312</v>
      </c>
      <c r="L167" s="28">
        <v>5988</v>
      </c>
      <c r="M167" s="28">
        <v>4868</v>
      </c>
      <c r="N167" s="28">
        <f>AVERAGE(B167:M167)</f>
        <v>8029</v>
      </c>
    </row>
    <row r="168" spans="1:14">
      <c r="A168" s="28" t="s">
        <v>1388</v>
      </c>
      <c r="B168" s="28">
        <v>252</v>
      </c>
      <c r="C168" s="28">
        <v>400</v>
      </c>
      <c r="D168" s="28">
        <v>796</v>
      </c>
      <c r="E168" s="28">
        <v>504</v>
      </c>
      <c r="F168" s="28">
        <v>156</v>
      </c>
      <c r="G168" s="28">
        <v>560</v>
      </c>
      <c r="H168" s="28">
        <v>1304</v>
      </c>
      <c r="I168" s="28">
        <v>100</v>
      </c>
      <c r="J168" s="28">
        <v>0</v>
      </c>
      <c r="K168" s="28">
        <v>92</v>
      </c>
      <c r="L168" s="28">
        <v>812</v>
      </c>
      <c r="M168" s="28">
        <v>120</v>
      </c>
      <c r="N168" s="28">
        <f>AVERAGE(B168:M168)</f>
        <v>424.66666666666669</v>
      </c>
    </row>
    <row r="169" spans="1:14">
      <c r="A169" s="28" t="s">
        <v>1389</v>
      </c>
      <c r="B169" s="28">
        <v>1188</v>
      </c>
      <c r="C169" s="28">
        <v>2544</v>
      </c>
      <c r="D169" s="28">
        <v>1532</v>
      </c>
      <c r="E169" s="28">
        <v>1368</v>
      </c>
      <c r="F169" s="28">
        <v>1828</v>
      </c>
      <c r="G169" s="28">
        <v>1852</v>
      </c>
      <c r="H169" s="28">
        <v>1656</v>
      </c>
      <c r="I169" s="28">
        <v>828</v>
      </c>
      <c r="J169" s="28">
        <v>2184</v>
      </c>
      <c r="K169" s="28">
        <v>2336</v>
      </c>
      <c r="L169" s="28">
        <v>2664</v>
      </c>
      <c r="M169" s="28">
        <v>312</v>
      </c>
      <c r="N169" s="28">
        <f>AVERAGE(B169:M169)</f>
        <v>1691</v>
      </c>
    </row>
    <row r="170" spans="1:14">
      <c r="A170" s="28" t="s">
        <v>1390</v>
      </c>
      <c r="B170" s="28">
        <v>476</v>
      </c>
      <c r="C170" s="28">
        <v>224</v>
      </c>
      <c r="D170" s="28">
        <v>148</v>
      </c>
      <c r="E170" s="28">
        <v>615</v>
      </c>
      <c r="F170" s="28">
        <v>420</v>
      </c>
      <c r="G170" s="28">
        <v>472</v>
      </c>
      <c r="H170" s="28">
        <v>288</v>
      </c>
      <c r="I170" s="28">
        <v>84</v>
      </c>
      <c r="J170" s="28">
        <v>600</v>
      </c>
      <c r="K170" s="28">
        <v>380</v>
      </c>
      <c r="L170" s="28">
        <v>24</v>
      </c>
      <c r="M170" s="28">
        <v>332</v>
      </c>
      <c r="N170" s="28">
        <f>AVERAGE(B170:M170)</f>
        <v>338.58333333333331</v>
      </c>
    </row>
    <row r="171" spans="1:14">
      <c r="A171" s="28" t="s">
        <v>2148</v>
      </c>
      <c r="B171" s="28">
        <v>232</v>
      </c>
      <c r="C171" s="28">
        <v>208</v>
      </c>
      <c r="D171" s="28">
        <v>340</v>
      </c>
      <c r="E171" s="28">
        <v>188</v>
      </c>
      <c r="F171" s="28">
        <v>3228</v>
      </c>
      <c r="G171" s="28">
        <v>4221</v>
      </c>
      <c r="H171" s="28">
        <v>3374</v>
      </c>
      <c r="I171" s="28">
        <v>148</v>
      </c>
      <c r="J171" s="28">
        <v>124</v>
      </c>
      <c r="K171" s="28">
        <v>372</v>
      </c>
      <c r="L171" s="28">
        <v>544</v>
      </c>
      <c r="M171" s="28">
        <v>88</v>
      </c>
      <c r="N171" s="28">
        <f>AVERAGE(B171:M171)</f>
        <v>1088.9166666666667</v>
      </c>
    </row>
    <row r="172" spans="1:14">
      <c r="A172" s="28" t="s">
        <v>2148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8">
        <v>0</v>
      </c>
      <c r="H172" s="28">
        <v>220</v>
      </c>
      <c r="I172" s="28">
        <v>0</v>
      </c>
      <c r="J172" s="28">
        <v>0</v>
      </c>
      <c r="K172" s="28">
        <v>0</v>
      </c>
      <c r="L172" s="28">
        <v>0</v>
      </c>
      <c r="M172" s="28">
        <v>0</v>
      </c>
      <c r="N172" s="28">
        <f>AVERAGE(B172:M172)</f>
        <v>18.333333333333332</v>
      </c>
    </row>
    <row r="173" spans="1:14">
      <c r="A173" s="28" t="s">
        <v>1391</v>
      </c>
      <c r="B173" s="28">
        <v>288</v>
      </c>
      <c r="C173" s="28">
        <v>188</v>
      </c>
      <c r="D173" s="28">
        <v>204</v>
      </c>
      <c r="E173" s="28">
        <v>160</v>
      </c>
      <c r="F173" s="28">
        <v>142</v>
      </c>
      <c r="G173" s="28">
        <v>76</v>
      </c>
      <c r="H173" s="28">
        <v>408</v>
      </c>
      <c r="I173" s="28">
        <v>36</v>
      </c>
      <c r="J173" s="28">
        <v>197</v>
      </c>
      <c r="K173" s="28">
        <v>224</v>
      </c>
      <c r="L173" s="28">
        <v>284</v>
      </c>
      <c r="M173" s="28">
        <v>56</v>
      </c>
      <c r="N173" s="28">
        <f>AVERAGE(B173:M173)</f>
        <v>188.58333333333334</v>
      </c>
    </row>
    <row r="174" spans="1:14">
      <c r="A174" s="28" t="s">
        <v>1392</v>
      </c>
      <c r="B174" s="28">
        <v>0</v>
      </c>
      <c r="C174" s="28">
        <v>0</v>
      </c>
      <c r="D174" s="28">
        <v>0</v>
      </c>
      <c r="E174" s="28">
        <v>80</v>
      </c>
      <c r="F174" s="28">
        <v>0</v>
      </c>
      <c r="G174" s="28">
        <v>119</v>
      </c>
      <c r="H174" s="28">
        <v>0</v>
      </c>
      <c r="I174" s="28">
        <v>0</v>
      </c>
      <c r="J174" s="28">
        <v>100</v>
      </c>
      <c r="K174" s="28">
        <v>100</v>
      </c>
      <c r="L174" s="28">
        <v>100</v>
      </c>
      <c r="M174" s="28">
        <v>0</v>
      </c>
      <c r="N174" s="28">
        <f>AVERAGE(B174:M174)</f>
        <v>41.583333333333336</v>
      </c>
    </row>
    <row r="175" spans="1:14">
      <c r="A175" s="28" t="s">
        <v>1393</v>
      </c>
      <c r="B175" s="28">
        <v>320</v>
      </c>
      <c r="C175" s="28">
        <v>0</v>
      </c>
      <c r="D175" s="28">
        <v>260</v>
      </c>
      <c r="E175" s="28">
        <v>560</v>
      </c>
      <c r="F175" s="28">
        <v>316</v>
      </c>
      <c r="G175" s="28">
        <v>896</v>
      </c>
      <c r="H175" s="28">
        <v>824</v>
      </c>
      <c r="I175" s="28">
        <v>280</v>
      </c>
      <c r="J175" s="28">
        <v>420</v>
      </c>
      <c r="K175" s="28">
        <v>116</v>
      </c>
      <c r="L175" s="28">
        <v>40</v>
      </c>
      <c r="M175" s="28">
        <v>60</v>
      </c>
      <c r="N175" s="28">
        <f>AVERAGE(B175:M175)</f>
        <v>341</v>
      </c>
    </row>
    <row r="176" spans="1:14">
      <c r="A176" s="28" t="s">
        <v>2130</v>
      </c>
      <c r="B176" s="28">
        <v>0</v>
      </c>
      <c r="C176" s="28">
        <v>21</v>
      </c>
      <c r="D176" s="28">
        <v>0</v>
      </c>
      <c r="E176" s="28">
        <v>0</v>
      </c>
      <c r="F176" s="28">
        <v>0</v>
      </c>
      <c r="G176" s="28">
        <v>25</v>
      </c>
      <c r="H176" s="28">
        <v>0</v>
      </c>
      <c r="I176" s="28">
        <v>0</v>
      </c>
      <c r="J176" s="28">
        <v>0</v>
      </c>
      <c r="K176" s="28">
        <v>0</v>
      </c>
      <c r="L176" s="28">
        <v>0</v>
      </c>
      <c r="M176" s="28">
        <v>0</v>
      </c>
      <c r="N176" s="28">
        <f>AVERAGE(B176:M176)</f>
        <v>3.8333333333333335</v>
      </c>
    </row>
    <row r="177" spans="1:14">
      <c r="A177" s="28" t="s">
        <v>1394</v>
      </c>
      <c r="B177" s="28">
        <v>2070</v>
      </c>
      <c r="C177" s="28">
        <v>1800</v>
      </c>
      <c r="D177" s="28">
        <v>2520</v>
      </c>
      <c r="E177" s="28">
        <v>3300</v>
      </c>
      <c r="F177" s="28">
        <v>1260</v>
      </c>
      <c r="G177" s="28">
        <v>300</v>
      </c>
      <c r="H177" s="28">
        <v>300</v>
      </c>
      <c r="I177" s="28">
        <v>0</v>
      </c>
      <c r="J177" s="28">
        <v>795</v>
      </c>
      <c r="K177" s="28">
        <v>0</v>
      </c>
      <c r="L177" s="28">
        <v>596</v>
      </c>
      <c r="M177" s="28">
        <v>0</v>
      </c>
      <c r="N177" s="28">
        <f>AVERAGE(B177:M177)</f>
        <v>1078.4166666666667</v>
      </c>
    </row>
    <row r="178" spans="1:14">
      <c r="A178" s="28" t="s">
        <v>1395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8">
        <v>312</v>
      </c>
      <c r="H178" s="28">
        <v>0</v>
      </c>
      <c r="I178" s="28">
        <v>0</v>
      </c>
      <c r="J178" s="28">
        <v>0</v>
      </c>
      <c r="K178" s="28">
        <v>200</v>
      </c>
      <c r="L178" s="28">
        <v>0</v>
      </c>
      <c r="M178" s="28">
        <v>0</v>
      </c>
      <c r="N178" s="28">
        <f>AVERAGE(B178:M178)</f>
        <v>42.666666666666664</v>
      </c>
    </row>
    <row r="179" spans="1:14">
      <c r="A179" s="28" t="s">
        <v>1396</v>
      </c>
      <c r="B179" s="28">
        <v>0</v>
      </c>
      <c r="C179" s="28">
        <v>0</v>
      </c>
      <c r="D179" s="28">
        <v>0</v>
      </c>
      <c r="E179" s="28">
        <v>0</v>
      </c>
      <c r="F179" s="28">
        <v>1088</v>
      </c>
      <c r="G179" s="28">
        <v>0</v>
      </c>
      <c r="H179" s="28">
        <v>0</v>
      </c>
      <c r="I179" s="28">
        <v>0</v>
      </c>
      <c r="J179" s="28">
        <v>0</v>
      </c>
      <c r="K179" s="28">
        <v>0</v>
      </c>
      <c r="L179" s="28">
        <v>0</v>
      </c>
      <c r="M179" s="28">
        <v>0</v>
      </c>
      <c r="N179" s="28">
        <f>AVERAGE(B179:M179)</f>
        <v>90.666666666666671</v>
      </c>
    </row>
    <row r="180" spans="1:14">
      <c r="A180" s="28" t="s">
        <v>1397</v>
      </c>
      <c r="B180" s="28">
        <v>6764</v>
      </c>
      <c r="C180" s="28">
        <v>5124</v>
      </c>
      <c r="D180" s="28">
        <v>4024</v>
      </c>
      <c r="E180" s="28">
        <v>3941</v>
      </c>
      <c r="F180" s="28">
        <v>4952</v>
      </c>
      <c r="G180" s="28">
        <v>4828</v>
      </c>
      <c r="H180" s="28">
        <v>3064</v>
      </c>
      <c r="I180" s="28">
        <v>1440</v>
      </c>
      <c r="J180" s="28">
        <v>3368</v>
      </c>
      <c r="K180" s="28">
        <v>2188</v>
      </c>
      <c r="L180" s="28">
        <v>4068</v>
      </c>
      <c r="M180" s="28">
        <v>1772</v>
      </c>
      <c r="N180" s="28">
        <f>AVERAGE(B180:M180)</f>
        <v>3794.4166666666665</v>
      </c>
    </row>
    <row r="181" spans="1:14">
      <c r="A181" s="28" t="s">
        <v>1398</v>
      </c>
      <c r="B181" s="28">
        <v>399</v>
      </c>
      <c r="C181" s="28">
        <v>433</v>
      </c>
      <c r="D181" s="28">
        <v>0</v>
      </c>
      <c r="E181" s="28">
        <v>103</v>
      </c>
      <c r="F181" s="28">
        <v>308</v>
      </c>
      <c r="G181" s="28">
        <v>1163</v>
      </c>
      <c r="H181" s="28">
        <v>274</v>
      </c>
      <c r="I181" s="28">
        <v>23</v>
      </c>
      <c r="J181" s="28">
        <v>11</v>
      </c>
      <c r="K181" s="28">
        <v>205</v>
      </c>
      <c r="L181" s="28">
        <v>182</v>
      </c>
      <c r="M181" s="28">
        <v>0</v>
      </c>
      <c r="N181" s="28">
        <f>AVERAGE(B181:M181)</f>
        <v>258.41666666666669</v>
      </c>
    </row>
    <row r="182" spans="1:14">
      <c r="A182" s="28" t="s">
        <v>1399</v>
      </c>
      <c r="B182" s="28">
        <v>2075</v>
      </c>
      <c r="C182" s="28">
        <v>0</v>
      </c>
      <c r="D182" s="28">
        <v>3075</v>
      </c>
      <c r="E182" s="28">
        <v>0</v>
      </c>
      <c r="F182" s="28">
        <v>2600</v>
      </c>
      <c r="G182" s="28">
        <v>0</v>
      </c>
      <c r="H182" s="28">
        <v>0</v>
      </c>
      <c r="I182" s="28">
        <v>2025</v>
      </c>
      <c r="J182" s="28">
        <v>0</v>
      </c>
      <c r="K182" s="28">
        <v>2050</v>
      </c>
      <c r="L182" s="28">
        <v>2050</v>
      </c>
      <c r="M182" s="28">
        <v>0</v>
      </c>
      <c r="N182" s="28">
        <f>AVERAGE(B182:M182)</f>
        <v>1156.25</v>
      </c>
    </row>
    <row r="183" spans="1:14">
      <c r="A183" s="28" t="s">
        <v>1400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8">
        <v>0</v>
      </c>
      <c r="H183" s="28">
        <v>0</v>
      </c>
      <c r="I183" s="28">
        <v>109</v>
      </c>
      <c r="J183" s="28">
        <v>0</v>
      </c>
      <c r="K183" s="28">
        <v>0</v>
      </c>
      <c r="L183" s="28">
        <v>0</v>
      </c>
      <c r="M183" s="28">
        <v>0</v>
      </c>
      <c r="N183" s="28">
        <f>AVERAGE(B183:M183)</f>
        <v>9.0833333333333339</v>
      </c>
    </row>
    <row r="184" spans="1:14">
      <c r="A184" s="28" t="s">
        <v>2131</v>
      </c>
      <c r="B184" s="28">
        <v>4500</v>
      </c>
      <c r="C184" s="28">
        <v>3000</v>
      </c>
      <c r="D184" s="28">
        <v>0</v>
      </c>
      <c r="E184" s="28">
        <v>0</v>
      </c>
      <c r="F184" s="28">
        <v>0</v>
      </c>
      <c r="G184" s="28">
        <v>0</v>
      </c>
      <c r="H184" s="28">
        <v>2400</v>
      </c>
      <c r="I184" s="28">
        <v>0</v>
      </c>
      <c r="J184" s="28">
        <v>0</v>
      </c>
      <c r="K184" s="28">
        <v>3600</v>
      </c>
      <c r="L184" s="28">
        <v>0</v>
      </c>
      <c r="M184" s="28">
        <v>0</v>
      </c>
      <c r="N184" s="28">
        <f>AVERAGE(B184:M184)</f>
        <v>1125</v>
      </c>
    </row>
    <row r="185" spans="1:14">
      <c r="A185" s="28" t="s">
        <v>1401</v>
      </c>
      <c r="B185" s="28">
        <v>0</v>
      </c>
      <c r="C185" s="28">
        <v>100</v>
      </c>
      <c r="D185" s="28">
        <v>0</v>
      </c>
      <c r="E185" s="28">
        <v>0</v>
      </c>
      <c r="F185" s="28">
        <v>100</v>
      </c>
      <c r="G185" s="28">
        <v>0</v>
      </c>
      <c r="H185" s="28">
        <v>0</v>
      </c>
      <c r="I185" s="28">
        <v>0</v>
      </c>
      <c r="J185" s="28">
        <v>0</v>
      </c>
      <c r="K185" s="28">
        <v>0</v>
      </c>
      <c r="L185" s="28">
        <v>0</v>
      </c>
      <c r="M185" s="28">
        <v>0</v>
      </c>
      <c r="N185" s="28">
        <f>AVERAGE(B185:M185)</f>
        <v>16.666666666666668</v>
      </c>
    </row>
    <row r="186" spans="1:14">
      <c r="A186" s="28" t="s">
        <v>1402</v>
      </c>
      <c r="B186" s="28">
        <v>0</v>
      </c>
      <c r="C186" s="28">
        <v>358</v>
      </c>
      <c r="D186" s="28">
        <v>359</v>
      </c>
      <c r="E186" s="28">
        <v>0</v>
      </c>
      <c r="F186" s="28">
        <v>270</v>
      </c>
      <c r="G186" s="28">
        <v>100</v>
      </c>
      <c r="H186" s="28">
        <v>360</v>
      </c>
      <c r="I186" s="28">
        <v>0</v>
      </c>
      <c r="J186" s="28">
        <v>0</v>
      </c>
      <c r="K186" s="28">
        <v>275</v>
      </c>
      <c r="L186" s="28">
        <v>150</v>
      </c>
      <c r="M186" s="28">
        <v>0</v>
      </c>
      <c r="N186" s="28">
        <f>AVERAGE(B186:M186)</f>
        <v>156</v>
      </c>
    </row>
    <row r="187" spans="1:14">
      <c r="A187" s="28" t="s">
        <v>1403</v>
      </c>
      <c r="B187" s="28">
        <v>376</v>
      </c>
      <c r="C187" s="28">
        <v>0</v>
      </c>
      <c r="D187" s="28">
        <v>2400</v>
      </c>
      <c r="E187" s="28">
        <v>0</v>
      </c>
      <c r="F187" s="28">
        <v>0</v>
      </c>
      <c r="G187" s="28">
        <v>200</v>
      </c>
      <c r="H187" s="28">
        <v>1398</v>
      </c>
      <c r="I187" s="28">
        <v>0</v>
      </c>
      <c r="J187" s="28">
        <v>600</v>
      </c>
      <c r="K187" s="28">
        <v>0</v>
      </c>
      <c r="L187" s="28">
        <v>1247</v>
      </c>
      <c r="M187" s="28">
        <v>200</v>
      </c>
      <c r="N187" s="28">
        <f>AVERAGE(B187:M187)</f>
        <v>535.08333333333337</v>
      </c>
    </row>
    <row r="188" spans="1:14">
      <c r="A188" s="28" t="s">
        <v>1404</v>
      </c>
      <c r="B188" s="28">
        <v>300</v>
      </c>
      <c r="C188" s="28">
        <v>0</v>
      </c>
      <c r="D188" s="28">
        <v>300</v>
      </c>
      <c r="E188" s="28">
        <v>0</v>
      </c>
      <c r="F188" s="28">
        <v>0</v>
      </c>
      <c r="G188" s="28">
        <v>0</v>
      </c>
      <c r="H188" s="28">
        <v>0</v>
      </c>
      <c r="I188" s="28">
        <v>0</v>
      </c>
      <c r="J188" s="28">
        <v>0</v>
      </c>
      <c r="K188" s="28">
        <v>0</v>
      </c>
      <c r="L188" s="28">
        <v>0</v>
      </c>
      <c r="M188" s="28">
        <v>0</v>
      </c>
      <c r="N188" s="28">
        <f>AVERAGE(B188:M188)</f>
        <v>50</v>
      </c>
    </row>
    <row r="189" spans="1:14">
      <c r="A189" s="28" t="s">
        <v>1405</v>
      </c>
      <c r="B189" s="28">
        <v>0</v>
      </c>
      <c r="C189" s="28">
        <v>0</v>
      </c>
      <c r="D189" s="28">
        <v>5000</v>
      </c>
      <c r="E189" s="28">
        <v>0</v>
      </c>
      <c r="F189" s="28">
        <v>5000</v>
      </c>
      <c r="G189" s="28">
        <v>5500</v>
      </c>
      <c r="H189" s="28">
        <v>0</v>
      </c>
      <c r="I189" s="28">
        <v>0</v>
      </c>
      <c r="J189" s="28">
        <v>0</v>
      </c>
      <c r="K189" s="28">
        <v>0</v>
      </c>
      <c r="L189" s="28">
        <v>0</v>
      </c>
      <c r="M189" s="28">
        <v>200</v>
      </c>
      <c r="N189" s="28">
        <f>AVERAGE(B189:M189)</f>
        <v>1308.3333333333333</v>
      </c>
    </row>
    <row r="190" spans="1:14">
      <c r="A190" s="28" t="s">
        <v>1406</v>
      </c>
      <c r="B190" s="28">
        <v>200</v>
      </c>
      <c r="C190" s="28">
        <v>160</v>
      </c>
      <c r="D190" s="28">
        <v>195</v>
      </c>
      <c r="E190" s="28">
        <v>0</v>
      </c>
      <c r="F190" s="28">
        <v>300</v>
      </c>
      <c r="G190" s="28">
        <v>186</v>
      </c>
      <c r="H190" s="28">
        <v>0</v>
      </c>
      <c r="I190" s="28">
        <v>0</v>
      </c>
      <c r="J190" s="28">
        <v>300</v>
      </c>
      <c r="K190" s="28">
        <v>0</v>
      </c>
      <c r="L190" s="28">
        <v>0</v>
      </c>
      <c r="M190" s="28">
        <v>296</v>
      </c>
      <c r="N190" s="28">
        <f>AVERAGE(B190:M190)</f>
        <v>136.41666666666666</v>
      </c>
    </row>
    <row r="191" spans="1:14">
      <c r="A191" s="28" t="s">
        <v>1407</v>
      </c>
      <c r="B191" s="28">
        <v>0</v>
      </c>
      <c r="C191" s="28">
        <v>200</v>
      </c>
      <c r="D191" s="28">
        <v>0</v>
      </c>
      <c r="E191" s="28">
        <v>0</v>
      </c>
      <c r="F191" s="28">
        <v>0</v>
      </c>
      <c r="G191" s="28">
        <v>0</v>
      </c>
      <c r="H191" s="28">
        <v>200</v>
      </c>
      <c r="I191" s="28">
        <v>0</v>
      </c>
      <c r="J191" s="28">
        <v>0</v>
      </c>
      <c r="K191" s="28">
        <v>0</v>
      </c>
      <c r="L191" s="28">
        <v>0</v>
      </c>
      <c r="M191" s="28">
        <v>0</v>
      </c>
      <c r="N191" s="28">
        <f>AVERAGE(B191:M191)</f>
        <v>33.333333333333336</v>
      </c>
    </row>
    <row r="192" spans="1:14">
      <c r="A192" s="28" t="s">
        <v>1408</v>
      </c>
      <c r="B192" s="28">
        <v>0</v>
      </c>
      <c r="C192" s="28">
        <v>358</v>
      </c>
      <c r="D192" s="28">
        <v>0</v>
      </c>
      <c r="E192" s="28">
        <v>0</v>
      </c>
      <c r="F192" s="28">
        <v>200</v>
      </c>
      <c r="G192" s="28">
        <v>0</v>
      </c>
      <c r="H192" s="28">
        <v>0</v>
      </c>
      <c r="I192" s="28">
        <v>0</v>
      </c>
      <c r="J192" s="28">
        <v>300</v>
      </c>
      <c r="K192" s="28">
        <v>0</v>
      </c>
      <c r="L192" s="28">
        <v>0</v>
      </c>
      <c r="M192" s="28">
        <v>0</v>
      </c>
      <c r="N192" s="28">
        <f>AVERAGE(B192:M192)</f>
        <v>71.5</v>
      </c>
    </row>
    <row r="193" spans="1:14">
      <c r="A193" s="28" t="s">
        <v>1409</v>
      </c>
      <c r="B193" s="28">
        <v>0</v>
      </c>
      <c r="C193" s="28">
        <v>260</v>
      </c>
      <c r="D193" s="28">
        <v>256</v>
      </c>
      <c r="E193" s="28">
        <v>0</v>
      </c>
      <c r="F193" s="28">
        <v>220</v>
      </c>
      <c r="G193" s="28">
        <v>0</v>
      </c>
      <c r="H193" s="28">
        <v>0</v>
      </c>
      <c r="I193" s="28">
        <v>0</v>
      </c>
      <c r="J193" s="28">
        <v>0</v>
      </c>
      <c r="K193" s="28">
        <v>0</v>
      </c>
      <c r="L193" s="28">
        <v>0</v>
      </c>
      <c r="M193" s="28">
        <v>0</v>
      </c>
      <c r="N193" s="28">
        <f>AVERAGE(B193:M193)</f>
        <v>61.333333333333336</v>
      </c>
    </row>
    <row r="194" spans="1:14">
      <c r="A194" s="28" t="s">
        <v>1410</v>
      </c>
      <c r="B194" s="28">
        <v>96</v>
      </c>
      <c r="C194" s="28">
        <v>0</v>
      </c>
      <c r="D194" s="28">
        <v>0</v>
      </c>
      <c r="E194" s="28">
        <v>0</v>
      </c>
      <c r="F194" s="28">
        <v>0</v>
      </c>
      <c r="G194" s="28">
        <v>0</v>
      </c>
      <c r="H194" s="28">
        <v>98</v>
      </c>
      <c r="I194" s="28">
        <v>0</v>
      </c>
      <c r="J194" s="28">
        <v>0</v>
      </c>
      <c r="K194" s="28">
        <v>0</v>
      </c>
      <c r="L194" s="28">
        <v>0</v>
      </c>
      <c r="M194" s="28">
        <v>0</v>
      </c>
      <c r="N194" s="28">
        <f>AVERAGE(B194:M194)</f>
        <v>16.166666666666668</v>
      </c>
    </row>
    <row r="195" spans="1:14">
      <c r="A195" s="28" t="s">
        <v>1411</v>
      </c>
      <c r="B195" s="28">
        <v>0</v>
      </c>
      <c r="C195" s="28">
        <v>0</v>
      </c>
      <c r="D195" s="28">
        <v>0</v>
      </c>
      <c r="E195" s="28">
        <v>1275</v>
      </c>
      <c r="F195" s="28">
        <v>590</v>
      </c>
      <c r="G195" s="28">
        <v>0</v>
      </c>
      <c r="H195" s="28">
        <v>1630</v>
      </c>
      <c r="I195" s="28">
        <v>600</v>
      </c>
      <c r="J195" s="28">
        <v>1350</v>
      </c>
      <c r="K195" s="28">
        <v>2000</v>
      </c>
      <c r="L195" s="28">
        <v>0</v>
      </c>
      <c r="M195" s="28">
        <v>0</v>
      </c>
      <c r="N195" s="28">
        <f>AVERAGE(B195:M195)</f>
        <v>620.41666666666663</v>
      </c>
    </row>
    <row r="196" spans="1:14">
      <c r="A196" s="28" t="s">
        <v>1412</v>
      </c>
      <c r="B196" s="28">
        <v>0</v>
      </c>
      <c r="C196" s="28">
        <v>420</v>
      </c>
      <c r="D196" s="28">
        <v>0</v>
      </c>
      <c r="E196" s="28">
        <v>210</v>
      </c>
      <c r="F196" s="28">
        <v>340</v>
      </c>
      <c r="G196" s="28">
        <v>0</v>
      </c>
      <c r="H196" s="28">
        <v>0</v>
      </c>
      <c r="I196" s="28">
        <v>0</v>
      </c>
      <c r="J196" s="28">
        <v>0</v>
      </c>
      <c r="K196" s="28">
        <v>0</v>
      </c>
      <c r="L196" s="28">
        <v>0</v>
      </c>
      <c r="M196" s="28">
        <v>0</v>
      </c>
      <c r="N196" s="28">
        <f>AVERAGE(B196:M196)</f>
        <v>80.833333333333329</v>
      </c>
    </row>
    <row r="197" spans="1:14">
      <c r="A197" s="28" t="s">
        <v>1413</v>
      </c>
      <c r="B197" s="28">
        <v>0</v>
      </c>
      <c r="C197" s="28">
        <v>200</v>
      </c>
      <c r="D197" s="28">
        <v>0</v>
      </c>
      <c r="E197" s="28">
        <v>0</v>
      </c>
      <c r="F197" s="28">
        <v>100</v>
      </c>
      <c r="G197" s="28">
        <v>455</v>
      </c>
      <c r="H197" s="28">
        <v>0</v>
      </c>
      <c r="I197" s="28">
        <v>0</v>
      </c>
      <c r="J197" s="28">
        <v>0</v>
      </c>
      <c r="K197" s="28">
        <v>0</v>
      </c>
      <c r="L197" s="28">
        <v>320</v>
      </c>
      <c r="M197" s="28">
        <v>540</v>
      </c>
      <c r="N197" s="28">
        <f>AVERAGE(B197:M197)</f>
        <v>134.58333333333334</v>
      </c>
    </row>
    <row r="198" spans="1:14">
      <c r="A198" s="28" t="s">
        <v>1414</v>
      </c>
      <c r="B198" s="28">
        <v>30</v>
      </c>
      <c r="C198" s="28">
        <v>0</v>
      </c>
      <c r="D198" s="28">
        <v>460</v>
      </c>
      <c r="E198" s="28">
        <v>400</v>
      </c>
      <c r="F198" s="28">
        <v>275</v>
      </c>
      <c r="G198" s="28">
        <v>190</v>
      </c>
      <c r="H198" s="28">
        <v>10</v>
      </c>
      <c r="I198" s="28">
        <v>0</v>
      </c>
      <c r="J198" s="28">
        <v>580</v>
      </c>
      <c r="K198" s="28">
        <v>50</v>
      </c>
      <c r="L198" s="28">
        <v>190</v>
      </c>
      <c r="M198" s="28">
        <v>90</v>
      </c>
      <c r="N198" s="28">
        <f>AVERAGE(B198:M198)</f>
        <v>189.58333333333334</v>
      </c>
    </row>
    <row r="199" spans="1:14">
      <c r="A199" s="28" t="s">
        <v>1415</v>
      </c>
      <c r="B199" s="28">
        <v>432</v>
      </c>
      <c r="C199" s="28">
        <v>180</v>
      </c>
      <c r="D199" s="28">
        <v>352</v>
      </c>
      <c r="E199" s="28">
        <v>0</v>
      </c>
      <c r="F199" s="28">
        <v>116</v>
      </c>
      <c r="G199" s="28">
        <v>4</v>
      </c>
      <c r="H199" s="28">
        <v>148</v>
      </c>
      <c r="I199" s="28">
        <v>0</v>
      </c>
      <c r="J199" s="28">
        <v>180</v>
      </c>
      <c r="K199" s="28">
        <v>100</v>
      </c>
      <c r="L199" s="28">
        <v>0</v>
      </c>
      <c r="M199" s="28">
        <v>52</v>
      </c>
      <c r="N199" s="28">
        <f>AVERAGE(B199:M199)</f>
        <v>130.33333333333334</v>
      </c>
    </row>
    <row r="200" spans="1:14">
      <c r="A200" s="28" t="s">
        <v>1416</v>
      </c>
      <c r="B200" s="28">
        <v>840</v>
      </c>
      <c r="C200" s="28">
        <v>0</v>
      </c>
      <c r="D200" s="28">
        <v>0</v>
      </c>
      <c r="E200" s="28">
        <v>5</v>
      </c>
      <c r="F200" s="28">
        <v>5100</v>
      </c>
      <c r="G200" s="28">
        <v>450</v>
      </c>
      <c r="H200" s="28">
        <v>95</v>
      </c>
      <c r="I200" s="28">
        <v>0</v>
      </c>
      <c r="J200" s="28">
        <v>660</v>
      </c>
      <c r="K200" s="28">
        <v>540</v>
      </c>
      <c r="L200" s="28">
        <v>0</v>
      </c>
      <c r="M200" s="28">
        <v>300</v>
      </c>
      <c r="N200" s="28">
        <f>AVERAGE(B200:M200)</f>
        <v>665.83333333333337</v>
      </c>
    </row>
    <row r="201" spans="1:14">
      <c r="A201" s="28" t="s">
        <v>1417</v>
      </c>
      <c r="B201" s="28">
        <v>0</v>
      </c>
      <c r="C201" s="28">
        <v>0</v>
      </c>
      <c r="D201" s="28">
        <v>0</v>
      </c>
      <c r="E201" s="28">
        <v>0</v>
      </c>
      <c r="F201" s="28">
        <v>40</v>
      </c>
      <c r="G201" s="28">
        <v>200</v>
      </c>
      <c r="H201" s="28">
        <v>0</v>
      </c>
      <c r="I201" s="28">
        <v>0</v>
      </c>
      <c r="J201" s="28">
        <v>220</v>
      </c>
      <c r="K201" s="28">
        <v>20</v>
      </c>
      <c r="L201" s="28">
        <v>1217</v>
      </c>
      <c r="M201" s="28">
        <v>0</v>
      </c>
      <c r="N201" s="28">
        <f>AVERAGE(B201:M201)</f>
        <v>141.41666666666666</v>
      </c>
    </row>
    <row r="202" spans="1:14">
      <c r="A202" s="28" t="s">
        <v>1418</v>
      </c>
      <c r="B202" s="28">
        <v>3100</v>
      </c>
      <c r="C202" s="28">
        <v>0</v>
      </c>
      <c r="D202" s="28">
        <v>5000</v>
      </c>
      <c r="E202" s="28">
        <v>25</v>
      </c>
      <c r="F202" s="28">
        <v>125</v>
      </c>
      <c r="G202" s="28">
        <v>1000</v>
      </c>
      <c r="H202" s="28">
        <v>2000</v>
      </c>
      <c r="I202" s="28">
        <v>0</v>
      </c>
      <c r="J202" s="28">
        <v>0</v>
      </c>
      <c r="K202" s="28">
        <v>2075</v>
      </c>
      <c r="L202" s="28">
        <v>0</v>
      </c>
      <c r="M202" s="28">
        <v>1050</v>
      </c>
      <c r="N202" s="28">
        <f>AVERAGE(B202:M202)</f>
        <v>1197.9166666666667</v>
      </c>
    </row>
    <row r="203" spans="1:14">
      <c r="A203" s="28" t="s">
        <v>1419</v>
      </c>
      <c r="B203" s="28">
        <v>0</v>
      </c>
      <c r="C203" s="28">
        <v>0</v>
      </c>
      <c r="D203" s="28">
        <v>1025</v>
      </c>
      <c r="E203" s="28">
        <v>0</v>
      </c>
      <c r="F203" s="28">
        <v>500</v>
      </c>
      <c r="G203" s="28">
        <v>1025</v>
      </c>
      <c r="H203" s="28">
        <v>0</v>
      </c>
      <c r="I203" s="28">
        <v>0</v>
      </c>
      <c r="J203" s="28">
        <v>525</v>
      </c>
      <c r="K203" s="28">
        <v>1316</v>
      </c>
      <c r="L203" s="28">
        <v>0</v>
      </c>
      <c r="M203" s="28">
        <v>0</v>
      </c>
      <c r="N203" s="28">
        <f>AVERAGE(B203:M203)</f>
        <v>365.91666666666669</v>
      </c>
    </row>
    <row r="204" spans="1:14">
      <c r="A204" s="28" t="s">
        <v>1420</v>
      </c>
      <c r="B204" s="28">
        <v>210</v>
      </c>
      <c r="C204" s="28">
        <v>720</v>
      </c>
      <c r="D204" s="28">
        <v>725</v>
      </c>
      <c r="E204" s="28">
        <v>1320</v>
      </c>
      <c r="F204" s="28">
        <v>500</v>
      </c>
      <c r="G204" s="28">
        <v>995</v>
      </c>
      <c r="H204" s="28">
        <v>400</v>
      </c>
      <c r="I204" s="28">
        <v>0</v>
      </c>
      <c r="J204" s="28">
        <v>625</v>
      </c>
      <c r="K204" s="28">
        <v>520</v>
      </c>
      <c r="L204" s="28">
        <v>1125</v>
      </c>
      <c r="M204" s="28">
        <v>1218</v>
      </c>
      <c r="N204" s="28">
        <f>AVERAGE(B204:M204)</f>
        <v>696.5</v>
      </c>
    </row>
    <row r="205" spans="1:14">
      <c r="A205" s="28" t="s">
        <v>1421</v>
      </c>
      <c r="B205" s="28">
        <v>0</v>
      </c>
      <c r="C205" s="28">
        <v>370</v>
      </c>
      <c r="D205" s="28">
        <v>0</v>
      </c>
      <c r="E205" s="28">
        <v>370</v>
      </c>
      <c r="F205" s="28">
        <v>0</v>
      </c>
      <c r="G205" s="28">
        <v>366</v>
      </c>
      <c r="H205" s="28">
        <v>0</v>
      </c>
      <c r="I205" s="28">
        <v>0</v>
      </c>
      <c r="J205" s="28">
        <v>0</v>
      </c>
      <c r="K205" s="28">
        <v>270</v>
      </c>
      <c r="L205" s="28">
        <v>0</v>
      </c>
      <c r="M205" s="28">
        <v>0</v>
      </c>
      <c r="N205" s="28">
        <f>AVERAGE(B205:M205)</f>
        <v>114.66666666666667</v>
      </c>
    </row>
    <row r="206" spans="1:14">
      <c r="A206" s="28" t="s">
        <v>1422</v>
      </c>
      <c r="B206" s="28">
        <v>500</v>
      </c>
      <c r="C206" s="28">
        <v>0</v>
      </c>
      <c r="D206" s="28">
        <v>475</v>
      </c>
      <c r="E206" s="28">
        <v>275</v>
      </c>
      <c r="F206" s="28">
        <v>0</v>
      </c>
      <c r="G206" s="28">
        <v>488</v>
      </c>
      <c r="H206" s="28">
        <v>0</v>
      </c>
      <c r="I206" s="28">
        <v>0</v>
      </c>
      <c r="J206" s="28">
        <v>0</v>
      </c>
      <c r="K206" s="28">
        <v>0</v>
      </c>
      <c r="L206" s="28">
        <v>0</v>
      </c>
      <c r="M206" s="28">
        <v>0</v>
      </c>
      <c r="N206" s="28">
        <f>AVERAGE(B206:M206)</f>
        <v>144.83333333333334</v>
      </c>
    </row>
    <row r="207" spans="1:14">
      <c r="A207" s="28" t="s">
        <v>1423</v>
      </c>
      <c r="B207" s="28">
        <v>0</v>
      </c>
      <c r="C207" s="28">
        <v>0</v>
      </c>
      <c r="D207" s="28">
        <v>20</v>
      </c>
      <c r="E207" s="28">
        <v>620</v>
      </c>
      <c r="F207" s="28">
        <v>0</v>
      </c>
      <c r="G207" s="28">
        <v>0</v>
      </c>
      <c r="H207" s="28">
        <v>0</v>
      </c>
      <c r="I207" s="28">
        <v>0</v>
      </c>
      <c r="J207" s="28">
        <v>0</v>
      </c>
      <c r="K207" s="28">
        <v>0</v>
      </c>
      <c r="L207" s="28">
        <v>0</v>
      </c>
      <c r="M207" s="28">
        <v>0</v>
      </c>
      <c r="N207" s="28">
        <f>AVERAGE(B207:M207)</f>
        <v>53.333333333333336</v>
      </c>
    </row>
    <row r="208" spans="1:14">
      <c r="A208" s="28" t="s">
        <v>1424</v>
      </c>
      <c r="B208" s="28">
        <v>0</v>
      </c>
      <c r="C208" s="28">
        <v>1365</v>
      </c>
      <c r="D208" s="28">
        <v>0</v>
      </c>
      <c r="E208" s="28">
        <v>0</v>
      </c>
      <c r="F208" s="28">
        <v>2842</v>
      </c>
      <c r="G208" s="28">
        <v>0</v>
      </c>
      <c r="H208" s="28">
        <v>4338</v>
      </c>
      <c r="I208" s="28">
        <v>0</v>
      </c>
      <c r="J208" s="28">
        <v>0</v>
      </c>
      <c r="K208" s="28">
        <v>0</v>
      </c>
      <c r="L208" s="28">
        <v>1500</v>
      </c>
      <c r="M208" s="28">
        <v>875</v>
      </c>
      <c r="N208" s="28">
        <f>AVERAGE(B208:M208)</f>
        <v>910</v>
      </c>
    </row>
    <row r="209" spans="1:14">
      <c r="A209" s="28" t="s">
        <v>1425</v>
      </c>
      <c r="B209" s="28">
        <v>470</v>
      </c>
      <c r="C209" s="28">
        <v>802</v>
      </c>
      <c r="D209" s="28">
        <v>365</v>
      </c>
      <c r="E209" s="28">
        <v>126</v>
      </c>
      <c r="F209" s="28">
        <v>484</v>
      </c>
      <c r="G209" s="28">
        <v>0</v>
      </c>
      <c r="H209" s="28">
        <v>1202</v>
      </c>
      <c r="I209" s="28">
        <v>0</v>
      </c>
      <c r="J209" s="28">
        <v>339</v>
      </c>
      <c r="K209" s="28">
        <v>380</v>
      </c>
      <c r="L209" s="28">
        <v>817</v>
      </c>
      <c r="M209" s="28">
        <v>126</v>
      </c>
      <c r="N209" s="28">
        <f>AVERAGE(B209:M209)</f>
        <v>425.91666666666669</v>
      </c>
    </row>
    <row r="210" spans="1:14">
      <c r="A210" s="28" t="s">
        <v>1426</v>
      </c>
      <c r="B210" s="28">
        <v>0</v>
      </c>
      <c r="C210" s="28">
        <v>0</v>
      </c>
      <c r="D210" s="28">
        <v>0</v>
      </c>
      <c r="E210" s="28">
        <v>0</v>
      </c>
      <c r="F210" s="28">
        <v>499</v>
      </c>
      <c r="G210" s="28">
        <v>594</v>
      </c>
      <c r="H210" s="28">
        <v>1480</v>
      </c>
      <c r="I210" s="28">
        <v>0</v>
      </c>
      <c r="J210" s="28">
        <v>0</v>
      </c>
      <c r="K210" s="28">
        <v>0</v>
      </c>
      <c r="L210" s="28">
        <v>960</v>
      </c>
      <c r="M210" s="28">
        <v>0</v>
      </c>
      <c r="N210" s="28">
        <f>AVERAGE(B210:M210)</f>
        <v>294.41666666666669</v>
      </c>
    </row>
    <row r="211" spans="1:14">
      <c r="A211" s="28" t="s">
        <v>1427</v>
      </c>
      <c r="B211" s="28">
        <v>0</v>
      </c>
      <c r="C211" s="28">
        <v>0</v>
      </c>
      <c r="D211" s="28">
        <v>525</v>
      </c>
      <c r="E211" s="28">
        <v>0</v>
      </c>
      <c r="F211" s="28">
        <v>400</v>
      </c>
      <c r="G211" s="28">
        <v>391</v>
      </c>
      <c r="H211" s="28">
        <v>900</v>
      </c>
      <c r="I211" s="28">
        <v>0</v>
      </c>
      <c r="J211" s="28">
        <v>650</v>
      </c>
      <c r="K211" s="28">
        <v>325</v>
      </c>
      <c r="L211" s="28">
        <v>125</v>
      </c>
      <c r="M211" s="28">
        <v>0</v>
      </c>
      <c r="N211" s="28">
        <f>AVERAGE(B211:M211)</f>
        <v>276.33333333333331</v>
      </c>
    </row>
    <row r="212" spans="1:14">
      <c r="A212" s="28" t="s">
        <v>1428</v>
      </c>
      <c r="B212" s="28">
        <v>0</v>
      </c>
      <c r="C212" s="28">
        <v>0</v>
      </c>
      <c r="D212" s="28">
        <v>390</v>
      </c>
      <c r="E212" s="28">
        <v>20</v>
      </c>
      <c r="F212" s="28">
        <v>50</v>
      </c>
      <c r="G212" s="28">
        <v>250</v>
      </c>
      <c r="H212" s="28">
        <v>530</v>
      </c>
      <c r="I212" s="28">
        <v>125</v>
      </c>
      <c r="J212" s="28">
        <v>365</v>
      </c>
      <c r="K212" s="28">
        <v>250</v>
      </c>
      <c r="L212" s="28">
        <v>815</v>
      </c>
      <c r="M212" s="28">
        <v>150</v>
      </c>
      <c r="N212" s="28">
        <f>AVERAGE(B212:M212)</f>
        <v>245.41666666666666</v>
      </c>
    </row>
    <row r="213" spans="1:14">
      <c r="A213" s="28" t="s">
        <v>1429</v>
      </c>
      <c r="B213" s="28">
        <v>0</v>
      </c>
      <c r="C213" s="28">
        <v>0</v>
      </c>
      <c r="D213" s="28">
        <v>140</v>
      </c>
      <c r="E213" s="28">
        <v>0</v>
      </c>
      <c r="F213" s="28">
        <v>75</v>
      </c>
      <c r="G213" s="28">
        <v>50</v>
      </c>
      <c r="H213" s="28">
        <v>125</v>
      </c>
      <c r="I213" s="28">
        <v>0</v>
      </c>
      <c r="J213" s="28">
        <v>115</v>
      </c>
      <c r="K213" s="28">
        <v>0</v>
      </c>
      <c r="L213" s="28">
        <v>5</v>
      </c>
      <c r="M213" s="28">
        <v>0</v>
      </c>
      <c r="N213" s="28">
        <f>AVERAGE(B213:M213)</f>
        <v>42.5</v>
      </c>
    </row>
    <row r="214" spans="1:14">
      <c r="A214" s="28" t="s">
        <v>1430</v>
      </c>
      <c r="B214" s="28">
        <v>0</v>
      </c>
      <c r="C214" s="28">
        <v>0</v>
      </c>
      <c r="D214" s="28">
        <v>90</v>
      </c>
      <c r="E214" s="28">
        <v>0</v>
      </c>
      <c r="F214" s="28">
        <v>0</v>
      </c>
      <c r="G214" s="28">
        <v>0</v>
      </c>
      <c r="H214" s="28">
        <v>0</v>
      </c>
      <c r="I214" s="28">
        <v>0</v>
      </c>
      <c r="J214" s="28">
        <v>0</v>
      </c>
      <c r="K214" s="28">
        <v>0</v>
      </c>
      <c r="L214" s="28">
        <v>0</v>
      </c>
      <c r="M214" s="28">
        <v>0</v>
      </c>
      <c r="N214" s="28">
        <f>AVERAGE(B214:M214)</f>
        <v>7.5</v>
      </c>
    </row>
    <row r="215" spans="1:14">
      <c r="A215" s="28" t="s">
        <v>1431</v>
      </c>
      <c r="B215" s="28">
        <v>0</v>
      </c>
      <c r="C215" s="28">
        <v>0</v>
      </c>
      <c r="D215" s="28">
        <v>40</v>
      </c>
      <c r="E215" s="28">
        <v>0</v>
      </c>
      <c r="F215" s="28">
        <v>50</v>
      </c>
      <c r="G215" s="28">
        <v>810</v>
      </c>
      <c r="H215" s="28">
        <v>40</v>
      </c>
      <c r="I215" s="28">
        <v>0</v>
      </c>
      <c r="J215" s="28">
        <v>175</v>
      </c>
      <c r="K215" s="28">
        <v>0</v>
      </c>
      <c r="L215" s="28">
        <v>0</v>
      </c>
      <c r="M215" s="28">
        <v>5</v>
      </c>
      <c r="N215" s="28">
        <f>AVERAGE(B215:M215)</f>
        <v>93.333333333333329</v>
      </c>
    </row>
    <row r="216" spans="1:14">
      <c r="A216" s="28" t="s">
        <v>1432</v>
      </c>
      <c r="B216" s="28">
        <v>600</v>
      </c>
      <c r="C216" s="28">
        <v>0</v>
      </c>
      <c r="D216" s="28">
        <v>0</v>
      </c>
      <c r="E216" s="28">
        <v>400</v>
      </c>
      <c r="F216" s="28">
        <v>0</v>
      </c>
      <c r="G216" s="28">
        <v>920</v>
      </c>
      <c r="H216" s="28">
        <v>0</v>
      </c>
      <c r="I216" s="28">
        <v>0</v>
      </c>
      <c r="J216" s="28">
        <v>0</v>
      </c>
      <c r="K216" s="28">
        <v>0</v>
      </c>
      <c r="L216" s="28">
        <v>0</v>
      </c>
      <c r="M216" s="28">
        <v>0</v>
      </c>
      <c r="N216" s="28">
        <f>AVERAGE(B216:M216)</f>
        <v>160</v>
      </c>
    </row>
    <row r="217" spans="1:14">
      <c r="A217" s="28" t="s">
        <v>1433</v>
      </c>
      <c r="B217" s="28">
        <v>0</v>
      </c>
      <c r="C217" s="28">
        <v>200</v>
      </c>
      <c r="D217" s="28">
        <v>0</v>
      </c>
      <c r="E217" s="28">
        <v>0</v>
      </c>
      <c r="F217" s="28">
        <v>200</v>
      </c>
      <c r="G217" s="28">
        <v>0</v>
      </c>
      <c r="H217" s="28">
        <v>0</v>
      </c>
      <c r="I217" s="28">
        <v>0</v>
      </c>
      <c r="J217" s="28">
        <v>0</v>
      </c>
      <c r="K217" s="28">
        <v>0</v>
      </c>
      <c r="L217" s="28">
        <v>0</v>
      </c>
      <c r="M217" s="28">
        <v>0</v>
      </c>
      <c r="N217" s="28">
        <f>AVERAGE(B217:M217)</f>
        <v>33.333333333333336</v>
      </c>
    </row>
    <row r="218" spans="1:14">
      <c r="A218" s="28" t="s">
        <v>1434</v>
      </c>
      <c r="B218" s="28">
        <v>250</v>
      </c>
      <c r="C218" s="28">
        <v>250</v>
      </c>
      <c r="D218" s="28">
        <v>0</v>
      </c>
      <c r="E218" s="28">
        <v>0</v>
      </c>
      <c r="F218" s="28">
        <v>270</v>
      </c>
      <c r="G218" s="28">
        <v>0</v>
      </c>
      <c r="H218" s="28">
        <v>0</v>
      </c>
      <c r="I218" s="28">
        <v>0</v>
      </c>
      <c r="J218" s="28">
        <v>0</v>
      </c>
      <c r="K218" s="28">
        <v>525</v>
      </c>
      <c r="L218" s="28">
        <v>0</v>
      </c>
      <c r="M218" s="28">
        <v>0</v>
      </c>
      <c r="N218" s="28">
        <f>AVERAGE(B218:M218)</f>
        <v>107.91666666666667</v>
      </c>
    </row>
    <row r="219" spans="1:14">
      <c r="A219" s="28" t="s">
        <v>1435</v>
      </c>
      <c r="B219" s="28">
        <v>1055</v>
      </c>
      <c r="C219" s="28">
        <v>2300</v>
      </c>
      <c r="D219" s="28">
        <v>1017</v>
      </c>
      <c r="E219" s="28">
        <v>1025</v>
      </c>
      <c r="F219" s="28">
        <v>0</v>
      </c>
      <c r="G219" s="28">
        <v>1044</v>
      </c>
      <c r="H219" s="28">
        <v>0</v>
      </c>
      <c r="I219" s="28">
        <v>2050</v>
      </c>
      <c r="J219" s="28">
        <v>1100</v>
      </c>
      <c r="K219" s="28">
        <v>7470</v>
      </c>
      <c r="L219" s="28">
        <v>0</v>
      </c>
      <c r="M219" s="28">
        <v>25</v>
      </c>
      <c r="N219" s="28">
        <f>AVERAGE(B219:M219)</f>
        <v>1423.8333333333333</v>
      </c>
    </row>
    <row r="220" spans="1:14">
      <c r="A220" s="28" t="s">
        <v>1436</v>
      </c>
      <c r="B220" s="28">
        <v>100</v>
      </c>
      <c r="C220" s="28">
        <v>135</v>
      </c>
      <c r="D220" s="28">
        <v>0</v>
      </c>
      <c r="E220" s="28">
        <v>0</v>
      </c>
      <c r="F220" s="28">
        <v>0</v>
      </c>
      <c r="G220" s="28">
        <v>0</v>
      </c>
      <c r="H220" s="28">
        <v>0</v>
      </c>
      <c r="I220" s="28">
        <v>0</v>
      </c>
      <c r="J220" s="28">
        <v>0</v>
      </c>
      <c r="K220" s="28">
        <v>0</v>
      </c>
      <c r="L220" s="28">
        <v>0</v>
      </c>
      <c r="M220" s="28">
        <v>0</v>
      </c>
      <c r="N220" s="28">
        <f>AVERAGE(B220:M220)</f>
        <v>19.583333333333332</v>
      </c>
    </row>
    <row r="221" spans="1:14">
      <c r="A221" s="28" t="s">
        <v>1437</v>
      </c>
      <c r="B221" s="28">
        <v>0</v>
      </c>
      <c r="C221" s="28">
        <v>0</v>
      </c>
      <c r="D221" s="28">
        <v>0</v>
      </c>
      <c r="E221" s="28">
        <v>655</v>
      </c>
      <c r="F221" s="28">
        <v>0</v>
      </c>
      <c r="G221" s="28">
        <v>940</v>
      </c>
      <c r="H221" s="28">
        <v>1125</v>
      </c>
      <c r="I221" s="28">
        <v>0</v>
      </c>
      <c r="J221" s="28">
        <v>0</v>
      </c>
      <c r="K221" s="28">
        <v>0</v>
      </c>
      <c r="L221" s="28">
        <v>100</v>
      </c>
      <c r="M221" s="28">
        <v>0</v>
      </c>
      <c r="N221" s="28">
        <f>AVERAGE(B221:M221)</f>
        <v>235</v>
      </c>
    </row>
    <row r="222" spans="1:14">
      <c r="A222" s="28" t="s">
        <v>1438</v>
      </c>
      <c r="B222" s="28">
        <v>0</v>
      </c>
      <c r="C222" s="28">
        <v>0</v>
      </c>
      <c r="D222" s="28">
        <v>0</v>
      </c>
      <c r="E222" s="28">
        <v>0</v>
      </c>
      <c r="F222" s="28">
        <v>160</v>
      </c>
      <c r="G222" s="28">
        <v>0</v>
      </c>
      <c r="H222" s="28">
        <v>320</v>
      </c>
      <c r="I222" s="28">
        <v>0</v>
      </c>
      <c r="J222" s="28">
        <v>240</v>
      </c>
      <c r="K222" s="28">
        <v>512</v>
      </c>
      <c r="L222" s="28">
        <v>158</v>
      </c>
      <c r="M222" s="28">
        <v>0</v>
      </c>
      <c r="N222" s="28">
        <f>AVERAGE(B222:M222)</f>
        <v>115.83333333333333</v>
      </c>
    </row>
    <row r="223" spans="1:14">
      <c r="A223" s="28" t="s">
        <v>1439</v>
      </c>
      <c r="B223" s="28">
        <v>0</v>
      </c>
      <c r="C223" s="28">
        <v>0</v>
      </c>
      <c r="D223" s="28">
        <v>0</v>
      </c>
      <c r="E223" s="28">
        <v>0</v>
      </c>
      <c r="F223" s="28">
        <v>0</v>
      </c>
      <c r="G223" s="28">
        <v>0</v>
      </c>
      <c r="H223" s="28">
        <v>0</v>
      </c>
      <c r="I223" s="28">
        <v>0</v>
      </c>
      <c r="J223" s="28">
        <v>0</v>
      </c>
      <c r="K223" s="28">
        <v>2135</v>
      </c>
      <c r="L223" s="28">
        <v>0</v>
      </c>
      <c r="M223" s="28">
        <v>0</v>
      </c>
      <c r="N223" s="28">
        <f>AVERAGE(B223:M223)</f>
        <v>177.91666666666666</v>
      </c>
    </row>
    <row r="224" spans="1:14">
      <c r="A224" s="28" t="s">
        <v>1440</v>
      </c>
      <c r="B224" s="28">
        <v>0</v>
      </c>
      <c r="C224" s="28">
        <v>0</v>
      </c>
      <c r="D224" s="28">
        <v>0</v>
      </c>
      <c r="E224" s="28">
        <v>0</v>
      </c>
      <c r="F224" s="28">
        <v>770</v>
      </c>
      <c r="G224" s="28">
        <v>165</v>
      </c>
      <c r="H224" s="28">
        <v>0</v>
      </c>
      <c r="I224" s="28">
        <v>0</v>
      </c>
      <c r="J224" s="28">
        <v>0</v>
      </c>
      <c r="K224" s="28">
        <v>0</v>
      </c>
      <c r="L224" s="28">
        <v>0</v>
      </c>
      <c r="M224" s="28">
        <v>0</v>
      </c>
      <c r="N224" s="28">
        <f>AVERAGE(B224:M224)</f>
        <v>77.916666666666671</v>
      </c>
    </row>
    <row r="225" spans="1:14">
      <c r="A225" s="28" t="s">
        <v>1441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8">
        <v>0</v>
      </c>
      <c r="H225" s="28">
        <v>136</v>
      </c>
      <c r="I225" s="28">
        <v>184</v>
      </c>
      <c r="J225" s="28">
        <v>343</v>
      </c>
      <c r="K225" s="28">
        <v>220</v>
      </c>
      <c r="L225" s="28">
        <v>358</v>
      </c>
      <c r="M225" s="28">
        <v>892</v>
      </c>
      <c r="N225" s="28">
        <f>AVERAGE(B225:M225)</f>
        <v>177.75</v>
      </c>
    </row>
    <row r="226" spans="1:14">
      <c r="A226" s="28" t="s">
        <v>1442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8">
        <v>0</v>
      </c>
      <c r="H226" s="28">
        <v>800</v>
      </c>
      <c r="I226" s="28">
        <v>0</v>
      </c>
      <c r="J226" s="28">
        <v>0</v>
      </c>
      <c r="K226" s="28">
        <v>400</v>
      </c>
      <c r="L226" s="28">
        <v>1100</v>
      </c>
      <c r="M226" s="28">
        <v>0</v>
      </c>
      <c r="N226" s="28">
        <f>AVERAGE(B226:M226)</f>
        <v>191.66666666666666</v>
      </c>
    </row>
    <row r="227" spans="1:14">
      <c r="A227" s="28" t="s">
        <v>1443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8">
        <v>0</v>
      </c>
      <c r="H227" s="28">
        <v>1300</v>
      </c>
      <c r="I227" s="28">
        <v>0</v>
      </c>
      <c r="J227" s="28">
        <v>0</v>
      </c>
      <c r="K227" s="28">
        <v>300</v>
      </c>
      <c r="L227" s="28">
        <v>0</v>
      </c>
      <c r="M227" s="28">
        <v>600</v>
      </c>
      <c r="N227" s="28">
        <f>AVERAGE(B227:M227)</f>
        <v>183.33333333333334</v>
      </c>
    </row>
    <row r="228" spans="1:14">
      <c r="A228" s="28" t="s">
        <v>1444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8">
        <v>0</v>
      </c>
      <c r="H228" s="28">
        <v>400</v>
      </c>
      <c r="I228" s="28">
        <v>400</v>
      </c>
      <c r="J228" s="28">
        <v>0</v>
      </c>
      <c r="K228" s="28">
        <v>0</v>
      </c>
      <c r="L228" s="28">
        <v>400</v>
      </c>
      <c r="M228" s="28">
        <v>300</v>
      </c>
      <c r="N228" s="28">
        <f>AVERAGE(B228:M228)</f>
        <v>125</v>
      </c>
    </row>
    <row r="229" spans="1:14">
      <c r="A229" s="28" t="s">
        <v>1445</v>
      </c>
      <c r="B229" s="28">
        <v>0</v>
      </c>
      <c r="C229" s="28">
        <v>0</v>
      </c>
      <c r="D229" s="28">
        <v>0</v>
      </c>
      <c r="E229" s="28">
        <v>0</v>
      </c>
      <c r="F229" s="28">
        <v>0</v>
      </c>
      <c r="G229" s="28">
        <v>0</v>
      </c>
      <c r="H229" s="28">
        <v>468</v>
      </c>
      <c r="I229" s="28">
        <v>0</v>
      </c>
      <c r="J229" s="28">
        <v>0</v>
      </c>
      <c r="K229" s="28">
        <v>0</v>
      </c>
      <c r="L229" s="28">
        <v>156</v>
      </c>
      <c r="M229" s="28">
        <v>152</v>
      </c>
      <c r="N229" s="28">
        <f>AVERAGE(B229:M229)</f>
        <v>64.666666666666671</v>
      </c>
    </row>
    <row r="230" spans="1:14">
      <c r="A230" s="28" t="s">
        <v>1446</v>
      </c>
      <c r="B230" s="28">
        <v>0</v>
      </c>
      <c r="C230" s="28">
        <v>0</v>
      </c>
      <c r="D230" s="28">
        <v>0</v>
      </c>
      <c r="E230" s="28">
        <v>0</v>
      </c>
      <c r="F230" s="28">
        <v>0</v>
      </c>
      <c r="G230" s="28">
        <v>0</v>
      </c>
      <c r="H230" s="28">
        <v>1600</v>
      </c>
      <c r="I230" s="28">
        <v>0</v>
      </c>
      <c r="J230" s="28">
        <v>1940</v>
      </c>
      <c r="K230" s="28">
        <v>960</v>
      </c>
      <c r="L230" s="28">
        <v>160</v>
      </c>
      <c r="M230" s="28">
        <v>0</v>
      </c>
      <c r="N230" s="28">
        <f>AVERAGE(B230:M230)</f>
        <v>388.33333333333331</v>
      </c>
    </row>
    <row r="231" spans="1:14">
      <c r="A231" s="28" t="s">
        <v>1447</v>
      </c>
      <c r="B231" s="28">
        <v>0</v>
      </c>
      <c r="C231" s="28">
        <v>0</v>
      </c>
      <c r="D231" s="28">
        <v>0</v>
      </c>
      <c r="E231" s="28">
        <v>0</v>
      </c>
      <c r="F231" s="28">
        <v>0</v>
      </c>
      <c r="G231" s="28">
        <v>0</v>
      </c>
      <c r="H231" s="28">
        <v>360</v>
      </c>
      <c r="I231" s="28">
        <v>0</v>
      </c>
      <c r="J231" s="28">
        <v>80</v>
      </c>
      <c r="K231" s="28">
        <v>368</v>
      </c>
      <c r="L231" s="28">
        <v>0</v>
      </c>
      <c r="M231" s="28">
        <v>0</v>
      </c>
      <c r="N231" s="28">
        <f>AVERAGE(B231:M231)</f>
        <v>67.333333333333329</v>
      </c>
    </row>
    <row r="232" spans="1:14">
      <c r="A232" s="28" t="s">
        <v>1448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8">
        <v>0</v>
      </c>
      <c r="H232" s="28">
        <v>260</v>
      </c>
      <c r="I232" s="28">
        <v>190</v>
      </c>
      <c r="J232" s="28">
        <v>0</v>
      </c>
      <c r="K232" s="28">
        <v>0</v>
      </c>
      <c r="L232" s="28">
        <v>0</v>
      </c>
      <c r="M232" s="28">
        <v>0</v>
      </c>
      <c r="N232" s="28">
        <f>AVERAGE(B232:M232)</f>
        <v>37.5</v>
      </c>
    </row>
    <row r="233" spans="1:14">
      <c r="A233" s="28" t="s">
        <v>1449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8">
        <v>0</v>
      </c>
      <c r="H233" s="28">
        <v>218</v>
      </c>
      <c r="I233" s="28">
        <v>0</v>
      </c>
      <c r="J233" s="28">
        <v>0</v>
      </c>
      <c r="K233" s="28">
        <v>0</v>
      </c>
      <c r="L233" s="28">
        <v>0</v>
      </c>
      <c r="M233" s="28">
        <v>0</v>
      </c>
      <c r="N233" s="28">
        <f>AVERAGE(B233:M233)</f>
        <v>18.166666666666668</v>
      </c>
    </row>
    <row r="234" spans="1:14">
      <c r="A234" s="28" t="s">
        <v>1450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8">
        <v>0</v>
      </c>
      <c r="H234" s="28">
        <v>200</v>
      </c>
      <c r="I234" s="28">
        <v>0</v>
      </c>
      <c r="J234" s="28">
        <v>0</v>
      </c>
      <c r="K234" s="28">
        <v>0</v>
      </c>
      <c r="L234" s="28">
        <v>0</v>
      </c>
      <c r="M234" s="28">
        <v>0</v>
      </c>
      <c r="N234" s="28">
        <f>AVERAGE(B234:M234)</f>
        <v>16.666666666666668</v>
      </c>
    </row>
    <row r="235" spans="1:14">
      <c r="A235" s="28" t="s">
        <v>1451</v>
      </c>
      <c r="B235" s="28">
        <v>0</v>
      </c>
      <c r="C235" s="28">
        <v>0</v>
      </c>
      <c r="D235" s="28">
        <v>0</v>
      </c>
      <c r="E235" s="28">
        <v>0</v>
      </c>
      <c r="F235" s="28">
        <v>0</v>
      </c>
      <c r="G235" s="28">
        <v>0</v>
      </c>
      <c r="H235" s="28">
        <v>192</v>
      </c>
      <c r="I235" s="28">
        <v>0</v>
      </c>
      <c r="J235" s="28">
        <v>100</v>
      </c>
      <c r="K235" s="28">
        <v>0</v>
      </c>
      <c r="L235" s="28">
        <v>0</v>
      </c>
      <c r="M235" s="28">
        <v>25</v>
      </c>
      <c r="N235" s="28">
        <f>AVERAGE(B235:M235)</f>
        <v>26.416666666666668</v>
      </c>
    </row>
    <row r="236" spans="1:14">
      <c r="A236" s="28" t="s">
        <v>1452</v>
      </c>
      <c r="B236" s="28">
        <v>0</v>
      </c>
      <c r="C236" s="28">
        <v>0</v>
      </c>
      <c r="D236" s="28">
        <v>0</v>
      </c>
      <c r="E236" s="28">
        <v>0</v>
      </c>
      <c r="F236" s="28">
        <v>0</v>
      </c>
      <c r="G236" s="28">
        <v>0</v>
      </c>
      <c r="H236" s="28">
        <v>91</v>
      </c>
      <c r="I236" s="28">
        <v>0</v>
      </c>
      <c r="J236" s="28">
        <v>0</v>
      </c>
      <c r="K236" s="28">
        <v>0</v>
      </c>
      <c r="L236" s="28">
        <v>0</v>
      </c>
      <c r="M236" s="28">
        <v>0</v>
      </c>
      <c r="N236" s="28">
        <f>AVERAGE(B236:M236)</f>
        <v>7.583333333333333</v>
      </c>
    </row>
    <row r="237" spans="1:14">
      <c r="A237" s="28" t="s">
        <v>1453</v>
      </c>
      <c r="B237" s="28">
        <v>0</v>
      </c>
      <c r="C237" s="28">
        <v>0</v>
      </c>
      <c r="D237" s="28">
        <v>0</v>
      </c>
      <c r="E237" s="28">
        <v>0</v>
      </c>
      <c r="F237" s="28">
        <v>0</v>
      </c>
      <c r="G237" s="28">
        <v>0</v>
      </c>
      <c r="H237" s="28">
        <v>100</v>
      </c>
      <c r="I237" s="28">
        <v>0</v>
      </c>
      <c r="J237" s="28">
        <v>0</v>
      </c>
      <c r="K237" s="28">
        <v>550</v>
      </c>
      <c r="L237" s="28">
        <v>1700</v>
      </c>
      <c r="M237" s="28">
        <v>0</v>
      </c>
      <c r="N237" s="28">
        <f>AVERAGE(B237:M237)</f>
        <v>195.83333333333334</v>
      </c>
    </row>
    <row r="238" spans="1:14">
      <c r="A238" s="28" t="s">
        <v>1454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8">
        <v>0</v>
      </c>
      <c r="H238" s="28">
        <v>0</v>
      </c>
      <c r="I238" s="28">
        <v>190</v>
      </c>
      <c r="J238" s="28">
        <v>0</v>
      </c>
      <c r="K238" s="28">
        <v>260</v>
      </c>
      <c r="L238" s="28">
        <v>2524</v>
      </c>
      <c r="M238" s="28">
        <v>900</v>
      </c>
      <c r="N238" s="28">
        <f>AVERAGE(B238:M238)</f>
        <v>322.83333333333331</v>
      </c>
    </row>
    <row r="239" spans="1:14">
      <c r="A239" s="28" t="s">
        <v>1455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8">
        <v>0</v>
      </c>
      <c r="H239" s="28">
        <v>1840</v>
      </c>
      <c r="I239" s="28">
        <v>0</v>
      </c>
      <c r="J239" s="28">
        <v>1895</v>
      </c>
      <c r="K239" s="28">
        <v>0</v>
      </c>
      <c r="L239" s="28">
        <v>1724</v>
      </c>
      <c r="M239" s="28">
        <v>1798</v>
      </c>
      <c r="N239" s="28">
        <f>AVERAGE(B239:M239)</f>
        <v>604.75</v>
      </c>
    </row>
    <row r="240" spans="1:14">
      <c r="A240" s="28" t="s">
        <v>1456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8">
        <v>0</v>
      </c>
      <c r="H240" s="28">
        <v>0</v>
      </c>
      <c r="I240" s="28">
        <v>0</v>
      </c>
      <c r="J240" s="28">
        <v>20</v>
      </c>
      <c r="K240" s="28">
        <v>0</v>
      </c>
      <c r="L240" s="28">
        <v>0</v>
      </c>
      <c r="M240" s="28">
        <v>0</v>
      </c>
      <c r="N240" s="28">
        <f>AVERAGE(B240:M240)</f>
        <v>1.6666666666666667</v>
      </c>
    </row>
    <row r="241" spans="1:14">
      <c r="A241" s="28" t="s">
        <v>1457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8">
        <v>0</v>
      </c>
      <c r="H241" s="28">
        <v>0</v>
      </c>
      <c r="I241" s="28">
        <v>0</v>
      </c>
      <c r="J241" s="28">
        <v>0</v>
      </c>
      <c r="K241" s="28">
        <v>0</v>
      </c>
      <c r="L241" s="28">
        <v>20</v>
      </c>
      <c r="M241" s="28">
        <v>0</v>
      </c>
      <c r="N241" s="28">
        <f>AVERAGE(B241:M241)</f>
        <v>1.6666666666666667</v>
      </c>
    </row>
    <row r="242" spans="1:14">
      <c r="A242" s="28" t="s">
        <v>1458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8">
        <v>0</v>
      </c>
      <c r="H242" s="28">
        <v>0</v>
      </c>
      <c r="I242" s="28">
        <v>196</v>
      </c>
      <c r="J242" s="28">
        <v>0</v>
      </c>
      <c r="K242" s="28">
        <v>0</v>
      </c>
      <c r="L242" s="28">
        <v>0</v>
      </c>
      <c r="M242" s="28">
        <v>0</v>
      </c>
      <c r="N242" s="28">
        <f>AVERAGE(B242:M242)</f>
        <v>16.333333333333332</v>
      </c>
    </row>
    <row r="243" spans="1:14">
      <c r="A243" s="28" t="s">
        <v>1459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8">
        <v>0</v>
      </c>
      <c r="H243" s="28">
        <v>0</v>
      </c>
      <c r="I243" s="28">
        <v>192</v>
      </c>
      <c r="J243" s="28">
        <v>0</v>
      </c>
      <c r="K243" s="28">
        <v>0</v>
      </c>
      <c r="L243" s="28">
        <v>0</v>
      </c>
      <c r="M243" s="28">
        <v>0</v>
      </c>
      <c r="N243" s="28">
        <f>AVERAGE(B243:M243)</f>
        <v>16</v>
      </c>
    </row>
    <row r="244" spans="1:14">
      <c r="A244" s="28" t="s">
        <v>1460</v>
      </c>
      <c r="B244" s="28">
        <v>0</v>
      </c>
      <c r="C244" s="28">
        <v>0</v>
      </c>
      <c r="D244" s="28">
        <v>0</v>
      </c>
      <c r="E244" s="28">
        <v>0</v>
      </c>
      <c r="F244" s="28">
        <v>0</v>
      </c>
      <c r="G244" s="28">
        <v>0</v>
      </c>
      <c r="H244" s="28">
        <v>0</v>
      </c>
      <c r="I244" s="28">
        <v>0</v>
      </c>
      <c r="J244" s="28">
        <v>265</v>
      </c>
      <c r="K244" s="28">
        <v>2565</v>
      </c>
      <c r="L244" s="28">
        <v>130</v>
      </c>
      <c r="M244" s="28">
        <v>1220</v>
      </c>
      <c r="N244" s="28">
        <f>AVERAGE(B244:M244)</f>
        <v>348.33333333333331</v>
      </c>
    </row>
    <row r="245" spans="1:14">
      <c r="A245" s="28" t="s">
        <v>1461</v>
      </c>
      <c r="B245" s="28">
        <v>0</v>
      </c>
      <c r="C245" s="28">
        <v>0</v>
      </c>
      <c r="D245" s="28">
        <v>0</v>
      </c>
      <c r="E245" s="28">
        <v>0</v>
      </c>
      <c r="F245" s="28">
        <v>0</v>
      </c>
      <c r="G245" s="28">
        <v>0</v>
      </c>
      <c r="H245" s="28">
        <v>0</v>
      </c>
      <c r="I245" s="28">
        <v>0</v>
      </c>
      <c r="J245" s="28">
        <v>271</v>
      </c>
      <c r="K245" s="28">
        <v>0</v>
      </c>
      <c r="L245" s="28">
        <v>0</v>
      </c>
      <c r="M245" s="28">
        <v>0</v>
      </c>
      <c r="N245" s="28">
        <f>AVERAGE(B245:M245)</f>
        <v>22.583333333333332</v>
      </c>
    </row>
    <row r="246" spans="1:14">
      <c r="A246" s="28" t="s">
        <v>1462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8">
        <v>0</v>
      </c>
      <c r="H246" s="28">
        <v>0</v>
      </c>
      <c r="I246" s="28">
        <v>0</v>
      </c>
      <c r="J246" s="28">
        <v>525</v>
      </c>
      <c r="K246" s="28">
        <v>0</v>
      </c>
      <c r="L246" s="28">
        <v>0</v>
      </c>
      <c r="M246" s="28">
        <v>0</v>
      </c>
      <c r="N246" s="28">
        <f>AVERAGE(B246:M246)</f>
        <v>43.75</v>
      </c>
    </row>
    <row r="247" spans="1:14">
      <c r="A247" s="28" t="s">
        <v>1463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8">
        <v>0</v>
      </c>
      <c r="H247" s="28">
        <v>0</v>
      </c>
      <c r="I247" s="28">
        <v>0</v>
      </c>
      <c r="J247" s="28">
        <v>1190</v>
      </c>
      <c r="K247" s="28">
        <v>0</v>
      </c>
      <c r="L247" s="28">
        <v>0</v>
      </c>
      <c r="M247" s="28">
        <v>0</v>
      </c>
      <c r="N247" s="28">
        <f>AVERAGE(B247:M247)</f>
        <v>99.166666666666671</v>
      </c>
    </row>
    <row r="248" spans="1:14">
      <c r="A248" s="28" t="s">
        <v>1464</v>
      </c>
      <c r="B248" s="28">
        <v>0</v>
      </c>
      <c r="C248" s="28">
        <v>0</v>
      </c>
      <c r="D248" s="28">
        <v>0</v>
      </c>
      <c r="E248" s="28">
        <v>0</v>
      </c>
      <c r="F248" s="28">
        <v>0</v>
      </c>
      <c r="G248" s="28">
        <v>0</v>
      </c>
      <c r="H248" s="28">
        <v>0</v>
      </c>
      <c r="I248" s="28">
        <v>0</v>
      </c>
      <c r="J248" s="28">
        <v>0</v>
      </c>
      <c r="K248" s="28">
        <v>100</v>
      </c>
      <c r="L248" s="28">
        <v>0</v>
      </c>
      <c r="M248" s="28">
        <v>0</v>
      </c>
      <c r="N248" s="28">
        <f>AVERAGE(B248:M248)</f>
        <v>8.3333333333333339</v>
      </c>
    </row>
    <row r="249" spans="1:14">
      <c r="A249" s="28" t="s">
        <v>1465</v>
      </c>
      <c r="B249" s="28">
        <v>0</v>
      </c>
      <c r="C249" s="28">
        <v>0</v>
      </c>
      <c r="D249" s="28">
        <v>0</v>
      </c>
      <c r="E249" s="28">
        <v>0</v>
      </c>
      <c r="F249" s="28">
        <v>0</v>
      </c>
      <c r="G249" s="28">
        <v>0</v>
      </c>
      <c r="H249" s="28">
        <v>0</v>
      </c>
      <c r="I249" s="28">
        <v>0</v>
      </c>
      <c r="J249" s="28">
        <v>1000</v>
      </c>
      <c r="K249" s="28">
        <v>4175</v>
      </c>
      <c r="L249" s="28">
        <v>1410</v>
      </c>
      <c r="M249" s="28">
        <v>195</v>
      </c>
      <c r="N249" s="28">
        <f>AVERAGE(B249:M249)</f>
        <v>565</v>
      </c>
    </row>
    <row r="250" spans="1:14">
      <c r="A250" s="28" t="s">
        <v>1466</v>
      </c>
      <c r="B250" s="28">
        <v>0</v>
      </c>
      <c r="C250" s="28">
        <v>0</v>
      </c>
      <c r="D250" s="28">
        <v>0</v>
      </c>
      <c r="E250" s="28">
        <v>0</v>
      </c>
      <c r="F250" s="28">
        <v>0</v>
      </c>
      <c r="G250" s="28">
        <v>0</v>
      </c>
      <c r="H250" s="28">
        <v>0</v>
      </c>
      <c r="I250" s="28">
        <v>0</v>
      </c>
      <c r="J250" s="28">
        <v>1025</v>
      </c>
      <c r="K250" s="28">
        <v>1200</v>
      </c>
      <c r="L250" s="28">
        <v>0</v>
      </c>
      <c r="M250" s="28">
        <v>0</v>
      </c>
      <c r="N250" s="28">
        <f>AVERAGE(B250:M250)</f>
        <v>185.41666666666666</v>
      </c>
    </row>
    <row r="251" spans="1:14">
      <c r="A251" s="28" t="s">
        <v>1467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8">
        <v>0</v>
      </c>
      <c r="H251" s="28">
        <v>0</v>
      </c>
      <c r="I251" s="28">
        <v>0</v>
      </c>
      <c r="J251" s="28">
        <v>0</v>
      </c>
      <c r="K251" s="28">
        <v>1525</v>
      </c>
      <c r="L251" s="28">
        <v>0</v>
      </c>
      <c r="M251" s="28">
        <v>0</v>
      </c>
      <c r="N251" s="28">
        <f>AVERAGE(B251:M251)</f>
        <v>127.08333333333333</v>
      </c>
    </row>
    <row r="252" spans="1:14">
      <c r="A252" s="28" t="s">
        <v>1468</v>
      </c>
      <c r="B252" s="28">
        <v>0</v>
      </c>
      <c r="C252" s="28">
        <v>0</v>
      </c>
      <c r="D252" s="28">
        <v>0</v>
      </c>
      <c r="E252" s="28">
        <v>0</v>
      </c>
      <c r="F252" s="28">
        <v>0</v>
      </c>
      <c r="G252" s="28">
        <v>0</v>
      </c>
      <c r="H252" s="28">
        <v>0</v>
      </c>
      <c r="I252" s="28">
        <v>0</v>
      </c>
      <c r="J252" s="28">
        <v>525</v>
      </c>
      <c r="K252" s="28">
        <v>1050</v>
      </c>
      <c r="L252" s="28">
        <v>0</v>
      </c>
      <c r="M252" s="28">
        <v>750</v>
      </c>
      <c r="N252" s="28">
        <f>AVERAGE(B252:M252)</f>
        <v>193.75</v>
      </c>
    </row>
    <row r="253" spans="1:14">
      <c r="A253" s="28" t="s">
        <v>1469</v>
      </c>
      <c r="B253" s="28">
        <v>0</v>
      </c>
      <c r="C253" s="28">
        <v>0</v>
      </c>
      <c r="D253" s="28">
        <v>0</v>
      </c>
      <c r="E253" s="28">
        <v>0</v>
      </c>
      <c r="F253" s="28">
        <v>0</v>
      </c>
      <c r="G253" s="28">
        <v>0</v>
      </c>
      <c r="H253" s="28">
        <v>0</v>
      </c>
      <c r="I253" s="28">
        <v>0</v>
      </c>
      <c r="J253" s="28">
        <v>275</v>
      </c>
      <c r="K253" s="28">
        <v>275</v>
      </c>
      <c r="L253" s="28">
        <v>0</v>
      </c>
      <c r="M253" s="28">
        <v>0</v>
      </c>
      <c r="N253" s="28">
        <f>AVERAGE(B253:M253)</f>
        <v>45.833333333333336</v>
      </c>
    </row>
    <row r="254" spans="1:14">
      <c r="A254" s="28" t="s">
        <v>1470</v>
      </c>
      <c r="B254" s="28">
        <v>28</v>
      </c>
      <c r="C254" s="28">
        <v>105</v>
      </c>
      <c r="D254" s="28">
        <v>56</v>
      </c>
      <c r="E254" s="28">
        <v>0</v>
      </c>
      <c r="F254" s="28">
        <v>56</v>
      </c>
      <c r="G254" s="28">
        <v>0</v>
      </c>
      <c r="H254" s="28">
        <v>0</v>
      </c>
      <c r="I254" s="28">
        <v>7</v>
      </c>
      <c r="J254" s="28">
        <v>0</v>
      </c>
      <c r="K254" s="28">
        <v>105</v>
      </c>
      <c r="L254" s="28">
        <v>98</v>
      </c>
      <c r="M254" s="28">
        <v>0</v>
      </c>
      <c r="N254" s="28">
        <f>AVERAGE(B254:M254)</f>
        <v>37.916666666666664</v>
      </c>
    </row>
    <row r="255" spans="1:14">
      <c r="A255" s="28" t="s">
        <v>1471</v>
      </c>
      <c r="B255" s="28">
        <v>0</v>
      </c>
      <c r="C255" s="28">
        <v>0</v>
      </c>
      <c r="D255" s="28">
        <v>0</v>
      </c>
      <c r="E255" s="28">
        <v>0</v>
      </c>
      <c r="F255" s="28">
        <v>0</v>
      </c>
      <c r="G255" s="28">
        <v>0</v>
      </c>
      <c r="H255" s="28">
        <v>0</v>
      </c>
      <c r="I255" s="28">
        <v>0</v>
      </c>
      <c r="J255" s="28">
        <v>562</v>
      </c>
      <c r="K255" s="28">
        <v>1050</v>
      </c>
      <c r="L255" s="28">
        <v>0</v>
      </c>
      <c r="M255" s="28">
        <v>0</v>
      </c>
      <c r="N255" s="28">
        <f>AVERAGE(B255:M255)</f>
        <v>134.33333333333334</v>
      </c>
    </row>
    <row r="256" spans="1:14">
      <c r="A256" s="28" t="s">
        <v>1472</v>
      </c>
      <c r="B256" s="28">
        <v>0</v>
      </c>
      <c r="C256" s="28">
        <v>0</v>
      </c>
      <c r="D256" s="28">
        <v>0</v>
      </c>
      <c r="E256" s="28">
        <v>0</v>
      </c>
      <c r="F256" s="28">
        <v>0</v>
      </c>
      <c r="G256" s="28">
        <v>0</v>
      </c>
      <c r="H256" s="28">
        <v>0</v>
      </c>
      <c r="I256" s="28">
        <v>0</v>
      </c>
      <c r="J256" s="28">
        <v>3140</v>
      </c>
      <c r="K256" s="28">
        <v>500</v>
      </c>
      <c r="L256" s="28">
        <v>6560</v>
      </c>
      <c r="M256" s="28">
        <v>2860</v>
      </c>
      <c r="N256" s="28">
        <f>AVERAGE(B256:M256)</f>
        <v>1088.3333333333333</v>
      </c>
    </row>
    <row r="257" spans="1:14">
      <c r="A257" s="28" t="s">
        <v>1473</v>
      </c>
      <c r="B257" s="28">
        <v>0</v>
      </c>
      <c r="C257" s="28">
        <v>0</v>
      </c>
      <c r="D257" s="28">
        <v>0</v>
      </c>
      <c r="E257" s="28">
        <v>0</v>
      </c>
      <c r="F257" s="28">
        <v>0</v>
      </c>
      <c r="G257" s="28">
        <v>0</v>
      </c>
      <c r="H257" s="28">
        <v>0</v>
      </c>
      <c r="I257" s="28">
        <v>0</v>
      </c>
      <c r="J257" s="28">
        <v>0</v>
      </c>
      <c r="K257" s="28">
        <v>200</v>
      </c>
      <c r="L257" s="28">
        <v>0</v>
      </c>
      <c r="M257" s="28">
        <v>0</v>
      </c>
      <c r="N257" s="28">
        <f>AVERAGE(B257:M257)</f>
        <v>16.666666666666668</v>
      </c>
    </row>
    <row r="258" spans="1:14">
      <c r="A258" s="28" t="s">
        <v>1474</v>
      </c>
      <c r="B258" s="28">
        <v>0</v>
      </c>
      <c r="C258" s="28">
        <v>0</v>
      </c>
      <c r="D258" s="28">
        <v>0</v>
      </c>
      <c r="E258" s="28">
        <v>0</v>
      </c>
      <c r="F258" s="28">
        <v>0</v>
      </c>
      <c r="G258" s="28">
        <v>0</v>
      </c>
      <c r="H258" s="28">
        <v>0</v>
      </c>
      <c r="I258" s="28">
        <v>0</v>
      </c>
      <c r="J258" s="28">
        <v>0</v>
      </c>
      <c r="K258" s="28">
        <v>100</v>
      </c>
      <c r="L258" s="28">
        <v>0</v>
      </c>
      <c r="M258" s="28">
        <v>185</v>
      </c>
      <c r="N258" s="28">
        <f>AVERAGE(B258:M258)</f>
        <v>23.75</v>
      </c>
    </row>
    <row r="259" spans="1:14">
      <c r="A259" s="28" t="s">
        <v>1475</v>
      </c>
      <c r="B259" s="28">
        <v>0</v>
      </c>
      <c r="C259" s="28">
        <v>0</v>
      </c>
      <c r="D259" s="28">
        <v>0</v>
      </c>
      <c r="E259" s="28">
        <v>0</v>
      </c>
      <c r="F259" s="28">
        <v>0</v>
      </c>
      <c r="G259" s="28">
        <v>0</v>
      </c>
      <c r="H259" s="28">
        <v>0</v>
      </c>
      <c r="I259" s="28">
        <v>0</v>
      </c>
      <c r="J259" s="28">
        <v>0</v>
      </c>
      <c r="K259" s="28">
        <v>200</v>
      </c>
      <c r="L259" s="28">
        <v>0</v>
      </c>
      <c r="M259" s="28">
        <v>400</v>
      </c>
      <c r="N259" s="28">
        <f>AVERAGE(B259:M259)</f>
        <v>50</v>
      </c>
    </row>
    <row r="260" spans="1:14">
      <c r="A260" s="28" t="s">
        <v>1476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8">
        <v>0</v>
      </c>
      <c r="H260" s="28">
        <v>0</v>
      </c>
      <c r="I260" s="28">
        <v>0</v>
      </c>
      <c r="J260" s="28">
        <v>0</v>
      </c>
      <c r="K260" s="28">
        <v>0</v>
      </c>
      <c r="L260" s="28">
        <v>3090</v>
      </c>
      <c r="M260" s="28">
        <v>0</v>
      </c>
      <c r="N260" s="28">
        <f>AVERAGE(B260:M260)</f>
        <v>257.5</v>
      </c>
    </row>
    <row r="261" spans="1:14">
      <c r="A261" s="28" t="s">
        <v>1477</v>
      </c>
      <c r="B261" s="28">
        <v>0</v>
      </c>
      <c r="C261" s="28">
        <v>0</v>
      </c>
      <c r="D261" s="28">
        <v>0</v>
      </c>
      <c r="E261" s="28">
        <v>0</v>
      </c>
      <c r="F261" s="28">
        <v>0</v>
      </c>
      <c r="G261" s="28">
        <v>0</v>
      </c>
      <c r="H261" s="28">
        <v>0</v>
      </c>
      <c r="I261" s="28">
        <v>0</v>
      </c>
      <c r="J261" s="28">
        <v>0</v>
      </c>
      <c r="K261" s="28">
        <v>0</v>
      </c>
      <c r="L261" s="28">
        <v>200</v>
      </c>
      <c r="M261" s="28">
        <v>0</v>
      </c>
      <c r="N261" s="28">
        <f>AVERAGE(B261:M261)</f>
        <v>16.666666666666668</v>
      </c>
    </row>
    <row r="262" spans="1:14">
      <c r="A262" s="28" t="s">
        <v>1478</v>
      </c>
      <c r="B262" s="28">
        <v>0</v>
      </c>
      <c r="C262" s="28">
        <v>0</v>
      </c>
      <c r="D262" s="28">
        <v>0</v>
      </c>
      <c r="E262" s="28">
        <v>0</v>
      </c>
      <c r="F262" s="28">
        <v>0</v>
      </c>
      <c r="G262" s="28">
        <v>0</v>
      </c>
      <c r="H262" s="28">
        <v>0</v>
      </c>
      <c r="I262" s="28">
        <v>0</v>
      </c>
      <c r="J262" s="28">
        <v>0</v>
      </c>
      <c r="K262" s="28">
        <v>0</v>
      </c>
      <c r="L262" s="28">
        <v>425</v>
      </c>
      <c r="M262" s="28">
        <v>0</v>
      </c>
      <c r="N262" s="28">
        <f>AVERAGE(B262:M262)</f>
        <v>35.416666666666664</v>
      </c>
    </row>
    <row r="263" spans="1:14">
      <c r="A263" s="28" t="s">
        <v>1479</v>
      </c>
      <c r="B263" s="28">
        <v>884</v>
      </c>
      <c r="C263" s="28">
        <v>672</v>
      </c>
      <c r="D263" s="28">
        <v>1140</v>
      </c>
      <c r="E263" s="28">
        <v>728</v>
      </c>
      <c r="F263" s="28">
        <v>1428</v>
      </c>
      <c r="G263" s="28">
        <v>684</v>
      </c>
      <c r="H263" s="28">
        <v>1068</v>
      </c>
      <c r="I263" s="28">
        <v>148</v>
      </c>
      <c r="J263" s="28">
        <v>3216</v>
      </c>
      <c r="K263" s="28">
        <v>436</v>
      </c>
      <c r="L263" s="28">
        <v>728</v>
      </c>
      <c r="M263" s="28">
        <v>268</v>
      </c>
      <c r="N263" s="28">
        <f>AVERAGE(B263:M263)</f>
        <v>950</v>
      </c>
    </row>
    <row r="264" spans="1:14">
      <c r="A264" s="28" t="s">
        <v>1480</v>
      </c>
      <c r="B264" s="28">
        <v>0</v>
      </c>
      <c r="C264" s="28">
        <v>0</v>
      </c>
      <c r="D264" s="28">
        <v>0</v>
      </c>
      <c r="E264" s="28">
        <v>0</v>
      </c>
      <c r="F264" s="28">
        <v>0</v>
      </c>
      <c r="G264" s="28">
        <v>0</v>
      </c>
      <c r="H264" s="28">
        <v>0</v>
      </c>
      <c r="I264" s="28">
        <v>0</v>
      </c>
      <c r="J264" s="28">
        <v>0</v>
      </c>
      <c r="K264" s="28">
        <v>0</v>
      </c>
      <c r="L264" s="28">
        <v>111</v>
      </c>
      <c r="M264" s="28">
        <v>0</v>
      </c>
      <c r="N264" s="28">
        <f>AVERAGE(B264:M264)</f>
        <v>9.25</v>
      </c>
    </row>
    <row r="265" spans="1:14">
      <c r="A265" s="28" t="s">
        <v>1481</v>
      </c>
      <c r="B265" s="28">
        <v>0</v>
      </c>
      <c r="C265" s="28">
        <v>0</v>
      </c>
      <c r="D265" s="28">
        <v>0</v>
      </c>
      <c r="E265" s="28">
        <v>0</v>
      </c>
      <c r="F265" s="28">
        <v>0</v>
      </c>
      <c r="G265" s="28">
        <v>0</v>
      </c>
      <c r="H265" s="28">
        <v>0</v>
      </c>
      <c r="I265" s="28">
        <v>0</v>
      </c>
      <c r="J265" s="28">
        <v>0</v>
      </c>
      <c r="K265" s="28">
        <v>0</v>
      </c>
      <c r="L265" s="28">
        <v>4000</v>
      </c>
      <c r="M265" s="28">
        <v>0</v>
      </c>
      <c r="N265" s="28">
        <f>AVERAGE(B265:M265)</f>
        <v>333.33333333333331</v>
      </c>
    </row>
    <row r="266" spans="1:14">
      <c r="A266" s="28" t="s">
        <v>1482</v>
      </c>
      <c r="B266" s="28">
        <v>0</v>
      </c>
      <c r="C266" s="28">
        <v>0</v>
      </c>
      <c r="D266" s="28">
        <v>0</v>
      </c>
      <c r="E266" s="28">
        <v>0</v>
      </c>
      <c r="F266" s="28">
        <v>0</v>
      </c>
      <c r="G266" s="28">
        <v>0</v>
      </c>
      <c r="H266" s="28">
        <v>0</v>
      </c>
      <c r="I266" s="28">
        <v>0</v>
      </c>
      <c r="J266" s="28">
        <v>0</v>
      </c>
      <c r="K266" s="28">
        <v>0</v>
      </c>
      <c r="L266" s="28">
        <v>200</v>
      </c>
      <c r="M266" s="28">
        <v>0</v>
      </c>
      <c r="N266" s="28">
        <f>AVERAGE(B266:M266)</f>
        <v>16.666666666666668</v>
      </c>
    </row>
    <row r="267" spans="1:14">
      <c r="A267" s="28" t="s">
        <v>1483</v>
      </c>
      <c r="B267" s="28">
        <v>0</v>
      </c>
      <c r="C267" s="28">
        <v>0</v>
      </c>
      <c r="D267" s="28">
        <v>0</v>
      </c>
      <c r="E267" s="28">
        <v>0</v>
      </c>
      <c r="F267" s="28">
        <v>0</v>
      </c>
      <c r="G267" s="28">
        <v>0</v>
      </c>
      <c r="H267" s="28">
        <v>0</v>
      </c>
      <c r="I267" s="28">
        <v>0</v>
      </c>
      <c r="J267" s="28">
        <v>0</v>
      </c>
      <c r="K267" s="28">
        <v>0</v>
      </c>
      <c r="L267" s="28">
        <v>0</v>
      </c>
      <c r="M267" s="28">
        <v>104</v>
      </c>
      <c r="N267" s="28">
        <f>AVERAGE(B267:M267)</f>
        <v>8.6666666666666661</v>
      </c>
    </row>
    <row r="268" spans="1:14">
      <c r="A268" s="28" t="s">
        <v>1484</v>
      </c>
      <c r="B268" s="28">
        <v>0</v>
      </c>
      <c r="C268" s="28">
        <v>0</v>
      </c>
      <c r="D268" s="28">
        <v>64</v>
      </c>
      <c r="E268" s="28">
        <v>16</v>
      </c>
      <c r="F268" s="28">
        <v>32</v>
      </c>
      <c r="G268" s="28">
        <v>256</v>
      </c>
      <c r="H268" s="28">
        <v>484</v>
      </c>
      <c r="I268" s="28">
        <v>48</v>
      </c>
      <c r="J268" s="28">
        <v>212</v>
      </c>
      <c r="K268" s="28">
        <v>512</v>
      </c>
      <c r="L268" s="28">
        <v>8</v>
      </c>
      <c r="M268" s="28">
        <v>80</v>
      </c>
      <c r="N268" s="28">
        <f>AVERAGE(B268:M268)</f>
        <v>142.66666666666666</v>
      </c>
    </row>
    <row r="269" spans="1:14">
      <c r="A269" s="28" t="s">
        <v>1485</v>
      </c>
      <c r="B269" s="28">
        <v>156</v>
      </c>
      <c r="C269" s="28">
        <v>399</v>
      </c>
      <c r="D269" s="28">
        <v>384</v>
      </c>
      <c r="E269" s="28">
        <v>112</v>
      </c>
      <c r="F269" s="28">
        <v>382</v>
      </c>
      <c r="G269" s="28">
        <v>317</v>
      </c>
      <c r="H269" s="28">
        <v>384</v>
      </c>
      <c r="I269" s="28">
        <v>0</v>
      </c>
      <c r="J269" s="28">
        <v>197</v>
      </c>
      <c r="K269" s="28">
        <v>233</v>
      </c>
      <c r="L269" s="28">
        <v>269</v>
      </c>
      <c r="M269" s="28">
        <v>64</v>
      </c>
      <c r="N269" s="28">
        <f>AVERAGE(B269:M269)</f>
        <v>241.41666666666666</v>
      </c>
    </row>
    <row r="270" spans="1:14">
      <c r="A270" s="28" t="s">
        <v>1486</v>
      </c>
      <c r="B270" s="28">
        <v>1422</v>
      </c>
      <c r="C270" s="28">
        <v>963</v>
      </c>
      <c r="D270" s="28">
        <v>1002</v>
      </c>
      <c r="E270" s="28">
        <v>453</v>
      </c>
      <c r="F270" s="28">
        <v>1090</v>
      </c>
      <c r="G270" s="28">
        <v>1009</v>
      </c>
      <c r="H270" s="28">
        <v>977</v>
      </c>
      <c r="I270" s="28">
        <v>45</v>
      </c>
      <c r="J270" s="28">
        <v>582</v>
      </c>
      <c r="K270" s="28">
        <v>1126</v>
      </c>
      <c r="L270" s="28">
        <v>787</v>
      </c>
      <c r="M270" s="28">
        <v>261</v>
      </c>
      <c r="N270" s="28">
        <f>AVERAGE(B270:M270)</f>
        <v>809.75</v>
      </c>
    </row>
    <row r="271" spans="1:14">
      <c r="A271" s="28" t="s">
        <v>1487</v>
      </c>
      <c r="B271" s="28">
        <v>32</v>
      </c>
      <c r="C271" s="28">
        <v>0</v>
      </c>
      <c r="D271" s="28">
        <v>60</v>
      </c>
      <c r="E271" s="28">
        <v>24</v>
      </c>
      <c r="F271" s="28">
        <v>115</v>
      </c>
      <c r="G271" s="28">
        <v>70</v>
      </c>
      <c r="H271" s="28">
        <v>48</v>
      </c>
      <c r="I271" s="28">
        <v>8</v>
      </c>
      <c r="J271" s="28">
        <v>16</v>
      </c>
      <c r="K271" s="28">
        <v>84</v>
      </c>
      <c r="L271" s="28">
        <v>0</v>
      </c>
      <c r="M271" s="28">
        <v>91</v>
      </c>
      <c r="N271" s="28">
        <f>AVERAGE(B271:M271)</f>
        <v>45.666666666666664</v>
      </c>
    </row>
    <row r="272" spans="1:14">
      <c r="A272" s="28" t="s">
        <v>1488</v>
      </c>
      <c r="B272" s="28">
        <v>1972</v>
      </c>
      <c r="C272" s="28">
        <v>1936</v>
      </c>
      <c r="D272" s="28">
        <v>2424</v>
      </c>
      <c r="E272" s="28">
        <v>2564</v>
      </c>
      <c r="F272" s="28">
        <v>4496</v>
      </c>
      <c r="G272" s="28">
        <v>3116</v>
      </c>
      <c r="H272" s="28">
        <v>4132</v>
      </c>
      <c r="I272" s="28">
        <v>504</v>
      </c>
      <c r="J272" s="28">
        <v>3396</v>
      </c>
      <c r="K272" s="28">
        <v>2608</v>
      </c>
      <c r="L272" s="28">
        <v>2200</v>
      </c>
      <c r="M272" s="28">
        <v>1056</v>
      </c>
      <c r="N272" s="28">
        <f>AVERAGE(B272:M272)</f>
        <v>2533.6666666666665</v>
      </c>
    </row>
    <row r="273" spans="1:14">
      <c r="A273" s="28" t="s">
        <v>1489</v>
      </c>
      <c r="B273" s="28">
        <v>0</v>
      </c>
      <c r="C273" s="28">
        <v>0</v>
      </c>
      <c r="D273" s="28">
        <v>0</v>
      </c>
      <c r="E273" s="28">
        <v>0</v>
      </c>
      <c r="F273" s="28">
        <v>218</v>
      </c>
      <c r="G273" s="28">
        <v>0</v>
      </c>
      <c r="H273" s="28">
        <v>0</v>
      </c>
      <c r="I273" s="28">
        <v>0</v>
      </c>
      <c r="J273" s="28">
        <v>0</v>
      </c>
      <c r="K273" s="28">
        <v>0</v>
      </c>
      <c r="L273" s="28">
        <v>0</v>
      </c>
      <c r="M273" s="28">
        <v>0</v>
      </c>
      <c r="N273" s="28">
        <f>AVERAGE(B273:M273)</f>
        <v>18.166666666666668</v>
      </c>
    </row>
    <row r="274" spans="1:14">
      <c r="A274" s="28" t="s">
        <v>2132</v>
      </c>
      <c r="B274" s="28">
        <v>0</v>
      </c>
      <c r="C274" s="28">
        <v>60</v>
      </c>
      <c r="D274" s="28">
        <v>0</v>
      </c>
      <c r="E274" s="28">
        <v>0</v>
      </c>
      <c r="F274" s="28">
        <v>0</v>
      </c>
      <c r="G274" s="28">
        <v>0</v>
      </c>
      <c r="H274" s="28">
        <v>0</v>
      </c>
      <c r="I274" s="28">
        <v>0</v>
      </c>
      <c r="J274" s="28">
        <v>0</v>
      </c>
      <c r="K274" s="28">
        <v>0</v>
      </c>
      <c r="L274" s="28">
        <v>0</v>
      </c>
      <c r="M274" s="28">
        <v>0</v>
      </c>
      <c r="N274" s="28">
        <f>AVERAGE(B274:M274)</f>
        <v>5</v>
      </c>
    </row>
    <row r="275" spans="1:14">
      <c r="A275" s="28" t="s">
        <v>1490</v>
      </c>
      <c r="B275" s="28">
        <v>0</v>
      </c>
      <c r="C275" s="28">
        <v>0</v>
      </c>
      <c r="D275" s="28">
        <v>180</v>
      </c>
      <c r="E275" s="28">
        <v>0</v>
      </c>
      <c r="F275" s="28">
        <v>0</v>
      </c>
      <c r="G275" s="28">
        <v>380</v>
      </c>
      <c r="H275" s="28">
        <v>0</v>
      </c>
      <c r="I275" s="28">
        <v>0</v>
      </c>
      <c r="J275" s="28">
        <v>0</v>
      </c>
      <c r="K275" s="28">
        <v>0</v>
      </c>
      <c r="L275" s="28">
        <v>0</v>
      </c>
      <c r="M275" s="28">
        <v>0</v>
      </c>
      <c r="N275" s="28">
        <f>AVERAGE(B275:M275)</f>
        <v>46.666666666666664</v>
      </c>
    </row>
    <row r="276" spans="1:14">
      <c r="A276" s="28" t="s">
        <v>1491</v>
      </c>
      <c r="B276" s="28">
        <v>19</v>
      </c>
      <c r="C276" s="28">
        <v>0</v>
      </c>
      <c r="D276" s="28">
        <v>36</v>
      </c>
      <c r="E276" s="28">
        <v>10</v>
      </c>
      <c r="F276" s="28">
        <v>11</v>
      </c>
      <c r="G276" s="28">
        <v>85</v>
      </c>
      <c r="H276" s="28">
        <v>8</v>
      </c>
      <c r="I276" s="28">
        <v>0</v>
      </c>
      <c r="J276" s="28">
        <v>6</v>
      </c>
      <c r="K276" s="28">
        <v>12</v>
      </c>
      <c r="L276" s="28">
        <v>0</v>
      </c>
      <c r="M276" s="28">
        <v>0</v>
      </c>
      <c r="N276" s="28">
        <f>AVERAGE(B276:M276)</f>
        <v>15.583333333333334</v>
      </c>
    </row>
    <row r="277" spans="1:14">
      <c r="A277" s="28" t="s">
        <v>1492</v>
      </c>
      <c r="B277" s="28">
        <v>0</v>
      </c>
      <c r="C277" s="28">
        <v>240</v>
      </c>
      <c r="D277" s="28">
        <v>0</v>
      </c>
      <c r="E277" s="28">
        <v>0</v>
      </c>
      <c r="F277" s="28">
        <v>0</v>
      </c>
      <c r="G277" s="28">
        <v>0</v>
      </c>
      <c r="H277" s="28">
        <v>0</v>
      </c>
      <c r="I277" s="28">
        <v>0</v>
      </c>
      <c r="J277" s="28">
        <v>200</v>
      </c>
      <c r="K277" s="28">
        <v>0</v>
      </c>
      <c r="L277" s="28">
        <v>0</v>
      </c>
      <c r="M277" s="28">
        <v>0</v>
      </c>
      <c r="N277" s="28">
        <f>AVERAGE(B277:M277)</f>
        <v>36.666666666666664</v>
      </c>
    </row>
    <row r="278" spans="1:14">
      <c r="A278" s="28" t="s">
        <v>1493</v>
      </c>
      <c r="B278" s="28">
        <v>590</v>
      </c>
      <c r="C278" s="28">
        <v>904</v>
      </c>
      <c r="D278" s="28">
        <v>557</v>
      </c>
      <c r="E278" s="28">
        <v>204</v>
      </c>
      <c r="F278" s="28">
        <v>779</v>
      </c>
      <c r="G278" s="28">
        <v>591</v>
      </c>
      <c r="H278" s="28">
        <v>1029</v>
      </c>
      <c r="I278" s="28">
        <v>88</v>
      </c>
      <c r="J278" s="28">
        <v>994</v>
      </c>
      <c r="K278" s="28">
        <v>745</v>
      </c>
      <c r="L278" s="28">
        <v>869</v>
      </c>
      <c r="M278" s="28">
        <v>297</v>
      </c>
      <c r="N278" s="28">
        <f>AVERAGE(B278:M278)</f>
        <v>637.25</v>
      </c>
    </row>
    <row r="279" spans="1:14">
      <c r="A279" s="28" t="s">
        <v>2133</v>
      </c>
      <c r="B279" s="28">
        <v>0</v>
      </c>
      <c r="C279" s="28">
        <v>20</v>
      </c>
      <c r="D279" s="28">
        <v>0</v>
      </c>
      <c r="E279" s="28">
        <v>0</v>
      </c>
      <c r="F279" s="28">
        <v>0</v>
      </c>
      <c r="G279" s="28">
        <v>0</v>
      </c>
      <c r="H279" s="28">
        <v>0</v>
      </c>
      <c r="I279" s="28">
        <v>0</v>
      </c>
      <c r="J279" s="28">
        <v>0</v>
      </c>
      <c r="K279" s="28">
        <v>0</v>
      </c>
      <c r="L279" s="28">
        <v>0</v>
      </c>
      <c r="M279" s="28">
        <v>0</v>
      </c>
      <c r="N279" s="28">
        <f>AVERAGE(B279:M279)</f>
        <v>1.6666666666666667</v>
      </c>
    </row>
    <row r="280" spans="1:14">
      <c r="A280" s="28" t="s">
        <v>1494</v>
      </c>
      <c r="B280" s="28">
        <v>2077</v>
      </c>
      <c r="C280" s="28">
        <v>1811</v>
      </c>
      <c r="D280" s="28">
        <v>600</v>
      </c>
      <c r="E280" s="28">
        <v>1060</v>
      </c>
      <c r="F280" s="28">
        <v>2660</v>
      </c>
      <c r="G280" s="28">
        <v>1560</v>
      </c>
      <c r="H280" s="28">
        <v>3218</v>
      </c>
      <c r="I280" s="28">
        <v>280</v>
      </c>
      <c r="J280" s="28">
        <v>1815</v>
      </c>
      <c r="K280" s="28">
        <v>2097</v>
      </c>
      <c r="L280" s="28">
        <v>1060</v>
      </c>
      <c r="M280" s="28">
        <v>1620</v>
      </c>
      <c r="N280" s="28">
        <f>AVERAGE(B280:M280)</f>
        <v>1654.8333333333333</v>
      </c>
    </row>
    <row r="281" spans="1:14">
      <c r="A281" s="28" t="s">
        <v>1495</v>
      </c>
      <c r="B281" s="28">
        <v>986</v>
      </c>
      <c r="C281" s="28">
        <v>1310</v>
      </c>
      <c r="D281" s="28">
        <v>2772</v>
      </c>
      <c r="E281" s="28">
        <v>1260</v>
      </c>
      <c r="F281" s="28">
        <v>5498</v>
      </c>
      <c r="G281" s="28">
        <v>1800</v>
      </c>
      <c r="H281" s="28">
        <v>3648</v>
      </c>
      <c r="I281" s="28">
        <v>308</v>
      </c>
      <c r="J281" s="28">
        <v>2000</v>
      </c>
      <c r="K281" s="28">
        <v>4226</v>
      </c>
      <c r="L281" s="28">
        <v>1048</v>
      </c>
      <c r="M281" s="28">
        <v>2000</v>
      </c>
      <c r="N281" s="28">
        <f>AVERAGE(B281:M281)</f>
        <v>2238</v>
      </c>
    </row>
    <row r="282" spans="1:14">
      <c r="A282" s="28" t="s">
        <v>1496</v>
      </c>
      <c r="B282" s="28">
        <v>1</v>
      </c>
      <c r="C282" s="28">
        <v>16</v>
      </c>
      <c r="D282" s="28">
        <v>4</v>
      </c>
      <c r="E282" s="28">
        <v>8</v>
      </c>
      <c r="F282" s="28">
        <v>4</v>
      </c>
      <c r="G282" s="28">
        <v>8</v>
      </c>
      <c r="H282" s="28">
        <v>8</v>
      </c>
      <c r="I282" s="28">
        <v>0</v>
      </c>
      <c r="J282" s="28">
        <v>12</v>
      </c>
      <c r="K282" s="28">
        <v>0</v>
      </c>
      <c r="L282" s="28">
        <v>16</v>
      </c>
      <c r="M282" s="28">
        <v>0</v>
      </c>
      <c r="N282" s="28">
        <f>AVERAGE(B282:M282)</f>
        <v>6.416666666666667</v>
      </c>
    </row>
    <row r="283" spans="1:14">
      <c r="A283" s="28" t="s">
        <v>1497</v>
      </c>
      <c r="B283" s="28">
        <v>1376</v>
      </c>
      <c r="C283" s="28">
        <v>3188</v>
      </c>
      <c r="D283" s="28">
        <v>3972</v>
      </c>
      <c r="E283" s="28">
        <v>2400</v>
      </c>
      <c r="F283" s="28">
        <v>2892</v>
      </c>
      <c r="G283" s="28">
        <v>2360</v>
      </c>
      <c r="H283" s="28">
        <v>4452</v>
      </c>
      <c r="I283" s="28">
        <v>2164</v>
      </c>
      <c r="J283" s="28">
        <v>2896</v>
      </c>
      <c r="K283" s="28">
        <v>2640</v>
      </c>
      <c r="L283" s="28">
        <v>3044</v>
      </c>
      <c r="M283" s="28">
        <v>1160</v>
      </c>
      <c r="N283" s="28">
        <f>AVERAGE(B283:M283)</f>
        <v>2712</v>
      </c>
    </row>
    <row r="284" spans="1:14">
      <c r="A284" s="28" t="s">
        <v>1498</v>
      </c>
      <c r="B284" s="28">
        <v>808</v>
      </c>
      <c r="C284" s="28">
        <v>1256</v>
      </c>
      <c r="D284" s="28">
        <v>1155</v>
      </c>
      <c r="E284" s="28">
        <v>718</v>
      </c>
      <c r="F284" s="28">
        <v>3308</v>
      </c>
      <c r="G284" s="28">
        <v>624</v>
      </c>
      <c r="H284" s="28">
        <v>1534</v>
      </c>
      <c r="I284" s="28">
        <v>598</v>
      </c>
      <c r="J284" s="28">
        <v>560</v>
      </c>
      <c r="K284" s="28">
        <v>848</v>
      </c>
      <c r="L284" s="28">
        <v>446</v>
      </c>
      <c r="M284" s="28">
        <v>1554</v>
      </c>
      <c r="N284" s="28">
        <f>AVERAGE(B284:M284)</f>
        <v>1117.4166666666667</v>
      </c>
    </row>
    <row r="285" spans="1:14">
      <c r="A285" s="28" t="s">
        <v>1499</v>
      </c>
      <c r="B285" s="28">
        <v>40</v>
      </c>
      <c r="C285" s="28">
        <v>480</v>
      </c>
      <c r="D285" s="28">
        <v>240</v>
      </c>
      <c r="E285" s="28">
        <v>200</v>
      </c>
      <c r="F285" s="28">
        <v>1256</v>
      </c>
      <c r="G285" s="28">
        <v>380</v>
      </c>
      <c r="H285" s="28">
        <v>100</v>
      </c>
      <c r="I285" s="28">
        <v>0</v>
      </c>
      <c r="J285" s="28">
        <v>80</v>
      </c>
      <c r="K285" s="28">
        <v>80</v>
      </c>
      <c r="L285" s="28">
        <v>220</v>
      </c>
      <c r="M285" s="28">
        <v>160</v>
      </c>
      <c r="N285" s="28">
        <f>AVERAGE(B285:M285)</f>
        <v>269.66666666666669</v>
      </c>
    </row>
    <row r="286" spans="1:14">
      <c r="A286" s="28" t="s">
        <v>1500</v>
      </c>
      <c r="B286" s="28">
        <v>0</v>
      </c>
      <c r="C286" s="28">
        <v>0</v>
      </c>
      <c r="D286" s="28">
        <v>100</v>
      </c>
      <c r="E286" s="28">
        <v>0</v>
      </c>
      <c r="F286" s="28">
        <v>0</v>
      </c>
      <c r="G286" s="28">
        <v>0</v>
      </c>
      <c r="H286" s="28">
        <v>120</v>
      </c>
      <c r="I286" s="28">
        <v>0</v>
      </c>
      <c r="J286" s="28">
        <v>0</v>
      </c>
      <c r="K286" s="28">
        <v>0</v>
      </c>
      <c r="L286" s="28">
        <v>120</v>
      </c>
      <c r="M286" s="28">
        <v>0</v>
      </c>
      <c r="N286" s="28">
        <f>AVERAGE(B286:M286)</f>
        <v>28.333333333333332</v>
      </c>
    </row>
    <row r="287" spans="1:14">
      <c r="A287" s="28" t="s">
        <v>1501</v>
      </c>
      <c r="B287" s="28">
        <v>170</v>
      </c>
      <c r="C287" s="28">
        <v>0</v>
      </c>
      <c r="D287" s="28">
        <v>420</v>
      </c>
      <c r="E287" s="28">
        <v>110</v>
      </c>
      <c r="F287" s="28">
        <v>76</v>
      </c>
      <c r="G287" s="28">
        <v>170</v>
      </c>
      <c r="H287" s="28">
        <v>150</v>
      </c>
      <c r="I287" s="28">
        <v>100</v>
      </c>
      <c r="J287" s="28">
        <v>160</v>
      </c>
      <c r="K287" s="28">
        <v>110</v>
      </c>
      <c r="L287" s="28">
        <v>350</v>
      </c>
      <c r="M287" s="28">
        <v>0</v>
      </c>
      <c r="N287" s="28">
        <f>AVERAGE(B287:M287)</f>
        <v>151.33333333333334</v>
      </c>
    </row>
    <row r="288" spans="1:14">
      <c r="A288" s="28" t="s">
        <v>1502</v>
      </c>
      <c r="B288" s="28">
        <v>60</v>
      </c>
      <c r="C288" s="28">
        <v>0</v>
      </c>
      <c r="D288" s="28">
        <v>0</v>
      </c>
      <c r="E288" s="28">
        <v>0</v>
      </c>
      <c r="F288" s="28">
        <v>0</v>
      </c>
      <c r="G288" s="28">
        <v>0</v>
      </c>
      <c r="H288" s="28">
        <v>60</v>
      </c>
      <c r="I288" s="28">
        <v>20</v>
      </c>
      <c r="J288" s="28">
        <v>40</v>
      </c>
      <c r="K288" s="28">
        <v>0</v>
      </c>
      <c r="L288" s="28">
        <v>180</v>
      </c>
      <c r="M288" s="28">
        <v>20</v>
      </c>
      <c r="N288" s="28">
        <f>AVERAGE(B288:M288)</f>
        <v>31.666666666666668</v>
      </c>
    </row>
    <row r="289" spans="1:14">
      <c r="A289" s="28" t="s">
        <v>1503</v>
      </c>
      <c r="B289" s="28">
        <v>36</v>
      </c>
      <c r="C289" s="28">
        <v>232</v>
      </c>
      <c r="D289" s="28">
        <v>116</v>
      </c>
      <c r="E289" s="28">
        <v>232</v>
      </c>
      <c r="F289" s="28">
        <v>28</v>
      </c>
      <c r="G289" s="28">
        <v>148</v>
      </c>
      <c r="H289" s="28">
        <v>360</v>
      </c>
      <c r="I289" s="28">
        <v>76</v>
      </c>
      <c r="J289" s="28">
        <v>300</v>
      </c>
      <c r="K289" s="28">
        <v>36</v>
      </c>
      <c r="L289" s="28">
        <v>44</v>
      </c>
      <c r="M289" s="28">
        <v>8</v>
      </c>
      <c r="N289" s="28">
        <f>AVERAGE(B289:M289)</f>
        <v>134.66666666666666</v>
      </c>
    </row>
    <row r="290" spans="1:14">
      <c r="A290" s="28" t="s">
        <v>1504</v>
      </c>
      <c r="B290" s="28">
        <v>1422</v>
      </c>
      <c r="C290" s="28">
        <v>686</v>
      </c>
      <c r="D290" s="28">
        <v>1103</v>
      </c>
      <c r="E290" s="28">
        <v>896</v>
      </c>
      <c r="F290" s="28">
        <v>1940</v>
      </c>
      <c r="G290" s="28">
        <v>1531</v>
      </c>
      <c r="H290" s="28">
        <v>2013</v>
      </c>
      <c r="I290" s="28">
        <v>1528</v>
      </c>
      <c r="J290" s="28">
        <v>743</v>
      </c>
      <c r="K290" s="28">
        <v>1424</v>
      </c>
      <c r="L290" s="28">
        <v>1953</v>
      </c>
      <c r="M290" s="28">
        <v>1108</v>
      </c>
      <c r="N290" s="28">
        <f>AVERAGE(B290:M290)</f>
        <v>1362.25</v>
      </c>
    </row>
    <row r="291" spans="1:14">
      <c r="A291" s="28" t="s">
        <v>1505</v>
      </c>
      <c r="B291" s="28">
        <v>226</v>
      </c>
      <c r="C291" s="28">
        <v>80</v>
      </c>
      <c r="D291" s="28">
        <v>159</v>
      </c>
      <c r="E291" s="28">
        <v>132</v>
      </c>
      <c r="F291" s="28">
        <v>284</v>
      </c>
      <c r="G291" s="28">
        <v>195</v>
      </c>
      <c r="H291" s="28">
        <v>1006</v>
      </c>
      <c r="I291" s="28">
        <v>94</v>
      </c>
      <c r="J291" s="28">
        <v>144</v>
      </c>
      <c r="K291" s="28">
        <v>31</v>
      </c>
      <c r="L291" s="28">
        <v>624</v>
      </c>
      <c r="M291" s="28">
        <v>620</v>
      </c>
      <c r="N291" s="28">
        <f>AVERAGE(B291:M291)</f>
        <v>299.58333333333331</v>
      </c>
    </row>
    <row r="292" spans="1:14">
      <c r="A292" s="28" t="s">
        <v>1506</v>
      </c>
      <c r="B292" s="28">
        <v>482</v>
      </c>
      <c r="C292" s="28">
        <v>709</v>
      </c>
      <c r="D292" s="28">
        <v>994</v>
      </c>
      <c r="E292" s="28">
        <v>764</v>
      </c>
      <c r="F292" s="28">
        <v>555</v>
      </c>
      <c r="G292" s="28">
        <v>507</v>
      </c>
      <c r="H292" s="28">
        <v>673</v>
      </c>
      <c r="I292" s="28">
        <v>207</v>
      </c>
      <c r="J292" s="28">
        <v>486</v>
      </c>
      <c r="K292" s="28">
        <v>187</v>
      </c>
      <c r="L292" s="28">
        <v>1626</v>
      </c>
      <c r="M292" s="28">
        <v>1413</v>
      </c>
      <c r="N292" s="28">
        <f>AVERAGE(B292:M292)</f>
        <v>716.91666666666663</v>
      </c>
    </row>
    <row r="293" spans="1:14">
      <c r="A293" s="28" t="s">
        <v>1507</v>
      </c>
      <c r="B293" s="28">
        <v>296</v>
      </c>
      <c r="C293" s="28">
        <v>200</v>
      </c>
      <c r="D293" s="28">
        <v>683</v>
      </c>
      <c r="E293" s="28">
        <v>585</v>
      </c>
      <c r="F293" s="28">
        <v>631</v>
      </c>
      <c r="G293" s="28">
        <v>388</v>
      </c>
      <c r="H293" s="28">
        <v>1444</v>
      </c>
      <c r="I293" s="28">
        <v>395</v>
      </c>
      <c r="J293" s="28">
        <v>556</v>
      </c>
      <c r="K293" s="28">
        <v>485</v>
      </c>
      <c r="L293" s="28">
        <v>1333</v>
      </c>
      <c r="M293" s="28">
        <v>1392</v>
      </c>
      <c r="N293" s="28">
        <f>AVERAGE(B293:M293)</f>
        <v>699</v>
      </c>
    </row>
    <row r="294" spans="1:14">
      <c r="A294" s="28" t="s">
        <v>1508</v>
      </c>
      <c r="B294" s="28">
        <v>292</v>
      </c>
      <c r="C294" s="28">
        <v>203</v>
      </c>
      <c r="D294" s="28">
        <v>377</v>
      </c>
      <c r="E294" s="28">
        <v>192</v>
      </c>
      <c r="F294" s="28">
        <v>408</v>
      </c>
      <c r="G294" s="28">
        <v>62</v>
      </c>
      <c r="H294" s="28">
        <v>1368</v>
      </c>
      <c r="I294" s="28">
        <v>38</v>
      </c>
      <c r="J294" s="28">
        <v>72</v>
      </c>
      <c r="K294" s="28">
        <v>350</v>
      </c>
      <c r="L294" s="28">
        <v>308</v>
      </c>
      <c r="M294" s="28">
        <v>54</v>
      </c>
      <c r="N294" s="28">
        <f>AVERAGE(B294:M294)</f>
        <v>310.33333333333331</v>
      </c>
    </row>
    <row r="295" spans="1:14">
      <c r="A295" s="28" t="s">
        <v>1509</v>
      </c>
      <c r="B295" s="28">
        <v>0</v>
      </c>
      <c r="C295" s="28">
        <v>24</v>
      </c>
      <c r="D295" s="28">
        <v>4</v>
      </c>
      <c r="E295" s="28">
        <v>4</v>
      </c>
      <c r="F295" s="28">
        <v>56</v>
      </c>
      <c r="G295" s="28">
        <v>82</v>
      </c>
      <c r="H295" s="28">
        <v>96</v>
      </c>
      <c r="I295" s="28">
        <v>0</v>
      </c>
      <c r="J295" s="28">
        <v>32</v>
      </c>
      <c r="K295" s="28">
        <v>8</v>
      </c>
      <c r="L295" s="28">
        <v>4</v>
      </c>
      <c r="M295" s="28">
        <v>20</v>
      </c>
      <c r="N295" s="28">
        <f>AVERAGE(B295:M295)</f>
        <v>27.5</v>
      </c>
    </row>
    <row r="296" spans="1:14">
      <c r="A296" s="28" t="s">
        <v>1510</v>
      </c>
      <c r="B296" s="28">
        <v>136</v>
      </c>
      <c r="C296" s="28">
        <v>40</v>
      </c>
      <c r="D296" s="28">
        <v>224</v>
      </c>
      <c r="E296" s="28">
        <v>4</v>
      </c>
      <c r="F296" s="28">
        <v>0</v>
      </c>
      <c r="G296" s="28">
        <v>80</v>
      </c>
      <c r="H296" s="28">
        <v>0</v>
      </c>
      <c r="I296" s="28">
        <v>0</v>
      </c>
      <c r="J296" s="28">
        <v>48</v>
      </c>
      <c r="K296" s="28">
        <v>0</v>
      </c>
      <c r="L296" s="28">
        <v>0</v>
      </c>
      <c r="M296" s="28">
        <v>0</v>
      </c>
      <c r="N296" s="28">
        <f>AVERAGE(B296:M296)</f>
        <v>44.333333333333336</v>
      </c>
    </row>
    <row r="297" spans="1:14">
      <c r="A297" s="28" t="s">
        <v>1511</v>
      </c>
      <c r="B297" s="28">
        <v>1434</v>
      </c>
      <c r="C297" s="28">
        <v>864</v>
      </c>
      <c r="D297" s="28">
        <v>703</v>
      </c>
      <c r="E297" s="28">
        <v>666</v>
      </c>
      <c r="F297" s="28">
        <v>1176</v>
      </c>
      <c r="G297" s="28">
        <v>1707</v>
      </c>
      <c r="H297" s="28">
        <v>2870</v>
      </c>
      <c r="I297" s="28">
        <v>380</v>
      </c>
      <c r="J297" s="28">
        <v>686</v>
      </c>
      <c r="K297" s="28">
        <v>991</v>
      </c>
      <c r="L297" s="28">
        <v>1412</v>
      </c>
      <c r="M297" s="28">
        <v>670</v>
      </c>
      <c r="N297" s="28">
        <f>AVERAGE(B297:M297)</f>
        <v>1129.9166666666667</v>
      </c>
    </row>
    <row r="298" spans="1:14">
      <c r="A298" s="28" t="s">
        <v>1512</v>
      </c>
      <c r="B298" s="28">
        <v>474</v>
      </c>
      <c r="C298" s="28">
        <v>143</v>
      </c>
      <c r="D298" s="28">
        <v>164</v>
      </c>
      <c r="E298" s="28">
        <v>401</v>
      </c>
      <c r="F298" s="28">
        <v>365</v>
      </c>
      <c r="G298" s="28">
        <v>94</v>
      </c>
      <c r="H298" s="28">
        <v>1554</v>
      </c>
      <c r="I298" s="28">
        <v>30</v>
      </c>
      <c r="J298" s="28">
        <v>47</v>
      </c>
      <c r="K298" s="28">
        <v>38</v>
      </c>
      <c r="L298" s="28">
        <v>1190</v>
      </c>
      <c r="M298" s="28">
        <v>1139</v>
      </c>
      <c r="N298" s="28">
        <f>AVERAGE(B298:M298)</f>
        <v>469.91666666666669</v>
      </c>
    </row>
    <row r="299" spans="1:14">
      <c r="A299" s="28" t="s">
        <v>1513</v>
      </c>
      <c r="B299" s="28">
        <v>0</v>
      </c>
      <c r="C299" s="28">
        <v>0</v>
      </c>
      <c r="D299" s="28">
        <v>0</v>
      </c>
      <c r="E299" s="28">
        <v>0</v>
      </c>
      <c r="F299" s="28">
        <v>0</v>
      </c>
      <c r="G299" s="28">
        <v>0</v>
      </c>
      <c r="H299" s="28">
        <v>109</v>
      </c>
      <c r="I299" s="28">
        <v>0</v>
      </c>
      <c r="J299" s="28">
        <v>0</v>
      </c>
      <c r="K299" s="28">
        <v>0</v>
      </c>
      <c r="L299" s="28">
        <v>0</v>
      </c>
      <c r="M299" s="28">
        <v>0</v>
      </c>
      <c r="N299" s="28">
        <f>AVERAGE(B299:M299)</f>
        <v>9.0833333333333339</v>
      </c>
    </row>
    <row r="300" spans="1:14">
      <c r="A300" s="28" t="s">
        <v>1514</v>
      </c>
      <c r="B300" s="28">
        <v>15</v>
      </c>
      <c r="C300" s="28">
        <v>75</v>
      </c>
      <c r="D300" s="28">
        <v>8</v>
      </c>
      <c r="E300" s="28">
        <v>50</v>
      </c>
      <c r="F300" s="28">
        <v>51</v>
      </c>
      <c r="G300" s="28">
        <v>5</v>
      </c>
      <c r="H300" s="28">
        <v>6</v>
      </c>
      <c r="I300" s="28">
        <v>107</v>
      </c>
      <c r="J300" s="28">
        <v>2</v>
      </c>
      <c r="K300" s="28">
        <v>74</v>
      </c>
      <c r="L300" s="28">
        <v>0</v>
      </c>
      <c r="M300" s="28">
        <v>5</v>
      </c>
      <c r="N300" s="28">
        <f>AVERAGE(B300:M300)</f>
        <v>33.166666666666664</v>
      </c>
    </row>
    <row r="301" spans="1:14">
      <c r="A301" s="28" t="s">
        <v>1515</v>
      </c>
      <c r="B301" s="28">
        <v>115</v>
      </c>
      <c r="C301" s="28">
        <v>20</v>
      </c>
      <c r="D301" s="28">
        <v>7</v>
      </c>
      <c r="E301" s="28">
        <v>0</v>
      </c>
      <c r="F301" s="28">
        <v>41</v>
      </c>
      <c r="G301" s="28">
        <v>0</v>
      </c>
      <c r="H301" s="28">
        <v>61</v>
      </c>
      <c r="I301" s="28">
        <v>32</v>
      </c>
      <c r="J301" s="28">
        <v>2</v>
      </c>
      <c r="K301" s="28">
        <v>49</v>
      </c>
      <c r="L301" s="28">
        <v>95</v>
      </c>
      <c r="M301" s="28">
        <v>0</v>
      </c>
      <c r="N301" s="28">
        <f>AVERAGE(B301:M301)</f>
        <v>35.166666666666664</v>
      </c>
    </row>
    <row r="302" spans="1:14">
      <c r="A302" s="28" t="s">
        <v>1516</v>
      </c>
      <c r="B302" s="28">
        <v>575</v>
      </c>
      <c r="C302" s="28">
        <v>365</v>
      </c>
      <c r="D302" s="28">
        <v>395</v>
      </c>
      <c r="E302" s="28">
        <v>225</v>
      </c>
      <c r="F302" s="28">
        <v>2520</v>
      </c>
      <c r="G302" s="28">
        <v>385</v>
      </c>
      <c r="H302" s="28">
        <v>815</v>
      </c>
      <c r="I302" s="28">
        <v>325</v>
      </c>
      <c r="J302" s="28">
        <v>189</v>
      </c>
      <c r="K302" s="28">
        <v>940</v>
      </c>
      <c r="L302" s="28">
        <v>230</v>
      </c>
      <c r="M302" s="28">
        <v>25</v>
      </c>
      <c r="N302" s="28">
        <f>AVERAGE(B302:M302)</f>
        <v>582.41666666666663</v>
      </c>
    </row>
    <row r="303" spans="1:14">
      <c r="A303" s="28" t="s">
        <v>1517</v>
      </c>
      <c r="B303" s="28">
        <v>0</v>
      </c>
      <c r="C303" s="28">
        <v>0</v>
      </c>
      <c r="D303" s="28">
        <v>0</v>
      </c>
      <c r="E303" s="28">
        <v>0</v>
      </c>
      <c r="F303" s="28">
        <v>136</v>
      </c>
      <c r="G303" s="28">
        <v>0</v>
      </c>
      <c r="H303" s="28">
        <v>0</v>
      </c>
      <c r="I303" s="28">
        <v>0</v>
      </c>
      <c r="J303" s="28">
        <v>0</v>
      </c>
      <c r="K303" s="28">
        <v>0</v>
      </c>
      <c r="L303" s="28">
        <v>12</v>
      </c>
      <c r="M303" s="28">
        <v>0</v>
      </c>
      <c r="N303" s="28">
        <f>AVERAGE(B303:M303)</f>
        <v>12.333333333333334</v>
      </c>
    </row>
    <row r="304" spans="1:14">
      <c r="A304" s="28" t="s">
        <v>1518</v>
      </c>
      <c r="B304" s="28">
        <v>0</v>
      </c>
      <c r="C304" s="28">
        <v>0</v>
      </c>
      <c r="D304" s="28">
        <v>0</v>
      </c>
      <c r="E304" s="28">
        <v>0</v>
      </c>
      <c r="F304" s="28">
        <v>212</v>
      </c>
      <c r="G304" s="28">
        <v>0</v>
      </c>
      <c r="H304" s="28">
        <v>0</v>
      </c>
      <c r="I304" s="28">
        <v>0</v>
      </c>
      <c r="J304" s="28">
        <v>0</v>
      </c>
      <c r="K304" s="28">
        <v>0</v>
      </c>
      <c r="L304" s="28">
        <v>0</v>
      </c>
      <c r="M304" s="28">
        <v>0</v>
      </c>
      <c r="N304" s="28">
        <f>AVERAGE(B304:M304)</f>
        <v>17.666666666666668</v>
      </c>
    </row>
    <row r="305" spans="1:14">
      <c r="A305" s="28" t="s">
        <v>1519</v>
      </c>
      <c r="B305" s="28">
        <v>2093</v>
      </c>
      <c r="C305" s="28">
        <v>1812</v>
      </c>
      <c r="D305" s="28">
        <v>2746</v>
      </c>
      <c r="E305" s="28">
        <v>2288</v>
      </c>
      <c r="F305" s="28">
        <v>4522</v>
      </c>
      <c r="G305" s="28">
        <v>3951</v>
      </c>
      <c r="H305" s="28">
        <v>6364</v>
      </c>
      <c r="I305" s="28">
        <v>2002</v>
      </c>
      <c r="J305" s="28">
        <v>4750</v>
      </c>
      <c r="K305" s="28">
        <v>3212</v>
      </c>
      <c r="L305" s="28">
        <v>5651</v>
      </c>
      <c r="M305" s="28">
        <v>1754</v>
      </c>
      <c r="N305" s="28">
        <f>AVERAGE(B305:M305)</f>
        <v>3428.75</v>
      </c>
    </row>
    <row r="306" spans="1:14">
      <c r="A306" s="28" t="s">
        <v>1520</v>
      </c>
      <c r="B306" s="28">
        <v>0</v>
      </c>
      <c r="C306" s="28">
        <v>20</v>
      </c>
      <c r="D306" s="28">
        <v>20</v>
      </c>
      <c r="E306" s="28">
        <v>0</v>
      </c>
      <c r="F306" s="28">
        <v>200</v>
      </c>
      <c r="G306" s="28">
        <v>20</v>
      </c>
      <c r="H306" s="28">
        <v>40</v>
      </c>
      <c r="I306" s="28">
        <v>0</v>
      </c>
      <c r="J306" s="28">
        <v>0</v>
      </c>
      <c r="K306" s="28">
        <v>0</v>
      </c>
      <c r="L306" s="28">
        <v>0</v>
      </c>
      <c r="M306" s="28">
        <v>20</v>
      </c>
      <c r="N306" s="28">
        <f>AVERAGE(B306:M306)</f>
        <v>26.666666666666668</v>
      </c>
    </row>
    <row r="307" spans="1:14">
      <c r="A307" s="28" t="s">
        <v>1521</v>
      </c>
      <c r="B307" s="28">
        <v>0</v>
      </c>
      <c r="C307" s="28">
        <v>0</v>
      </c>
      <c r="D307" s="28">
        <v>200</v>
      </c>
      <c r="E307" s="28">
        <v>0</v>
      </c>
      <c r="F307" s="28">
        <v>200</v>
      </c>
      <c r="G307" s="28">
        <v>0</v>
      </c>
      <c r="H307" s="28">
        <v>220</v>
      </c>
      <c r="I307" s="28">
        <v>0</v>
      </c>
      <c r="J307" s="28">
        <v>220</v>
      </c>
      <c r="K307" s="28">
        <v>0</v>
      </c>
      <c r="L307" s="28">
        <v>0</v>
      </c>
      <c r="M307" s="28">
        <v>240</v>
      </c>
      <c r="N307" s="28">
        <f>AVERAGE(B307:M307)</f>
        <v>90</v>
      </c>
    </row>
    <row r="308" spans="1:14">
      <c r="A308" s="28" t="s">
        <v>1522</v>
      </c>
      <c r="B308" s="28">
        <v>0</v>
      </c>
      <c r="C308" s="28">
        <v>0</v>
      </c>
      <c r="D308" s="28">
        <v>0</v>
      </c>
      <c r="E308" s="28">
        <v>40</v>
      </c>
      <c r="F308" s="28">
        <v>0</v>
      </c>
      <c r="G308" s="28">
        <v>0</v>
      </c>
      <c r="H308" s="28">
        <v>0</v>
      </c>
      <c r="I308" s="28">
        <v>0</v>
      </c>
      <c r="J308" s="28">
        <v>0</v>
      </c>
      <c r="K308" s="28">
        <v>40</v>
      </c>
      <c r="L308" s="28">
        <v>0</v>
      </c>
      <c r="M308" s="28">
        <v>0</v>
      </c>
      <c r="N308" s="28">
        <f>AVERAGE(B308:M308)</f>
        <v>6.666666666666667</v>
      </c>
    </row>
    <row r="309" spans="1:14">
      <c r="A309" s="28" t="s">
        <v>1523</v>
      </c>
      <c r="B309" s="28">
        <v>0</v>
      </c>
      <c r="C309" s="28">
        <v>92</v>
      </c>
      <c r="D309" s="28">
        <v>0</v>
      </c>
      <c r="E309" s="28">
        <v>184</v>
      </c>
      <c r="F309" s="28">
        <v>88</v>
      </c>
      <c r="G309" s="28">
        <v>260</v>
      </c>
      <c r="H309" s="28">
        <v>632</v>
      </c>
      <c r="I309" s="28">
        <v>24</v>
      </c>
      <c r="J309" s="28">
        <v>220</v>
      </c>
      <c r="K309" s="28">
        <v>128</v>
      </c>
      <c r="L309" s="28">
        <v>252</v>
      </c>
      <c r="M309" s="28">
        <v>100</v>
      </c>
      <c r="N309" s="28">
        <f>AVERAGE(B309:M309)</f>
        <v>165</v>
      </c>
    </row>
    <row r="310" spans="1:14">
      <c r="A310" s="28" t="s">
        <v>1524</v>
      </c>
      <c r="B310" s="28">
        <v>0</v>
      </c>
      <c r="C310" s="28">
        <v>0</v>
      </c>
      <c r="D310" s="28">
        <v>0</v>
      </c>
      <c r="E310" s="28">
        <v>0</v>
      </c>
      <c r="F310" s="28">
        <v>0</v>
      </c>
      <c r="G310" s="28">
        <v>130</v>
      </c>
      <c r="H310" s="28">
        <v>100</v>
      </c>
      <c r="I310" s="28">
        <v>100</v>
      </c>
      <c r="J310" s="28">
        <v>0</v>
      </c>
      <c r="K310" s="28">
        <v>0</v>
      </c>
      <c r="L310" s="28">
        <v>0</v>
      </c>
      <c r="M310" s="28">
        <v>0</v>
      </c>
      <c r="N310" s="28">
        <f>AVERAGE(B310:M310)</f>
        <v>27.5</v>
      </c>
    </row>
    <row r="311" spans="1:14">
      <c r="A311" s="28" t="s">
        <v>1525</v>
      </c>
      <c r="B311" s="28">
        <v>200</v>
      </c>
      <c r="C311" s="28">
        <v>200</v>
      </c>
      <c r="D311" s="28">
        <v>0</v>
      </c>
      <c r="E311" s="28">
        <v>0</v>
      </c>
      <c r="F311" s="28">
        <v>220</v>
      </c>
      <c r="G311" s="28">
        <v>0</v>
      </c>
      <c r="H311" s="28">
        <v>200</v>
      </c>
      <c r="I311" s="28">
        <v>0</v>
      </c>
      <c r="J311" s="28">
        <v>274</v>
      </c>
      <c r="K311" s="28">
        <v>0</v>
      </c>
      <c r="L311" s="28">
        <v>240</v>
      </c>
      <c r="M311" s="28">
        <v>0</v>
      </c>
      <c r="N311" s="28">
        <f>AVERAGE(B311:M311)</f>
        <v>111.16666666666667</v>
      </c>
    </row>
    <row r="312" spans="1:14">
      <c r="A312" s="28" t="s">
        <v>1526</v>
      </c>
      <c r="B312" s="28">
        <v>0</v>
      </c>
      <c r="C312" s="28">
        <v>0</v>
      </c>
      <c r="D312" s="28">
        <v>100</v>
      </c>
      <c r="E312" s="28">
        <v>0</v>
      </c>
      <c r="F312" s="28">
        <v>0</v>
      </c>
      <c r="G312" s="28">
        <v>311</v>
      </c>
      <c r="H312" s="28">
        <v>0</v>
      </c>
      <c r="I312" s="28">
        <v>0</v>
      </c>
      <c r="J312" s="28">
        <v>0</v>
      </c>
      <c r="K312" s="28">
        <v>0</v>
      </c>
      <c r="L312" s="28">
        <v>0</v>
      </c>
      <c r="M312" s="28">
        <v>0</v>
      </c>
      <c r="N312" s="28">
        <f>AVERAGE(B312:M312)</f>
        <v>34.25</v>
      </c>
    </row>
    <row r="313" spans="1:14">
      <c r="A313" s="28" t="s">
        <v>1527</v>
      </c>
      <c r="B313" s="28">
        <v>280</v>
      </c>
      <c r="C313" s="28">
        <v>0</v>
      </c>
      <c r="D313" s="28">
        <v>100</v>
      </c>
      <c r="E313" s="28">
        <v>0</v>
      </c>
      <c r="F313" s="28">
        <v>135</v>
      </c>
      <c r="G313" s="28">
        <v>0</v>
      </c>
      <c r="H313" s="28">
        <v>480</v>
      </c>
      <c r="I313" s="28">
        <v>0</v>
      </c>
      <c r="J313" s="28">
        <v>0</v>
      </c>
      <c r="K313" s="28">
        <v>220</v>
      </c>
      <c r="L313" s="28">
        <v>0</v>
      </c>
      <c r="M313" s="28">
        <v>0</v>
      </c>
      <c r="N313" s="28">
        <f>AVERAGE(B313:M313)</f>
        <v>101.25</v>
      </c>
    </row>
    <row r="314" spans="1:14">
      <c r="A314" s="28" t="s">
        <v>1528</v>
      </c>
      <c r="B314" s="28">
        <v>0</v>
      </c>
      <c r="C314" s="28">
        <v>0</v>
      </c>
      <c r="D314" s="28">
        <v>0</v>
      </c>
      <c r="E314" s="28">
        <v>0</v>
      </c>
      <c r="F314" s="28">
        <v>0</v>
      </c>
      <c r="G314" s="28">
        <v>0</v>
      </c>
      <c r="H314" s="28">
        <v>36</v>
      </c>
      <c r="I314" s="28">
        <v>108</v>
      </c>
      <c r="J314" s="28">
        <v>22</v>
      </c>
      <c r="K314" s="28">
        <v>44</v>
      </c>
      <c r="L314" s="28">
        <v>68</v>
      </c>
      <c r="M314" s="28">
        <v>24</v>
      </c>
      <c r="N314" s="28">
        <f>AVERAGE(B314:M314)</f>
        <v>25.166666666666668</v>
      </c>
    </row>
    <row r="315" spans="1:14">
      <c r="A315" s="28" t="s">
        <v>1529</v>
      </c>
      <c r="B315" s="28">
        <v>0</v>
      </c>
      <c r="C315" s="28">
        <v>0</v>
      </c>
      <c r="D315" s="28">
        <v>0</v>
      </c>
      <c r="E315" s="28">
        <v>0</v>
      </c>
      <c r="F315" s="28">
        <v>116</v>
      </c>
      <c r="G315" s="28">
        <v>229</v>
      </c>
      <c r="H315" s="28">
        <v>0</v>
      </c>
      <c r="I315" s="28">
        <v>0</v>
      </c>
      <c r="J315" s="28">
        <v>0</v>
      </c>
      <c r="K315" s="28">
        <v>0</v>
      </c>
      <c r="L315" s="28">
        <v>0</v>
      </c>
      <c r="M315" s="28">
        <v>0</v>
      </c>
      <c r="N315" s="28">
        <f>AVERAGE(B315:M315)</f>
        <v>28.75</v>
      </c>
    </row>
    <row r="316" spans="1:14">
      <c r="A316" s="28" t="s">
        <v>1530</v>
      </c>
      <c r="B316" s="28">
        <v>0</v>
      </c>
      <c r="C316" s="28">
        <v>4</v>
      </c>
      <c r="D316" s="28">
        <v>0</v>
      </c>
      <c r="E316" s="28">
        <v>32</v>
      </c>
      <c r="F316" s="28">
        <v>0</v>
      </c>
      <c r="G316" s="28">
        <v>20</v>
      </c>
      <c r="H316" s="28">
        <v>0</v>
      </c>
      <c r="I316" s="28">
        <v>0</v>
      </c>
      <c r="J316" s="28">
        <v>84</v>
      </c>
      <c r="K316" s="28">
        <v>0</v>
      </c>
      <c r="L316" s="28">
        <v>0</v>
      </c>
      <c r="M316" s="28">
        <v>0</v>
      </c>
      <c r="N316" s="28">
        <f>AVERAGE(B316:M316)</f>
        <v>11.666666666666666</v>
      </c>
    </row>
    <row r="317" spans="1:14">
      <c r="A317" s="28" t="s">
        <v>1531</v>
      </c>
      <c r="B317" s="28">
        <v>0</v>
      </c>
      <c r="C317" s="28">
        <v>0</v>
      </c>
      <c r="D317" s="28">
        <v>0</v>
      </c>
      <c r="E317" s="28">
        <v>0</v>
      </c>
      <c r="F317" s="28">
        <v>0</v>
      </c>
      <c r="G317" s="28">
        <v>0</v>
      </c>
      <c r="H317" s="28">
        <v>0</v>
      </c>
      <c r="I317" s="28">
        <v>0</v>
      </c>
      <c r="J317" s="28">
        <v>0</v>
      </c>
      <c r="K317" s="28">
        <v>0</v>
      </c>
      <c r="L317" s="28">
        <v>336</v>
      </c>
      <c r="M317" s="28">
        <v>0</v>
      </c>
      <c r="N317" s="28">
        <f>AVERAGE(B317:M317)</f>
        <v>28</v>
      </c>
    </row>
    <row r="318" spans="1:14">
      <c r="A318" s="28" t="s">
        <v>1532</v>
      </c>
      <c r="B318" s="28">
        <v>0</v>
      </c>
      <c r="C318" s="28">
        <v>0</v>
      </c>
      <c r="D318" s="28">
        <v>0</v>
      </c>
      <c r="E318" s="28">
        <v>0</v>
      </c>
      <c r="F318" s="28">
        <v>238</v>
      </c>
      <c r="G318" s="28">
        <v>500</v>
      </c>
      <c r="H318" s="28">
        <v>438</v>
      </c>
      <c r="I318" s="28">
        <v>0</v>
      </c>
      <c r="J318" s="28">
        <v>0</v>
      </c>
      <c r="K318" s="28">
        <v>0</v>
      </c>
      <c r="L318" s="28">
        <v>648</v>
      </c>
      <c r="M318" s="28">
        <v>0</v>
      </c>
      <c r="N318" s="28">
        <f>AVERAGE(B318:M318)</f>
        <v>152</v>
      </c>
    </row>
    <row r="319" spans="1:14">
      <c r="A319" s="28" t="s">
        <v>1533</v>
      </c>
      <c r="B319" s="28">
        <v>0</v>
      </c>
      <c r="C319" s="28">
        <v>117</v>
      </c>
      <c r="D319" s="28">
        <v>0</v>
      </c>
      <c r="E319" s="28">
        <v>0</v>
      </c>
      <c r="F319" s="28">
        <v>118</v>
      </c>
      <c r="G319" s="28">
        <v>0</v>
      </c>
      <c r="H319" s="28">
        <v>12</v>
      </c>
      <c r="I319" s="28">
        <v>112</v>
      </c>
      <c r="J319" s="28">
        <v>102</v>
      </c>
      <c r="K319" s="28">
        <v>44</v>
      </c>
      <c r="L319" s="28">
        <v>4</v>
      </c>
      <c r="M319" s="28">
        <v>0</v>
      </c>
      <c r="N319" s="28">
        <f>AVERAGE(B319:M319)</f>
        <v>42.416666666666664</v>
      </c>
    </row>
    <row r="320" spans="1:14">
      <c r="A320" s="28" t="s">
        <v>1534</v>
      </c>
      <c r="B320" s="28">
        <v>0</v>
      </c>
      <c r="C320" s="28">
        <v>0</v>
      </c>
      <c r="D320" s="28">
        <v>0</v>
      </c>
      <c r="E320" s="28">
        <v>0</v>
      </c>
      <c r="F320" s="28">
        <v>0</v>
      </c>
      <c r="G320" s="28">
        <v>0</v>
      </c>
      <c r="H320" s="28">
        <v>200</v>
      </c>
      <c r="I320" s="28">
        <v>0</v>
      </c>
      <c r="J320" s="28">
        <v>230</v>
      </c>
      <c r="K320" s="28">
        <v>760</v>
      </c>
      <c r="L320" s="28">
        <v>0</v>
      </c>
      <c r="M320" s="28">
        <v>320</v>
      </c>
      <c r="N320" s="28">
        <f>AVERAGE(B320:M320)</f>
        <v>125.83333333333333</v>
      </c>
    </row>
    <row r="321" spans="1:14">
      <c r="A321" s="28" t="s">
        <v>1535</v>
      </c>
      <c r="B321" s="28">
        <v>0</v>
      </c>
      <c r="C321" s="28">
        <v>0</v>
      </c>
      <c r="D321" s="28">
        <v>0</v>
      </c>
      <c r="E321" s="28">
        <v>0</v>
      </c>
      <c r="F321" s="28">
        <v>0</v>
      </c>
      <c r="G321" s="28">
        <v>0</v>
      </c>
      <c r="H321" s="28">
        <v>320</v>
      </c>
      <c r="I321" s="28">
        <v>0</v>
      </c>
      <c r="J321" s="28">
        <v>320</v>
      </c>
      <c r="K321" s="28">
        <v>0</v>
      </c>
      <c r="L321" s="28">
        <v>0</v>
      </c>
      <c r="M321" s="28">
        <v>0</v>
      </c>
      <c r="N321" s="28">
        <f>AVERAGE(B321:M321)</f>
        <v>53.333333333333336</v>
      </c>
    </row>
    <row r="322" spans="1:14">
      <c r="A322" s="28" t="s">
        <v>1536</v>
      </c>
      <c r="B322" s="28">
        <v>0</v>
      </c>
      <c r="C322" s="28">
        <v>0</v>
      </c>
      <c r="D322" s="28">
        <v>0</v>
      </c>
      <c r="E322" s="28">
        <v>0</v>
      </c>
      <c r="F322" s="28">
        <v>0</v>
      </c>
      <c r="G322" s="28">
        <v>0</v>
      </c>
      <c r="H322" s="28">
        <v>360</v>
      </c>
      <c r="I322" s="28">
        <v>0</v>
      </c>
      <c r="J322" s="28">
        <v>0</v>
      </c>
      <c r="K322" s="28">
        <v>0</v>
      </c>
      <c r="L322" s="28">
        <v>0</v>
      </c>
      <c r="M322" s="28">
        <v>0</v>
      </c>
      <c r="N322" s="28">
        <f>AVERAGE(B322:M322)</f>
        <v>30</v>
      </c>
    </row>
    <row r="323" spans="1:14">
      <c r="A323" s="28" t="s">
        <v>1537</v>
      </c>
      <c r="B323" s="28">
        <v>0</v>
      </c>
      <c r="C323" s="28">
        <v>0</v>
      </c>
      <c r="D323" s="28">
        <v>0</v>
      </c>
      <c r="E323" s="28">
        <v>0</v>
      </c>
      <c r="F323" s="28">
        <v>0</v>
      </c>
      <c r="G323" s="28">
        <v>0</v>
      </c>
      <c r="H323" s="28">
        <v>191</v>
      </c>
      <c r="I323" s="28">
        <v>0</v>
      </c>
      <c r="J323" s="28">
        <v>0</v>
      </c>
      <c r="K323" s="28">
        <v>320</v>
      </c>
      <c r="L323" s="28">
        <v>0</v>
      </c>
      <c r="M323" s="28">
        <v>774</v>
      </c>
      <c r="N323" s="28">
        <f>AVERAGE(B323:M323)</f>
        <v>107.08333333333333</v>
      </c>
    </row>
    <row r="324" spans="1:14">
      <c r="A324" s="28" t="s">
        <v>1538</v>
      </c>
      <c r="B324" s="28">
        <v>0</v>
      </c>
      <c r="C324" s="28">
        <v>0</v>
      </c>
      <c r="D324" s="28">
        <v>0</v>
      </c>
      <c r="E324" s="28">
        <v>0</v>
      </c>
      <c r="F324" s="28">
        <v>0</v>
      </c>
      <c r="G324" s="28">
        <v>0</v>
      </c>
      <c r="H324" s="28">
        <v>0</v>
      </c>
      <c r="I324" s="28">
        <v>0</v>
      </c>
      <c r="J324" s="28">
        <v>351</v>
      </c>
      <c r="K324" s="28">
        <v>400</v>
      </c>
      <c r="L324" s="28">
        <v>0</v>
      </c>
      <c r="M324" s="28">
        <v>200</v>
      </c>
      <c r="N324" s="28">
        <f>AVERAGE(B324:M324)</f>
        <v>79.25</v>
      </c>
    </row>
    <row r="325" spans="1:14">
      <c r="A325" s="28" t="s">
        <v>1539</v>
      </c>
      <c r="B325" s="28">
        <v>0</v>
      </c>
      <c r="C325" s="28">
        <v>0</v>
      </c>
      <c r="D325" s="28">
        <v>210</v>
      </c>
      <c r="E325" s="28">
        <v>0</v>
      </c>
      <c r="F325" s="28">
        <v>0</v>
      </c>
      <c r="G325" s="28">
        <v>0</v>
      </c>
      <c r="H325" s="28">
        <v>0</v>
      </c>
      <c r="I325" s="28">
        <v>0</v>
      </c>
      <c r="J325" s="28">
        <v>0</v>
      </c>
      <c r="K325" s="28">
        <v>0</v>
      </c>
      <c r="L325" s="28">
        <v>0</v>
      </c>
      <c r="M325" s="28">
        <v>0</v>
      </c>
      <c r="N325" s="28">
        <f>AVERAGE(B325:M325)</f>
        <v>17.5</v>
      </c>
    </row>
    <row r="326" spans="1:14">
      <c r="A326" s="28" t="s">
        <v>1540</v>
      </c>
      <c r="B326" s="28">
        <v>48</v>
      </c>
      <c r="C326" s="28">
        <v>252</v>
      </c>
      <c r="D326" s="28">
        <v>116</v>
      </c>
      <c r="E326" s="28">
        <v>148</v>
      </c>
      <c r="F326" s="28">
        <v>16</v>
      </c>
      <c r="G326" s="28">
        <v>292</v>
      </c>
      <c r="H326" s="28">
        <v>0</v>
      </c>
      <c r="I326" s="28">
        <v>188</v>
      </c>
      <c r="J326" s="28">
        <v>248</v>
      </c>
      <c r="K326" s="28">
        <v>188</v>
      </c>
      <c r="L326" s="28">
        <v>40</v>
      </c>
      <c r="M326" s="28">
        <v>16</v>
      </c>
      <c r="N326" s="28">
        <f>AVERAGE(B326:M326)</f>
        <v>129.33333333333334</v>
      </c>
    </row>
    <row r="327" spans="1:14">
      <c r="A327" s="28" t="s">
        <v>1541</v>
      </c>
      <c r="B327" s="28">
        <v>2193</v>
      </c>
      <c r="C327" s="28">
        <v>1458</v>
      </c>
      <c r="D327" s="28">
        <v>2342</v>
      </c>
      <c r="E327" s="28">
        <v>1824</v>
      </c>
      <c r="F327" s="28">
        <v>2417</v>
      </c>
      <c r="G327" s="28">
        <v>2489</v>
      </c>
      <c r="H327" s="28">
        <v>3938</v>
      </c>
      <c r="I327" s="28">
        <v>580</v>
      </c>
      <c r="J327" s="28">
        <v>1434</v>
      </c>
      <c r="K327" s="28">
        <v>1568</v>
      </c>
      <c r="L327" s="28">
        <v>5228</v>
      </c>
      <c r="M327" s="28">
        <v>442</v>
      </c>
      <c r="N327" s="28">
        <f>AVERAGE(B327:M327)</f>
        <v>2159.4166666666665</v>
      </c>
    </row>
    <row r="328" spans="1:14">
      <c r="A328" s="28" t="s">
        <v>1542</v>
      </c>
      <c r="B328" s="28">
        <v>48</v>
      </c>
      <c r="C328" s="28">
        <v>120</v>
      </c>
      <c r="D328" s="28">
        <v>568</v>
      </c>
      <c r="E328" s="28">
        <v>224</v>
      </c>
      <c r="F328" s="28">
        <v>500</v>
      </c>
      <c r="G328" s="28">
        <v>156</v>
      </c>
      <c r="H328" s="28">
        <v>752</v>
      </c>
      <c r="I328" s="28">
        <v>0</v>
      </c>
      <c r="J328" s="28">
        <v>968</v>
      </c>
      <c r="K328" s="28">
        <v>300</v>
      </c>
      <c r="L328" s="28">
        <v>260</v>
      </c>
      <c r="M328" s="28">
        <v>128</v>
      </c>
      <c r="N328" s="28">
        <f>AVERAGE(B328:M328)</f>
        <v>335.33333333333331</v>
      </c>
    </row>
    <row r="329" spans="1:14">
      <c r="A329" s="28" t="s">
        <v>1543</v>
      </c>
      <c r="B329" s="28">
        <v>0</v>
      </c>
      <c r="C329" s="28">
        <v>0</v>
      </c>
      <c r="D329" s="28">
        <v>20</v>
      </c>
      <c r="E329" s="28">
        <v>0</v>
      </c>
      <c r="F329" s="28">
        <v>20</v>
      </c>
      <c r="G329" s="28">
        <v>20</v>
      </c>
      <c r="H329" s="28">
        <v>20</v>
      </c>
      <c r="I329" s="28">
        <v>0</v>
      </c>
      <c r="J329" s="28">
        <v>0</v>
      </c>
      <c r="K329" s="28">
        <v>8</v>
      </c>
      <c r="L329" s="28">
        <v>0</v>
      </c>
      <c r="M329" s="28">
        <v>0</v>
      </c>
      <c r="N329" s="28">
        <f>AVERAGE(B329:M329)</f>
        <v>7.333333333333333</v>
      </c>
    </row>
    <row r="330" spans="1:14">
      <c r="A330" s="28" t="s">
        <v>1544</v>
      </c>
      <c r="B330" s="28">
        <v>0</v>
      </c>
      <c r="C330" s="28">
        <v>0</v>
      </c>
      <c r="D330" s="28">
        <v>0</v>
      </c>
      <c r="E330" s="28">
        <v>260</v>
      </c>
      <c r="F330" s="28">
        <v>0</v>
      </c>
      <c r="G330" s="28">
        <v>0</v>
      </c>
      <c r="H330" s="28">
        <v>0</v>
      </c>
      <c r="I330" s="28">
        <v>0</v>
      </c>
      <c r="J330" s="28">
        <v>0</v>
      </c>
      <c r="K330" s="28">
        <v>0</v>
      </c>
      <c r="L330" s="28">
        <v>0</v>
      </c>
      <c r="M330" s="28">
        <v>0</v>
      </c>
      <c r="N330" s="28">
        <f>AVERAGE(B330:M330)</f>
        <v>21.666666666666668</v>
      </c>
    </row>
    <row r="331" spans="1:14">
      <c r="A331" s="28" t="s">
        <v>1545</v>
      </c>
      <c r="B331" s="28">
        <v>612</v>
      </c>
      <c r="C331" s="28">
        <v>136</v>
      </c>
      <c r="D331" s="28">
        <v>40</v>
      </c>
      <c r="E331" s="28">
        <v>0</v>
      </c>
      <c r="F331" s="28">
        <v>40</v>
      </c>
      <c r="G331" s="28">
        <v>0</v>
      </c>
      <c r="H331" s="28">
        <v>548</v>
      </c>
      <c r="I331" s="28">
        <v>0</v>
      </c>
      <c r="J331" s="28">
        <v>296</v>
      </c>
      <c r="K331" s="28">
        <v>524</v>
      </c>
      <c r="L331" s="28">
        <v>84</v>
      </c>
      <c r="M331" s="28">
        <v>0</v>
      </c>
      <c r="N331" s="28">
        <f>AVERAGE(B331:M331)</f>
        <v>190</v>
      </c>
    </row>
    <row r="332" spans="1:14">
      <c r="A332" s="28" t="s">
        <v>1546</v>
      </c>
      <c r="B332" s="28">
        <v>0</v>
      </c>
      <c r="C332" s="28">
        <v>460</v>
      </c>
      <c r="D332" s="28">
        <v>675</v>
      </c>
      <c r="E332" s="28">
        <v>0</v>
      </c>
      <c r="F332" s="28">
        <v>0</v>
      </c>
      <c r="G332" s="28">
        <v>580</v>
      </c>
      <c r="H332" s="28">
        <v>0</v>
      </c>
      <c r="I332" s="28">
        <v>1080</v>
      </c>
      <c r="J332" s="28">
        <v>0</v>
      </c>
      <c r="K332" s="28">
        <v>440</v>
      </c>
      <c r="L332" s="28">
        <v>0</v>
      </c>
      <c r="M332" s="28">
        <v>0</v>
      </c>
      <c r="N332" s="28">
        <f>AVERAGE(B332:M332)</f>
        <v>269.58333333333331</v>
      </c>
    </row>
    <row r="333" spans="1:14">
      <c r="A333" s="28" t="s">
        <v>1547</v>
      </c>
      <c r="B333" s="28">
        <v>280</v>
      </c>
      <c r="C333" s="28">
        <v>500</v>
      </c>
      <c r="D333" s="28">
        <v>1580</v>
      </c>
      <c r="E333" s="28">
        <v>0</v>
      </c>
      <c r="F333" s="28">
        <v>0</v>
      </c>
      <c r="G333" s="28">
        <v>600</v>
      </c>
      <c r="H333" s="28">
        <v>400</v>
      </c>
      <c r="I333" s="28">
        <v>80</v>
      </c>
      <c r="J333" s="28">
        <v>820</v>
      </c>
      <c r="K333" s="28">
        <v>220</v>
      </c>
      <c r="L333" s="28">
        <v>580</v>
      </c>
      <c r="M333" s="28">
        <v>40</v>
      </c>
      <c r="N333" s="28">
        <f>AVERAGE(B333:M333)</f>
        <v>425</v>
      </c>
    </row>
    <row r="334" spans="1:14">
      <c r="A334" s="28" t="s">
        <v>1548</v>
      </c>
      <c r="B334" s="28">
        <v>300</v>
      </c>
      <c r="C334" s="28">
        <v>392</v>
      </c>
      <c r="D334" s="28">
        <v>516</v>
      </c>
      <c r="E334" s="28">
        <v>40</v>
      </c>
      <c r="F334" s="28">
        <v>1112</v>
      </c>
      <c r="G334" s="28">
        <v>200</v>
      </c>
      <c r="H334" s="28">
        <v>692</v>
      </c>
      <c r="I334" s="28">
        <v>0</v>
      </c>
      <c r="J334" s="28">
        <v>692</v>
      </c>
      <c r="K334" s="28">
        <v>300</v>
      </c>
      <c r="L334" s="28">
        <v>364</v>
      </c>
      <c r="M334" s="28">
        <v>220</v>
      </c>
      <c r="N334" s="28">
        <f>AVERAGE(B334:M334)</f>
        <v>402.33333333333331</v>
      </c>
    </row>
    <row r="335" spans="1:14">
      <c r="A335" s="28" t="s">
        <v>1549</v>
      </c>
      <c r="B335" s="28">
        <v>0</v>
      </c>
      <c r="C335" s="28">
        <v>0</v>
      </c>
      <c r="D335" s="28">
        <v>0</v>
      </c>
      <c r="E335" s="28">
        <v>0</v>
      </c>
      <c r="F335" s="28">
        <v>220</v>
      </c>
      <c r="G335" s="28">
        <v>0</v>
      </c>
      <c r="H335" s="28">
        <v>0</v>
      </c>
      <c r="I335" s="28">
        <v>0</v>
      </c>
      <c r="J335" s="28">
        <v>0</v>
      </c>
      <c r="K335" s="28">
        <v>210</v>
      </c>
      <c r="L335" s="28">
        <v>0</v>
      </c>
      <c r="M335" s="28">
        <v>0</v>
      </c>
      <c r="N335" s="28">
        <f>AVERAGE(B335:M335)</f>
        <v>35.833333333333336</v>
      </c>
    </row>
    <row r="336" spans="1:14">
      <c r="A336" s="28" t="s">
        <v>1550</v>
      </c>
      <c r="B336" s="28">
        <v>0</v>
      </c>
      <c r="C336" s="28">
        <v>312</v>
      </c>
      <c r="D336" s="28">
        <v>0</v>
      </c>
      <c r="E336" s="28">
        <v>0</v>
      </c>
      <c r="F336" s="28">
        <v>0</v>
      </c>
      <c r="G336" s="28">
        <v>300</v>
      </c>
      <c r="H336" s="28">
        <v>0</v>
      </c>
      <c r="I336" s="28">
        <v>0</v>
      </c>
      <c r="J336" s="28">
        <v>0</v>
      </c>
      <c r="K336" s="28">
        <v>0</v>
      </c>
      <c r="L336" s="28">
        <v>340</v>
      </c>
      <c r="M336" s="28">
        <v>0</v>
      </c>
      <c r="N336" s="28">
        <f>AVERAGE(B336:M336)</f>
        <v>79.333333333333329</v>
      </c>
    </row>
    <row r="337" spans="1:14">
      <c r="A337" s="28" t="s">
        <v>1551</v>
      </c>
      <c r="B337" s="28">
        <v>0</v>
      </c>
      <c r="C337" s="28">
        <v>0</v>
      </c>
      <c r="D337" s="28">
        <v>40</v>
      </c>
      <c r="E337" s="28">
        <v>0</v>
      </c>
      <c r="F337" s="28">
        <v>200</v>
      </c>
      <c r="G337" s="28">
        <v>0</v>
      </c>
      <c r="H337" s="28">
        <v>0</v>
      </c>
      <c r="I337" s="28">
        <v>0</v>
      </c>
      <c r="J337" s="28">
        <v>0</v>
      </c>
      <c r="K337" s="28">
        <v>0</v>
      </c>
      <c r="L337" s="28">
        <v>0</v>
      </c>
      <c r="M337" s="28">
        <v>0</v>
      </c>
      <c r="N337" s="28">
        <f>AVERAGE(B337:M337)</f>
        <v>20</v>
      </c>
    </row>
    <row r="338" spans="1:14">
      <c r="A338" s="28" t="s">
        <v>1552</v>
      </c>
      <c r="B338" s="28">
        <v>209</v>
      </c>
      <c r="C338" s="28">
        <v>560</v>
      </c>
      <c r="D338" s="28">
        <v>615</v>
      </c>
      <c r="E338" s="28">
        <v>0</v>
      </c>
      <c r="F338" s="28">
        <v>595</v>
      </c>
      <c r="G338" s="28">
        <v>481</v>
      </c>
      <c r="H338" s="28">
        <v>0</v>
      </c>
      <c r="I338" s="28">
        <v>0</v>
      </c>
      <c r="J338" s="28">
        <v>860</v>
      </c>
      <c r="K338" s="28">
        <v>200</v>
      </c>
      <c r="L338" s="28">
        <v>0</v>
      </c>
      <c r="M338" s="28">
        <v>0</v>
      </c>
      <c r="N338" s="28">
        <f>AVERAGE(B338:M338)</f>
        <v>293.33333333333331</v>
      </c>
    </row>
    <row r="339" spans="1:14">
      <c r="A339" s="28" t="s">
        <v>1553</v>
      </c>
      <c r="B339" s="28">
        <v>0</v>
      </c>
      <c r="C339" s="28">
        <v>238</v>
      </c>
      <c r="D339" s="28">
        <v>0</v>
      </c>
      <c r="E339" s="28">
        <v>0</v>
      </c>
      <c r="F339" s="28">
        <v>0</v>
      </c>
      <c r="G339" s="28">
        <v>0</v>
      </c>
      <c r="H339" s="28">
        <v>0</v>
      </c>
      <c r="I339" s="28">
        <v>0</v>
      </c>
      <c r="J339" s="28">
        <v>0</v>
      </c>
      <c r="K339" s="28">
        <v>0</v>
      </c>
      <c r="L339" s="28">
        <v>0</v>
      </c>
      <c r="M339" s="28">
        <v>0</v>
      </c>
      <c r="N339" s="28">
        <f>AVERAGE(B339:M339)</f>
        <v>19.833333333333332</v>
      </c>
    </row>
    <row r="340" spans="1:14">
      <c r="A340" s="28" t="s">
        <v>1554</v>
      </c>
      <c r="B340" s="28">
        <v>0</v>
      </c>
      <c r="C340" s="28">
        <v>2080</v>
      </c>
      <c r="D340" s="28">
        <v>4091</v>
      </c>
      <c r="E340" s="28">
        <v>2080</v>
      </c>
      <c r="F340" s="28">
        <v>4180</v>
      </c>
      <c r="G340" s="28">
        <v>3460</v>
      </c>
      <c r="H340" s="28">
        <v>6316</v>
      </c>
      <c r="I340" s="28">
        <v>2915</v>
      </c>
      <c r="J340" s="28">
        <v>640</v>
      </c>
      <c r="K340" s="28">
        <v>2440</v>
      </c>
      <c r="L340" s="28">
        <v>3400</v>
      </c>
      <c r="M340" s="28">
        <v>1600</v>
      </c>
      <c r="N340" s="28">
        <f>AVERAGE(B340:M340)</f>
        <v>2766.8333333333335</v>
      </c>
    </row>
    <row r="341" spans="1:14">
      <c r="A341" s="28" t="s">
        <v>1555</v>
      </c>
      <c r="B341" s="28">
        <v>402</v>
      </c>
      <c r="C341" s="28">
        <v>440</v>
      </c>
      <c r="D341" s="28">
        <v>120</v>
      </c>
      <c r="E341" s="28">
        <v>1500</v>
      </c>
      <c r="F341" s="28">
        <v>280</v>
      </c>
      <c r="G341" s="28">
        <v>444</v>
      </c>
      <c r="H341" s="28">
        <v>580</v>
      </c>
      <c r="I341" s="28">
        <v>288</v>
      </c>
      <c r="J341" s="28">
        <v>500</v>
      </c>
      <c r="K341" s="28">
        <v>320</v>
      </c>
      <c r="L341" s="28">
        <v>440</v>
      </c>
      <c r="M341" s="28">
        <v>1240</v>
      </c>
      <c r="N341" s="28">
        <f>AVERAGE(B341:M341)</f>
        <v>546.16666666666663</v>
      </c>
    </row>
    <row r="342" spans="1:14">
      <c r="A342" s="28" t="s">
        <v>1556</v>
      </c>
      <c r="B342" s="28">
        <v>244</v>
      </c>
      <c r="C342" s="28">
        <v>224</v>
      </c>
      <c r="D342" s="28">
        <v>488</v>
      </c>
      <c r="E342" s="28">
        <v>664</v>
      </c>
      <c r="F342" s="28">
        <v>496</v>
      </c>
      <c r="G342" s="28">
        <v>232</v>
      </c>
      <c r="H342" s="28">
        <v>328</v>
      </c>
      <c r="I342" s="28">
        <v>280</v>
      </c>
      <c r="J342" s="28">
        <v>472</v>
      </c>
      <c r="K342" s="28">
        <v>424</v>
      </c>
      <c r="L342" s="28">
        <v>456</v>
      </c>
      <c r="M342" s="28">
        <v>248</v>
      </c>
      <c r="N342" s="28">
        <f>AVERAGE(B342:M342)</f>
        <v>379.66666666666669</v>
      </c>
    </row>
    <row r="343" spans="1:14">
      <c r="A343" s="28" t="s">
        <v>1557</v>
      </c>
      <c r="B343" s="28">
        <v>0</v>
      </c>
      <c r="C343" s="28">
        <v>1070</v>
      </c>
      <c r="D343" s="28">
        <v>0</v>
      </c>
      <c r="E343" s="28">
        <v>0</v>
      </c>
      <c r="F343" s="28">
        <v>0</v>
      </c>
      <c r="G343" s="28">
        <v>1078</v>
      </c>
      <c r="H343" s="28">
        <v>0</v>
      </c>
      <c r="I343" s="28">
        <v>0</v>
      </c>
      <c r="J343" s="28">
        <v>0</v>
      </c>
      <c r="K343" s="28">
        <v>1080</v>
      </c>
      <c r="L343" s="28">
        <v>0</v>
      </c>
      <c r="M343" s="28">
        <v>0</v>
      </c>
      <c r="N343" s="28">
        <f>AVERAGE(B343:M343)</f>
        <v>269</v>
      </c>
    </row>
    <row r="344" spans="1:14">
      <c r="A344" s="28" t="s">
        <v>1558</v>
      </c>
      <c r="B344" s="28">
        <v>0</v>
      </c>
      <c r="C344" s="28">
        <v>0</v>
      </c>
      <c r="D344" s="28">
        <v>0</v>
      </c>
      <c r="E344" s="28">
        <v>0</v>
      </c>
      <c r="F344" s="28">
        <v>0</v>
      </c>
      <c r="G344" s="28">
        <v>0</v>
      </c>
      <c r="H344" s="28">
        <v>100</v>
      </c>
      <c r="I344" s="28">
        <v>0</v>
      </c>
      <c r="J344" s="28">
        <v>0</v>
      </c>
      <c r="K344" s="28">
        <v>0</v>
      </c>
      <c r="L344" s="28">
        <v>0</v>
      </c>
      <c r="M344" s="28">
        <v>0</v>
      </c>
      <c r="N344" s="28">
        <f>AVERAGE(B344:M344)</f>
        <v>8.3333333333333339</v>
      </c>
    </row>
    <row r="345" spans="1:14">
      <c r="A345" s="28" t="s">
        <v>1559</v>
      </c>
      <c r="B345" s="28">
        <v>0</v>
      </c>
      <c r="C345" s="28">
        <v>0</v>
      </c>
      <c r="D345" s="28">
        <v>0</v>
      </c>
      <c r="E345" s="28">
        <v>0</v>
      </c>
      <c r="F345" s="28">
        <v>0</v>
      </c>
      <c r="G345" s="28">
        <v>0</v>
      </c>
      <c r="H345" s="28">
        <v>110</v>
      </c>
      <c r="I345" s="28">
        <v>0</v>
      </c>
      <c r="J345" s="28">
        <v>0</v>
      </c>
      <c r="K345" s="28">
        <v>0</v>
      </c>
      <c r="L345" s="28">
        <v>0</v>
      </c>
      <c r="M345" s="28">
        <v>0</v>
      </c>
      <c r="N345" s="28">
        <f>AVERAGE(B345:M345)</f>
        <v>9.1666666666666661</v>
      </c>
    </row>
    <row r="346" spans="1:14">
      <c r="A346" s="28" t="s">
        <v>1560</v>
      </c>
      <c r="B346" s="28">
        <v>0</v>
      </c>
      <c r="C346" s="28">
        <v>0</v>
      </c>
      <c r="D346" s="28">
        <v>0</v>
      </c>
      <c r="E346" s="28">
        <v>0</v>
      </c>
      <c r="F346" s="28">
        <v>0</v>
      </c>
      <c r="G346" s="28">
        <v>0</v>
      </c>
      <c r="H346" s="28">
        <v>100</v>
      </c>
      <c r="I346" s="28">
        <v>0</v>
      </c>
      <c r="J346" s="28">
        <v>0</v>
      </c>
      <c r="K346" s="28">
        <v>0</v>
      </c>
      <c r="L346" s="28">
        <v>0</v>
      </c>
      <c r="M346" s="28">
        <v>0</v>
      </c>
      <c r="N346" s="28">
        <f>AVERAGE(B346:M346)</f>
        <v>8.3333333333333339</v>
      </c>
    </row>
    <row r="347" spans="1:14">
      <c r="A347" s="28" t="s">
        <v>1561</v>
      </c>
      <c r="B347" s="28">
        <v>0</v>
      </c>
      <c r="C347" s="28">
        <v>0</v>
      </c>
      <c r="D347" s="28">
        <v>0</v>
      </c>
      <c r="E347" s="28">
        <v>0</v>
      </c>
      <c r="F347" s="28">
        <v>0</v>
      </c>
      <c r="G347" s="28">
        <v>0</v>
      </c>
      <c r="H347" s="28">
        <v>0</v>
      </c>
      <c r="I347" s="28">
        <v>40</v>
      </c>
      <c r="J347" s="28">
        <v>0</v>
      </c>
      <c r="K347" s="28">
        <v>0</v>
      </c>
      <c r="L347" s="28">
        <v>0</v>
      </c>
      <c r="M347" s="28">
        <v>0</v>
      </c>
      <c r="N347" s="28">
        <f>AVERAGE(B347:M347)</f>
        <v>3.3333333333333335</v>
      </c>
    </row>
    <row r="348" spans="1:14">
      <c r="A348" s="28" t="s">
        <v>1562</v>
      </c>
      <c r="B348" s="28">
        <v>0</v>
      </c>
      <c r="C348" s="28">
        <v>0</v>
      </c>
      <c r="D348" s="28">
        <v>0</v>
      </c>
      <c r="E348" s="28">
        <v>0</v>
      </c>
      <c r="F348" s="28">
        <v>0</v>
      </c>
      <c r="G348" s="28">
        <v>0</v>
      </c>
      <c r="H348" s="28">
        <v>0</v>
      </c>
      <c r="I348" s="28">
        <v>0</v>
      </c>
      <c r="J348" s="28">
        <v>200</v>
      </c>
      <c r="K348" s="28">
        <v>0</v>
      </c>
      <c r="L348" s="28">
        <v>0</v>
      </c>
      <c r="M348" s="28">
        <v>200</v>
      </c>
      <c r="N348" s="28">
        <f>AVERAGE(B348:M348)</f>
        <v>33.333333333333336</v>
      </c>
    </row>
    <row r="349" spans="1:14">
      <c r="A349" s="28" t="s">
        <v>1563</v>
      </c>
      <c r="B349" s="28">
        <v>0</v>
      </c>
      <c r="C349" s="28">
        <v>0</v>
      </c>
      <c r="D349" s="28">
        <v>0</v>
      </c>
      <c r="E349" s="28">
        <v>0</v>
      </c>
      <c r="F349" s="28">
        <v>0</v>
      </c>
      <c r="G349" s="28">
        <v>0</v>
      </c>
      <c r="H349" s="28">
        <v>0</v>
      </c>
      <c r="I349" s="28">
        <v>0</v>
      </c>
      <c r="J349" s="28">
        <v>0</v>
      </c>
      <c r="K349" s="28">
        <v>152</v>
      </c>
      <c r="L349" s="28">
        <v>0</v>
      </c>
      <c r="M349" s="28">
        <v>0</v>
      </c>
      <c r="N349" s="28">
        <f>AVERAGE(B349:M349)</f>
        <v>12.666666666666666</v>
      </c>
    </row>
    <row r="350" spans="1:14">
      <c r="A350" s="28" t="s">
        <v>1564</v>
      </c>
      <c r="B350" s="28">
        <v>0</v>
      </c>
      <c r="C350" s="28">
        <v>0</v>
      </c>
      <c r="D350" s="28">
        <v>0</v>
      </c>
      <c r="E350" s="28">
        <v>0</v>
      </c>
      <c r="F350" s="28">
        <v>0</v>
      </c>
      <c r="G350" s="28">
        <v>0</v>
      </c>
      <c r="H350" s="28">
        <v>0</v>
      </c>
      <c r="I350" s="28">
        <v>0</v>
      </c>
      <c r="J350" s="28">
        <v>0</v>
      </c>
      <c r="K350" s="28">
        <v>284</v>
      </c>
      <c r="L350" s="28">
        <v>0</v>
      </c>
      <c r="M350" s="28">
        <v>0</v>
      </c>
      <c r="N350" s="28">
        <f>AVERAGE(B350:M350)</f>
        <v>23.666666666666668</v>
      </c>
    </row>
    <row r="351" spans="1:14">
      <c r="A351" s="28" t="s">
        <v>1565</v>
      </c>
      <c r="B351" s="28">
        <v>0</v>
      </c>
      <c r="C351" s="28">
        <v>0</v>
      </c>
      <c r="D351" s="28">
        <v>0</v>
      </c>
      <c r="E351" s="28">
        <v>0</v>
      </c>
      <c r="F351" s="28">
        <v>0</v>
      </c>
      <c r="G351" s="28">
        <v>0</v>
      </c>
      <c r="H351" s="28">
        <v>0</v>
      </c>
      <c r="I351" s="28">
        <v>0</v>
      </c>
      <c r="J351" s="28">
        <v>0</v>
      </c>
      <c r="K351" s="28">
        <v>0</v>
      </c>
      <c r="L351" s="28">
        <v>0</v>
      </c>
      <c r="M351" s="28">
        <v>133</v>
      </c>
      <c r="N351" s="28">
        <f>AVERAGE(B351:M351)</f>
        <v>11.083333333333334</v>
      </c>
    </row>
    <row r="352" spans="1:14">
      <c r="A352" s="28" t="s">
        <v>1566</v>
      </c>
      <c r="B352" s="28">
        <v>0</v>
      </c>
      <c r="C352" s="28">
        <v>0</v>
      </c>
      <c r="D352" s="28">
        <v>0</v>
      </c>
      <c r="E352" s="28">
        <v>0</v>
      </c>
      <c r="F352" s="28">
        <v>0</v>
      </c>
      <c r="G352" s="28">
        <v>0</v>
      </c>
      <c r="H352" s="28">
        <v>0</v>
      </c>
      <c r="I352" s="28">
        <v>0</v>
      </c>
      <c r="J352" s="28">
        <v>0</v>
      </c>
      <c r="K352" s="28">
        <v>0</v>
      </c>
      <c r="L352" s="28">
        <v>200</v>
      </c>
      <c r="M352" s="28">
        <v>0</v>
      </c>
      <c r="N352" s="28">
        <f>AVERAGE(B352:M352)</f>
        <v>16.666666666666668</v>
      </c>
    </row>
    <row r="353" spans="1:14">
      <c r="A353" s="28" t="s">
        <v>1567</v>
      </c>
      <c r="B353" s="28">
        <v>0</v>
      </c>
      <c r="C353" s="28">
        <v>0</v>
      </c>
      <c r="D353" s="28">
        <v>0</v>
      </c>
      <c r="E353" s="28">
        <v>0</v>
      </c>
      <c r="F353" s="28">
        <v>0</v>
      </c>
      <c r="G353" s="28">
        <v>0</v>
      </c>
      <c r="H353" s="28">
        <v>0</v>
      </c>
      <c r="I353" s="28">
        <v>0</v>
      </c>
      <c r="J353" s="28">
        <v>0</v>
      </c>
      <c r="K353" s="28">
        <v>0</v>
      </c>
      <c r="L353" s="28">
        <v>0</v>
      </c>
      <c r="M353" s="28">
        <v>240</v>
      </c>
      <c r="N353" s="28">
        <f>AVERAGE(B353:M353)</f>
        <v>20</v>
      </c>
    </row>
    <row r="354" spans="1:14">
      <c r="A354" s="28" t="s">
        <v>1568</v>
      </c>
      <c r="B354" s="28">
        <v>0</v>
      </c>
      <c r="C354" s="28">
        <v>0</v>
      </c>
      <c r="D354" s="28">
        <v>0</v>
      </c>
      <c r="E354" s="28">
        <v>0</v>
      </c>
      <c r="F354" s="28">
        <v>0</v>
      </c>
      <c r="G354" s="28">
        <v>0</v>
      </c>
      <c r="H354" s="28">
        <v>0</v>
      </c>
      <c r="I354" s="28">
        <v>0</v>
      </c>
      <c r="J354" s="28">
        <v>0</v>
      </c>
      <c r="K354" s="28">
        <v>0</v>
      </c>
      <c r="L354" s="28">
        <v>0</v>
      </c>
      <c r="M354" s="28">
        <v>231</v>
      </c>
      <c r="N354" s="28">
        <f>AVERAGE(B354:M354)</f>
        <v>19.25</v>
      </c>
    </row>
    <row r="355" spans="1:14">
      <c r="A355" s="28" t="s">
        <v>1569</v>
      </c>
      <c r="B355" s="28">
        <v>0</v>
      </c>
      <c r="C355" s="28">
        <v>0</v>
      </c>
      <c r="D355" s="28">
        <v>0</v>
      </c>
      <c r="E355" s="28">
        <v>0</v>
      </c>
      <c r="F355" s="28">
        <v>0</v>
      </c>
      <c r="G355" s="28">
        <v>0</v>
      </c>
      <c r="H355" s="28">
        <v>0</v>
      </c>
      <c r="I355" s="28">
        <v>0</v>
      </c>
      <c r="J355" s="28">
        <v>0</v>
      </c>
      <c r="K355" s="28">
        <v>0</v>
      </c>
      <c r="L355" s="28">
        <v>172</v>
      </c>
      <c r="M355" s="28">
        <v>0</v>
      </c>
      <c r="N355" s="28">
        <f>AVERAGE(B355:M355)</f>
        <v>14.333333333333334</v>
      </c>
    </row>
    <row r="356" spans="1:14">
      <c r="A356" s="28" t="s">
        <v>1570</v>
      </c>
      <c r="B356" s="28">
        <v>0</v>
      </c>
      <c r="C356" s="28">
        <v>0</v>
      </c>
      <c r="D356" s="28">
        <v>0</v>
      </c>
      <c r="E356" s="28">
        <v>0</v>
      </c>
      <c r="F356" s="28">
        <v>0</v>
      </c>
      <c r="G356" s="28">
        <v>0</v>
      </c>
      <c r="H356" s="28">
        <v>0</v>
      </c>
      <c r="I356" s="28">
        <v>0</v>
      </c>
      <c r="J356" s="28">
        <v>0</v>
      </c>
      <c r="K356" s="28">
        <v>0</v>
      </c>
      <c r="L356" s="28">
        <v>0</v>
      </c>
      <c r="M356" s="28">
        <v>80</v>
      </c>
      <c r="N356" s="28">
        <f>AVERAGE(B356:M356)</f>
        <v>6.666666666666667</v>
      </c>
    </row>
    <row r="357" spans="1:14">
      <c r="A357" s="28" t="s">
        <v>1571</v>
      </c>
      <c r="B357" s="28">
        <v>0</v>
      </c>
      <c r="C357" s="28">
        <v>0</v>
      </c>
      <c r="D357" s="28">
        <v>0</v>
      </c>
      <c r="E357" s="28">
        <v>0</v>
      </c>
      <c r="F357" s="28">
        <v>0</v>
      </c>
      <c r="G357" s="28">
        <v>0</v>
      </c>
      <c r="H357" s="28">
        <v>0</v>
      </c>
      <c r="I357" s="28">
        <v>0</v>
      </c>
      <c r="J357" s="28">
        <v>0</v>
      </c>
      <c r="K357" s="28">
        <v>0</v>
      </c>
      <c r="L357" s="28">
        <v>0</v>
      </c>
      <c r="M357" s="28">
        <v>72</v>
      </c>
      <c r="N357" s="28">
        <f>AVERAGE(B357:M357)</f>
        <v>6</v>
      </c>
    </row>
    <row r="358" spans="1:14">
      <c r="A358" s="28" t="s">
        <v>1572</v>
      </c>
      <c r="B358" s="28">
        <v>0</v>
      </c>
      <c r="C358" s="28">
        <v>0</v>
      </c>
      <c r="D358" s="28">
        <v>0</v>
      </c>
      <c r="E358" s="28">
        <v>0</v>
      </c>
      <c r="F358" s="28">
        <v>0</v>
      </c>
      <c r="G358" s="28">
        <v>0</v>
      </c>
      <c r="H358" s="28">
        <v>0</v>
      </c>
      <c r="I358" s="28">
        <v>0</v>
      </c>
      <c r="J358" s="28">
        <v>0</v>
      </c>
      <c r="K358" s="28">
        <v>0</v>
      </c>
      <c r="L358" s="28">
        <v>0</v>
      </c>
      <c r="M358" s="28">
        <v>110</v>
      </c>
      <c r="N358" s="28">
        <f>AVERAGE(B358:M358)</f>
        <v>9.1666666666666661</v>
      </c>
    </row>
    <row r="359" spans="1:14">
      <c r="A359" s="28" t="s">
        <v>1573</v>
      </c>
      <c r="B359" s="28">
        <v>0</v>
      </c>
      <c r="C359" s="28">
        <v>0</v>
      </c>
      <c r="D359" s="28">
        <v>0</v>
      </c>
      <c r="E359" s="28">
        <v>0</v>
      </c>
      <c r="F359" s="28">
        <v>0</v>
      </c>
      <c r="G359" s="28">
        <v>0</v>
      </c>
      <c r="H359" s="28">
        <v>0</v>
      </c>
      <c r="I359" s="28">
        <v>0</v>
      </c>
      <c r="J359" s="28">
        <v>0</v>
      </c>
      <c r="K359" s="28">
        <v>0</v>
      </c>
      <c r="L359" s="28">
        <v>0</v>
      </c>
      <c r="M359" s="28">
        <v>160</v>
      </c>
      <c r="N359" s="28">
        <f>AVERAGE(B359:M359)</f>
        <v>13.333333333333334</v>
      </c>
    </row>
    <row r="360" spans="1:14">
      <c r="A360" s="28" t="s">
        <v>1574</v>
      </c>
      <c r="B360" s="28">
        <v>0</v>
      </c>
      <c r="C360" s="28">
        <v>0</v>
      </c>
      <c r="D360" s="28">
        <v>0</v>
      </c>
      <c r="E360" s="28">
        <v>0</v>
      </c>
      <c r="F360" s="28">
        <v>0</v>
      </c>
      <c r="G360" s="28">
        <v>0</v>
      </c>
      <c r="H360" s="28">
        <v>0</v>
      </c>
      <c r="I360" s="28">
        <v>0</v>
      </c>
      <c r="J360" s="28">
        <v>0</v>
      </c>
      <c r="K360" s="28">
        <v>0</v>
      </c>
      <c r="L360" s="28">
        <v>0</v>
      </c>
      <c r="M360" s="28">
        <v>220</v>
      </c>
      <c r="N360" s="28">
        <f>AVERAGE(B360:M360)</f>
        <v>18.333333333333332</v>
      </c>
    </row>
    <row r="361" spans="1:14">
      <c r="A361" s="28" t="s">
        <v>1575</v>
      </c>
      <c r="B361" s="28">
        <v>0</v>
      </c>
      <c r="C361" s="28">
        <v>0</v>
      </c>
      <c r="D361" s="28">
        <v>0</v>
      </c>
      <c r="E361" s="28">
        <v>0</v>
      </c>
      <c r="F361" s="28">
        <v>0</v>
      </c>
      <c r="G361" s="28">
        <v>0</v>
      </c>
      <c r="H361" s="28">
        <v>0</v>
      </c>
      <c r="I361" s="28">
        <v>0</v>
      </c>
      <c r="J361" s="28">
        <v>0</v>
      </c>
      <c r="K361" s="28">
        <v>0</v>
      </c>
      <c r="L361" s="28">
        <v>0</v>
      </c>
      <c r="M361" s="28">
        <v>40</v>
      </c>
      <c r="N361" s="28">
        <f>AVERAGE(B361:M361)</f>
        <v>3.3333333333333335</v>
      </c>
    </row>
    <row r="362" spans="1:14">
      <c r="A362" s="28" t="s">
        <v>1576</v>
      </c>
      <c r="B362" s="28">
        <v>20</v>
      </c>
      <c r="C362" s="28">
        <v>16</v>
      </c>
      <c r="D362" s="28">
        <v>24</v>
      </c>
      <c r="E362" s="28">
        <v>18</v>
      </c>
      <c r="F362" s="28">
        <v>40</v>
      </c>
      <c r="G362" s="28">
        <v>0</v>
      </c>
      <c r="H362" s="28">
        <v>16</v>
      </c>
      <c r="I362" s="28">
        <v>0</v>
      </c>
      <c r="J362" s="28">
        <v>0</v>
      </c>
      <c r="K362" s="28">
        <v>24</v>
      </c>
      <c r="L362" s="28">
        <v>80</v>
      </c>
      <c r="M362" s="28">
        <v>16</v>
      </c>
      <c r="N362" s="28">
        <f>AVERAGE(B362:M362)</f>
        <v>21.166666666666668</v>
      </c>
    </row>
    <row r="363" spans="1:14">
      <c r="A363" s="28" t="s">
        <v>1577</v>
      </c>
      <c r="B363" s="28">
        <v>0</v>
      </c>
      <c r="C363" s="28">
        <v>0</v>
      </c>
      <c r="D363" s="28">
        <v>0</v>
      </c>
      <c r="E363" s="28">
        <v>4</v>
      </c>
      <c r="F363" s="28">
        <v>20</v>
      </c>
      <c r="G363" s="28">
        <v>20</v>
      </c>
      <c r="H363" s="28">
        <v>44</v>
      </c>
      <c r="I363" s="28">
        <v>0</v>
      </c>
      <c r="J363" s="28">
        <v>0</v>
      </c>
      <c r="K363" s="28">
        <v>0</v>
      </c>
      <c r="L363" s="28">
        <v>0</v>
      </c>
      <c r="M363" s="28">
        <v>0</v>
      </c>
      <c r="N363" s="28">
        <f>AVERAGE(B363:M363)</f>
        <v>7.333333333333333</v>
      </c>
    </row>
    <row r="364" spans="1:14">
      <c r="A364" s="28" t="s">
        <v>1578</v>
      </c>
      <c r="B364" s="28">
        <v>16</v>
      </c>
      <c r="C364" s="28">
        <v>44</v>
      </c>
      <c r="D364" s="28">
        <v>20</v>
      </c>
      <c r="E364" s="28">
        <v>32</v>
      </c>
      <c r="F364" s="28">
        <v>68</v>
      </c>
      <c r="G364" s="28">
        <v>0</v>
      </c>
      <c r="H364" s="28">
        <v>16</v>
      </c>
      <c r="I364" s="28">
        <v>0</v>
      </c>
      <c r="J364" s="28">
        <v>0</v>
      </c>
      <c r="K364" s="28">
        <v>0</v>
      </c>
      <c r="L364" s="28">
        <v>32</v>
      </c>
      <c r="M364" s="28">
        <v>0</v>
      </c>
      <c r="N364" s="28">
        <f>AVERAGE(B364:M364)</f>
        <v>19</v>
      </c>
    </row>
    <row r="365" spans="1:14">
      <c r="A365" s="28" t="s">
        <v>1579</v>
      </c>
      <c r="B365" s="28">
        <v>0</v>
      </c>
      <c r="C365" s="28">
        <v>32</v>
      </c>
      <c r="D365" s="28">
        <v>16</v>
      </c>
      <c r="E365" s="28">
        <v>70</v>
      </c>
      <c r="F365" s="28">
        <v>32</v>
      </c>
      <c r="G365" s="28">
        <v>0</v>
      </c>
      <c r="H365" s="28">
        <v>32</v>
      </c>
      <c r="I365" s="28">
        <v>0</v>
      </c>
      <c r="J365" s="28">
        <v>0</v>
      </c>
      <c r="K365" s="28">
        <v>8</v>
      </c>
      <c r="L365" s="28">
        <v>16</v>
      </c>
      <c r="M365" s="28">
        <v>32</v>
      </c>
      <c r="N365" s="28">
        <f>AVERAGE(B365:M365)</f>
        <v>19.833333333333332</v>
      </c>
    </row>
    <row r="366" spans="1:14">
      <c r="A366" s="28" t="s">
        <v>2134</v>
      </c>
      <c r="B366" s="28">
        <v>8</v>
      </c>
      <c r="C366" s="28">
        <v>0</v>
      </c>
      <c r="D366" s="28">
        <v>0</v>
      </c>
      <c r="E366" s="28">
        <v>0</v>
      </c>
      <c r="F366" s="28">
        <v>0</v>
      </c>
      <c r="G366" s="28">
        <v>0</v>
      </c>
      <c r="H366" s="28">
        <v>4</v>
      </c>
      <c r="I366" s="28">
        <v>0</v>
      </c>
      <c r="J366" s="28">
        <v>0</v>
      </c>
      <c r="K366" s="28">
        <v>0</v>
      </c>
      <c r="L366" s="28">
        <v>0</v>
      </c>
      <c r="M366" s="28">
        <v>0</v>
      </c>
      <c r="N366" s="28">
        <f>AVERAGE(B366:M366)</f>
        <v>1</v>
      </c>
    </row>
    <row r="367" spans="1:14">
      <c r="A367" s="28" t="s">
        <v>1580</v>
      </c>
      <c r="B367" s="28">
        <v>0</v>
      </c>
      <c r="C367" s="28">
        <v>16</v>
      </c>
      <c r="D367" s="28">
        <v>4</v>
      </c>
      <c r="E367" s="28">
        <v>18</v>
      </c>
      <c r="F367" s="28">
        <v>56</v>
      </c>
      <c r="G367" s="28">
        <v>0</v>
      </c>
      <c r="H367" s="28">
        <v>20</v>
      </c>
      <c r="I367" s="28">
        <v>0</v>
      </c>
      <c r="J367" s="28">
        <v>0</v>
      </c>
      <c r="K367" s="28">
        <v>0</v>
      </c>
      <c r="L367" s="28">
        <v>0</v>
      </c>
      <c r="M367" s="28">
        <v>0</v>
      </c>
      <c r="N367" s="28">
        <f>AVERAGE(B367:M367)</f>
        <v>9.5</v>
      </c>
    </row>
    <row r="368" spans="1:14">
      <c r="A368" s="28" t="s">
        <v>2135</v>
      </c>
      <c r="B368" s="28">
        <v>0</v>
      </c>
      <c r="C368" s="28">
        <v>0</v>
      </c>
      <c r="D368" s="28">
        <v>4</v>
      </c>
      <c r="E368" s="28">
        <v>0</v>
      </c>
      <c r="F368" s="28">
        <v>0</v>
      </c>
      <c r="G368" s="28">
        <v>0</v>
      </c>
      <c r="H368" s="28">
        <v>0</v>
      </c>
      <c r="I368" s="28">
        <v>0</v>
      </c>
      <c r="J368" s="28">
        <v>0</v>
      </c>
      <c r="K368" s="28">
        <v>0</v>
      </c>
      <c r="L368" s="28">
        <v>0</v>
      </c>
      <c r="M368" s="28">
        <v>0</v>
      </c>
      <c r="N368" s="28">
        <f>AVERAGE(B368:M368)</f>
        <v>0.33333333333333331</v>
      </c>
    </row>
    <row r="369" spans="1:14">
      <c r="A369" s="28" t="s">
        <v>1581</v>
      </c>
      <c r="B369" s="28">
        <v>2524</v>
      </c>
      <c r="C369" s="28">
        <v>1236</v>
      </c>
      <c r="D369" s="28">
        <v>2116</v>
      </c>
      <c r="E369" s="28">
        <v>972</v>
      </c>
      <c r="F369" s="28">
        <v>5420</v>
      </c>
      <c r="G369" s="28">
        <v>1992</v>
      </c>
      <c r="H369" s="28">
        <v>5564</v>
      </c>
      <c r="I369" s="28">
        <v>240</v>
      </c>
      <c r="J369" s="28">
        <v>2860</v>
      </c>
      <c r="K369" s="28">
        <v>1656</v>
      </c>
      <c r="L369" s="28">
        <v>2364</v>
      </c>
      <c r="M369" s="28">
        <v>660</v>
      </c>
      <c r="N369" s="28">
        <f>AVERAGE(B369:M369)</f>
        <v>2300.3333333333335</v>
      </c>
    </row>
    <row r="370" spans="1:14">
      <c r="A370" s="28" t="s">
        <v>2136</v>
      </c>
      <c r="B370" s="28">
        <v>0</v>
      </c>
      <c r="C370" s="28">
        <v>0</v>
      </c>
      <c r="D370" s="28">
        <v>0</v>
      </c>
      <c r="E370" s="28">
        <v>4</v>
      </c>
      <c r="F370" s="28">
        <v>0</v>
      </c>
      <c r="G370" s="28">
        <v>0</v>
      </c>
      <c r="H370" s="28">
        <v>0</v>
      </c>
      <c r="I370" s="28">
        <v>0</v>
      </c>
      <c r="J370" s="28">
        <v>0</v>
      </c>
      <c r="K370" s="28">
        <v>0</v>
      </c>
      <c r="L370" s="28">
        <v>0</v>
      </c>
      <c r="M370" s="28">
        <v>0</v>
      </c>
      <c r="N370" s="28">
        <f>AVERAGE(B370:M370)</f>
        <v>0.33333333333333331</v>
      </c>
    </row>
    <row r="371" spans="1:14">
      <c r="A371" s="28" t="s">
        <v>1582</v>
      </c>
      <c r="B371" s="28">
        <v>0</v>
      </c>
      <c r="C371" s="28">
        <v>20</v>
      </c>
      <c r="D371" s="28">
        <v>0</v>
      </c>
      <c r="E371" s="28">
        <v>0</v>
      </c>
      <c r="F371" s="28">
        <v>8</v>
      </c>
      <c r="G371" s="28">
        <v>16</v>
      </c>
      <c r="H371" s="28">
        <v>0</v>
      </c>
      <c r="I371" s="28">
        <v>0</v>
      </c>
      <c r="J371" s="28">
        <v>32</v>
      </c>
      <c r="K371" s="28">
        <v>0</v>
      </c>
      <c r="L371" s="28">
        <v>8</v>
      </c>
      <c r="M371" s="28">
        <v>56</v>
      </c>
      <c r="N371" s="28">
        <f>AVERAGE(B371:M371)</f>
        <v>11.666666666666666</v>
      </c>
    </row>
    <row r="372" spans="1:14">
      <c r="A372" s="28" t="s">
        <v>2149</v>
      </c>
      <c r="B372" s="28">
        <v>0</v>
      </c>
      <c r="C372" s="28">
        <v>680</v>
      </c>
      <c r="D372" s="28">
        <v>580</v>
      </c>
      <c r="E372" s="28">
        <v>0</v>
      </c>
      <c r="F372" s="28">
        <v>580</v>
      </c>
      <c r="G372" s="28">
        <v>580</v>
      </c>
      <c r="H372" s="28">
        <v>460</v>
      </c>
      <c r="I372" s="28">
        <v>0</v>
      </c>
      <c r="J372" s="28">
        <v>580</v>
      </c>
      <c r="K372" s="28">
        <v>580</v>
      </c>
      <c r="L372" s="28">
        <v>1160</v>
      </c>
      <c r="M372" s="28">
        <v>0</v>
      </c>
      <c r="N372" s="28">
        <f>AVERAGE(B372:M372)</f>
        <v>433.33333333333331</v>
      </c>
    </row>
    <row r="373" spans="1:14">
      <c r="A373" s="28" t="s">
        <v>1583</v>
      </c>
      <c r="B373" s="28">
        <v>50</v>
      </c>
      <c r="C373" s="28">
        <v>260</v>
      </c>
      <c r="D373" s="28">
        <v>145</v>
      </c>
      <c r="E373" s="28">
        <v>85</v>
      </c>
      <c r="F373" s="28">
        <v>120</v>
      </c>
      <c r="G373" s="28">
        <v>80</v>
      </c>
      <c r="H373" s="28">
        <v>40</v>
      </c>
      <c r="I373" s="28">
        <v>65</v>
      </c>
      <c r="J373" s="28">
        <v>135</v>
      </c>
      <c r="K373" s="28">
        <v>165</v>
      </c>
      <c r="L373" s="28">
        <v>60</v>
      </c>
      <c r="M373" s="28">
        <v>20</v>
      </c>
      <c r="N373" s="28">
        <f>AVERAGE(B373:M373)</f>
        <v>102.08333333333333</v>
      </c>
    </row>
    <row r="374" spans="1:14">
      <c r="A374" s="28" t="s">
        <v>2150</v>
      </c>
      <c r="B374" s="28">
        <v>300</v>
      </c>
      <c r="C374" s="28">
        <v>0</v>
      </c>
      <c r="D374" s="28">
        <v>100</v>
      </c>
      <c r="E374" s="28">
        <v>100</v>
      </c>
      <c r="F374" s="28">
        <v>100</v>
      </c>
      <c r="G374" s="28">
        <v>220</v>
      </c>
      <c r="H374" s="28">
        <v>200</v>
      </c>
      <c r="I374" s="28">
        <v>0</v>
      </c>
      <c r="J374" s="28">
        <v>120</v>
      </c>
      <c r="K374" s="28">
        <v>110</v>
      </c>
      <c r="L374" s="28">
        <v>0</v>
      </c>
      <c r="M374" s="28">
        <v>117</v>
      </c>
      <c r="N374" s="28">
        <f>AVERAGE(B374:M374)</f>
        <v>113.91666666666667</v>
      </c>
    </row>
    <row r="375" spans="1:14">
      <c r="A375" s="28" t="s">
        <v>2151</v>
      </c>
      <c r="B375" s="28">
        <v>70</v>
      </c>
      <c r="C375" s="28">
        <v>46</v>
      </c>
      <c r="D375" s="28">
        <v>125</v>
      </c>
      <c r="E375" s="28">
        <v>158</v>
      </c>
      <c r="F375" s="28">
        <v>143</v>
      </c>
      <c r="G375" s="28">
        <v>110</v>
      </c>
      <c r="H375" s="28">
        <v>256</v>
      </c>
      <c r="I375" s="28">
        <v>67</v>
      </c>
      <c r="J375" s="28">
        <v>268</v>
      </c>
      <c r="K375" s="28">
        <v>92</v>
      </c>
      <c r="L375" s="28">
        <v>61</v>
      </c>
      <c r="M375" s="28">
        <v>14</v>
      </c>
      <c r="N375" s="28">
        <f>AVERAGE(B375:M375)</f>
        <v>117.5</v>
      </c>
    </row>
    <row r="376" spans="1:14">
      <c r="A376" s="28" t="s">
        <v>2152</v>
      </c>
      <c r="B376" s="28">
        <v>602</v>
      </c>
      <c r="C376" s="28">
        <v>52</v>
      </c>
      <c r="D376" s="28">
        <v>222</v>
      </c>
      <c r="E376" s="28">
        <v>349</v>
      </c>
      <c r="F376" s="28">
        <v>45</v>
      </c>
      <c r="G376" s="28">
        <v>258</v>
      </c>
      <c r="H376" s="28">
        <v>157</v>
      </c>
      <c r="I376" s="28">
        <v>431</v>
      </c>
      <c r="J376" s="28">
        <v>75</v>
      </c>
      <c r="K376" s="28">
        <v>73</v>
      </c>
      <c r="L376" s="28">
        <v>39</v>
      </c>
      <c r="M376" s="28">
        <v>333</v>
      </c>
      <c r="N376" s="28">
        <f>AVERAGE(B376:M376)</f>
        <v>219.66666666666666</v>
      </c>
    </row>
    <row r="377" spans="1:14">
      <c r="A377" s="28" t="s">
        <v>2153</v>
      </c>
      <c r="B377" s="28">
        <v>184</v>
      </c>
      <c r="C377" s="28">
        <v>552</v>
      </c>
      <c r="D377" s="28">
        <v>396</v>
      </c>
      <c r="E377" s="28">
        <v>319</v>
      </c>
      <c r="F377" s="28">
        <v>410</v>
      </c>
      <c r="G377" s="28">
        <v>107</v>
      </c>
      <c r="H377" s="28">
        <v>361</v>
      </c>
      <c r="I377" s="28">
        <v>92</v>
      </c>
      <c r="J377" s="28">
        <v>1357</v>
      </c>
      <c r="K377" s="28">
        <v>105</v>
      </c>
      <c r="L377" s="28">
        <v>168</v>
      </c>
      <c r="M377" s="28">
        <v>360</v>
      </c>
      <c r="N377" s="28">
        <f>AVERAGE(B377:M377)</f>
        <v>367.58333333333331</v>
      </c>
    </row>
    <row r="378" spans="1:14">
      <c r="A378" s="28" t="s">
        <v>2153</v>
      </c>
      <c r="B378" s="28">
        <v>9</v>
      </c>
      <c r="C378" s="28">
        <v>21</v>
      </c>
      <c r="D378" s="28">
        <v>21</v>
      </c>
      <c r="E378" s="28">
        <v>11</v>
      </c>
      <c r="F378" s="28">
        <v>11</v>
      </c>
      <c r="G378" s="28">
        <v>5</v>
      </c>
      <c r="H378" s="28">
        <v>25</v>
      </c>
      <c r="I378" s="28">
        <v>35</v>
      </c>
      <c r="J378" s="28">
        <v>21</v>
      </c>
      <c r="K378" s="28">
        <v>20</v>
      </c>
      <c r="L378" s="28">
        <v>0</v>
      </c>
      <c r="M378" s="28">
        <v>48</v>
      </c>
      <c r="N378" s="28">
        <f>AVERAGE(B378:M378)</f>
        <v>18.916666666666668</v>
      </c>
    </row>
    <row r="379" spans="1:14">
      <c r="A379" s="28" t="s">
        <v>2154</v>
      </c>
      <c r="B379" s="28">
        <v>226</v>
      </c>
      <c r="C379" s="28">
        <v>242</v>
      </c>
      <c r="D379" s="28">
        <v>94</v>
      </c>
      <c r="E379" s="28">
        <v>208</v>
      </c>
      <c r="F379" s="28">
        <v>139</v>
      </c>
      <c r="G379" s="28">
        <v>83</v>
      </c>
      <c r="H379" s="28">
        <v>128</v>
      </c>
      <c r="I379" s="28">
        <v>364</v>
      </c>
      <c r="J379" s="28">
        <v>315</v>
      </c>
      <c r="K379" s="28">
        <v>32</v>
      </c>
      <c r="L379" s="28">
        <v>55</v>
      </c>
      <c r="M379" s="28">
        <v>198</v>
      </c>
      <c r="N379" s="28">
        <f>AVERAGE(B379:M379)</f>
        <v>173.66666666666666</v>
      </c>
    </row>
    <row r="380" spans="1:14">
      <c r="A380" s="28" t="s">
        <v>2155</v>
      </c>
      <c r="B380" s="28">
        <v>367</v>
      </c>
      <c r="C380" s="28">
        <v>60</v>
      </c>
      <c r="D380" s="28">
        <v>215</v>
      </c>
      <c r="E380" s="28">
        <v>119</v>
      </c>
      <c r="F380" s="28">
        <v>356</v>
      </c>
      <c r="G380" s="28">
        <v>241</v>
      </c>
      <c r="H380" s="28">
        <v>231</v>
      </c>
      <c r="I380" s="28">
        <v>23</v>
      </c>
      <c r="J380" s="28">
        <v>1392</v>
      </c>
      <c r="K380" s="28">
        <v>39</v>
      </c>
      <c r="L380" s="28">
        <v>62</v>
      </c>
      <c r="M380" s="28">
        <v>68</v>
      </c>
      <c r="N380" s="28">
        <f>AVERAGE(B380:M380)</f>
        <v>264.41666666666669</v>
      </c>
    </row>
    <row r="381" spans="1:14">
      <c r="A381" s="28" t="s">
        <v>2156</v>
      </c>
      <c r="B381" s="28">
        <v>53</v>
      </c>
      <c r="C381" s="28">
        <v>0</v>
      </c>
      <c r="D381" s="28">
        <v>12</v>
      </c>
      <c r="E381" s="28">
        <v>17</v>
      </c>
      <c r="F381" s="28">
        <v>0</v>
      </c>
      <c r="G381" s="28">
        <v>5</v>
      </c>
      <c r="H381" s="28">
        <v>70</v>
      </c>
      <c r="I381" s="28">
        <v>34</v>
      </c>
      <c r="J381" s="28">
        <v>14</v>
      </c>
      <c r="K381" s="28">
        <v>0</v>
      </c>
      <c r="L381" s="28">
        <v>30</v>
      </c>
      <c r="M381" s="28">
        <v>0</v>
      </c>
      <c r="N381" s="28">
        <f>AVERAGE(B381:M381)</f>
        <v>19.583333333333332</v>
      </c>
    </row>
    <row r="382" spans="1:14">
      <c r="A382" s="28" t="s">
        <v>2157</v>
      </c>
      <c r="B382" s="28">
        <v>175</v>
      </c>
      <c r="C382" s="28">
        <v>160</v>
      </c>
      <c r="D382" s="28">
        <v>70</v>
      </c>
      <c r="E382" s="28">
        <v>408</v>
      </c>
      <c r="F382" s="28">
        <v>72</v>
      </c>
      <c r="G382" s="28">
        <v>183</v>
      </c>
      <c r="H382" s="28">
        <v>222</v>
      </c>
      <c r="I382" s="28">
        <v>39</v>
      </c>
      <c r="J382" s="28">
        <v>40</v>
      </c>
      <c r="K382" s="28">
        <v>81</v>
      </c>
      <c r="L382" s="28">
        <v>54</v>
      </c>
      <c r="M382" s="28">
        <v>52</v>
      </c>
      <c r="N382" s="28">
        <f>AVERAGE(B382:M382)</f>
        <v>129.66666666666666</v>
      </c>
    </row>
    <row r="383" spans="1:14">
      <c r="A383" s="28" t="s">
        <v>2158</v>
      </c>
      <c r="B383" s="28">
        <v>211</v>
      </c>
      <c r="C383" s="28">
        <v>120</v>
      </c>
      <c r="D383" s="28">
        <v>633</v>
      </c>
      <c r="E383" s="28">
        <v>242</v>
      </c>
      <c r="F383" s="28">
        <v>244</v>
      </c>
      <c r="G383" s="28">
        <v>314</v>
      </c>
      <c r="H383" s="28">
        <v>788</v>
      </c>
      <c r="I383" s="28">
        <v>63</v>
      </c>
      <c r="J383" s="28">
        <v>165</v>
      </c>
      <c r="K383" s="28">
        <v>103</v>
      </c>
      <c r="L383" s="28">
        <v>117</v>
      </c>
      <c r="M383" s="28">
        <v>69</v>
      </c>
      <c r="N383" s="28">
        <f>AVERAGE(B383:M383)</f>
        <v>255.75</v>
      </c>
    </row>
    <row r="384" spans="1:14">
      <c r="A384" s="28" t="s">
        <v>2159</v>
      </c>
      <c r="B384" s="28">
        <v>0</v>
      </c>
      <c r="C384" s="28">
        <v>0</v>
      </c>
      <c r="D384" s="28">
        <v>4</v>
      </c>
      <c r="E384" s="28">
        <v>0</v>
      </c>
      <c r="F384" s="28">
        <v>68</v>
      </c>
      <c r="G384" s="28">
        <v>20</v>
      </c>
      <c r="H384" s="28">
        <v>32</v>
      </c>
      <c r="I384" s="28">
        <v>0</v>
      </c>
      <c r="J384" s="28">
        <v>0</v>
      </c>
      <c r="K384" s="28">
        <v>0</v>
      </c>
      <c r="L384" s="28">
        <v>4</v>
      </c>
      <c r="M384" s="28">
        <v>4</v>
      </c>
      <c r="N384" s="28">
        <f>AVERAGE(B384:M384)</f>
        <v>11</v>
      </c>
    </row>
    <row r="385" spans="1:14">
      <c r="A385" s="28" t="s">
        <v>1584</v>
      </c>
      <c r="B385" s="28">
        <v>816</v>
      </c>
      <c r="C385" s="28">
        <v>1208</v>
      </c>
      <c r="D385" s="28">
        <v>1476</v>
      </c>
      <c r="E385" s="28">
        <v>832</v>
      </c>
      <c r="F385" s="28">
        <v>1642</v>
      </c>
      <c r="G385" s="28">
        <v>788</v>
      </c>
      <c r="H385" s="28">
        <v>2148</v>
      </c>
      <c r="I385" s="28">
        <v>160</v>
      </c>
      <c r="J385" s="28">
        <v>3208</v>
      </c>
      <c r="K385" s="28">
        <v>1224</v>
      </c>
      <c r="L385" s="28">
        <v>2516</v>
      </c>
      <c r="M385" s="28">
        <v>596</v>
      </c>
      <c r="N385" s="28">
        <f>AVERAGE(B385:M385)</f>
        <v>1384.5</v>
      </c>
    </row>
    <row r="386" spans="1:14">
      <c r="A386" s="28" t="s">
        <v>2160</v>
      </c>
      <c r="B386" s="28">
        <v>0</v>
      </c>
      <c r="C386" s="28">
        <v>0</v>
      </c>
      <c r="D386" s="28">
        <v>0</v>
      </c>
      <c r="E386" s="28">
        <v>0</v>
      </c>
      <c r="F386" s="28">
        <v>0</v>
      </c>
      <c r="G386" s="28">
        <v>0</v>
      </c>
      <c r="H386" s="28">
        <v>331</v>
      </c>
      <c r="I386" s="28">
        <v>0</v>
      </c>
      <c r="J386" s="28">
        <v>0</v>
      </c>
      <c r="K386" s="28">
        <v>0</v>
      </c>
      <c r="L386" s="28">
        <v>96</v>
      </c>
      <c r="M386" s="28">
        <v>0</v>
      </c>
      <c r="N386" s="28">
        <f>AVERAGE(B386:M386)</f>
        <v>35.583333333333336</v>
      </c>
    </row>
    <row r="387" spans="1:14">
      <c r="A387" s="28" t="s">
        <v>2161</v>
      </c>
      <c r="B387" s="28">
        <v>149</v>
      </c>
      <c r="C387" s="28">
        <v>83</v>
      </c>
      <c r="D387" s="28">
        <v>172</v>
      </c>
      <c r="E387" s="28">
        <v>214</v>
      </c>
      <c r="F387" s="28">
        <v>126</v>
      </c>
      <c r="G387" s="28">
        <v>246</v>
      </c>
      <c r="H387" s="28">
        <v>351</v>
      </c>
      <c r="I387" s="28">
        <v>32</v>
      </c>
      <c r="J387" s="28">
        <v>255</v>
      </c>
      <c r="K387" s="28">
        <v>108</v>
      </c>
      <c r="L387" s="28">
        <v>83</v>
      </c>
      <c r="M387" s="28">
        <v>47</v>
      </c>
      <c r="N387" s="28">
        <f>AVERAGE(B387:M387)</f>
        <v>155.5</v>
      </c>
    </row>
    <row r="388" spans="1:14">
      <c r="A388" s="28" t="s">
        <v>2162</v>
      </c>
      <c r="B388" s="28">
        <v>232</v>
      </c>
      <c r="C388" s="28">
        <v>233</v>
      </c>
      <c r="D388" s="28">
        <v>172</v>
      </c>
      <c r="E388" s="28">
        <v>547</v>
      </c>
      <c r="F388" s="28">
        <v>165</v>
      </c>
      <c r="G388" s="28">
        <v>153</v>
      </c>
      <c r="H388" s="28">
        <v>248</v>
      </c>
      <c r="I388" s="28">
        <v>238</v>
      </c>
      <c r="J388" s="28">
        <v>234</v>
      </c>
      <c r="K388" s="28">
        <v>109</v>
      </c>
      <c r="L388" s="28">
        <v>139</v>
      </c>
      <c r="M388" s="28">
        <v>85</v>
      </c>
      <c r="N388" s="28">
        <f>AVERAGE(B388:M388)</f>
        <v>212.91666666666666</v>
      </c>
    </row>
    <row r="389" spans="1:14">
      <c r="A389" s="28" t="s">
        <v>2163</v>
      </c>
      <c r="B389" s="28">
        <v>0</v>
      </c>
      <c r="C389" s="28">
        <v>12</v>
      </c>
      <c r="D389" s="28">
        <v>12</v>
      </c>
      <c r="E389" s="28">
        <v>0</v>
      </c>
      <c r="F389" s="28">
        <v>4</v>
      </c>
      <c r="G389" s="28">
        <v>24</v>
      </c>
      <c r="H389" s="28">
        <v>104</v>
      </c>
      <c r="I389" s="28">
        <v>0</v>
      </c>
      <c r="J389" s="28">
        <v>48</v>
      </c>
      <c r="K389" s="28">
        <v>28</v>
      </c>
      <c r="L389" s="28">
        <v>36</v>
      </c>
      <c r="M389" s="28">
        <v>0</v>
      </c>
      <c r="N389" s="28">
        <f>AVERAGE(B389:M389)</f>
        <v>22.333333333333332</v>
      </c>
    </row>
    <row r="390" spans="1:14">
      <c r="A390" s="28" t="s">
        <v>1177</v>
      </c>
      <c r="B390" s="28">
        <v>541</v>
      </c>
      <c r="C390" s="28">
        <v>232</v>
      </c>
      <c r="D390" s="28">
        <v>808</v>
      </c>
      <c r="E390" s="28">
        <v>312</v>
      </c>
      <c r="F390" s="28">
        <v>1688</v>
      </c>
      <c r="G390" s="28">
        <v>656</v>
      </c>
      <c r="H390" s="28">
        <v>1000</v>
      </c>
      <c r="I390" s="28">
        <v>4</v>
      </c>
      <c r="J390" s="28">
        <v>376</v>
      </c>
      <c r="K390" s="28">
        <v>784</v>
      </c>
      <c r="L390" s="28">
        <v>452</v>
      </c>
      <c r="M390" s="28">
        <v>496</v>
      </c>
      <c r="N390" s="28">
        <f>AVERAGE(B390:M390)</f>
        <v>612.41666666666663</v>
      </c>
    </row>
    <row r="391" spans="1:14">
      <c r="A391" s="28" t="s">
        <v>1177</v>
      </c>
      <c r="B391" s="28">
        <v>0</v>
      </c>
      <c r="C391" s="28">
        <v>4</v>
      </c>
      <c r="D391" s="28">
        <v>0</v>
      </c>
      <c r="E391" s="28">
        <v>0</v>
      </c>
      <c r="F391" s="28">
        <v>0</v>
      </c>
      <c r="G391" s="28">
        <v>0</v>
      </c>
      <c r="H391" s="28">
        <v>8</v>
      </c>
      <c r="I391" s="28">
        <v>0</v>
      </c>
      <c r="J391" s="28">
        <v>0</v>
      </c>
      <c r="K391" s="28">
        <v>0</v>
      </c>
      <c r="L391" s="28">
        <v>48</v>
      </c>
      <c r="M391" s="28">
        <v>0</v>
      </c>
      <c r="N391" s="28">
        <f>AVERAGE(B391:M391)</f>
        <v>5</v>
      </c>
    </row>
    <row r="392" spans="1:14">
      <c r="A392" s="28" t="s">
        <v>1585</v>
      </c>
      <c r="B392" s="28">
        <v>0</v>
      </c>
      <c r="C392" s="28">
        <v>0</v>
      </c>
      <c r="D392" s="28">
        <v>0</v>
      </c>
      <c r="E392" s="28">
        <v>0</v>
      </c>
      <c r="F392" s="28">
        <v>0</v>
      </c>
      <c r="G392" s="28">
        <v>0</v>
      </c>
      <c r="H392" s="28">
        <v>0</v>
      </c>
      <c r="I392" s="28">
        <v>32</v>
      </c>
      <c r="J392" s="28">
        <v>28</v>
      </c>
      <c r="K392" s="28">
        <v>16</v>
      </c>
      <c r="L392" s="28">
        <v>16</v>
      </c>
      <c r="M392" s="28">
        <v>0</v>
      </c>
      <c r="N392" s="28">
        <f>AVERAGE(B392:M392)</f>
        <v>7.666666666666667</v>
      </c>
    </row>
    <row r="393" spans="1:14">
      <c r="A393" s="28" t="s">
        <v>2164</v>
      </c>
      <c r="B393" s="28">
        <v>0</v>
      </c>
      <c r="C393" s="28">
        <v>0</v>
      </c>
      <c r="D393" s="28">
        <v>0</v>
      </c>
      <c r="E393" s="28">
        <v>0</v>
      </c>
      <c r="F393" s="28">
        <v>0</v>
      </c>
      <c r="G393" s="28">
        <v>0</v>
      </c>
      <c r="H393" s="28">
        <v>115</v>
      </c>
      <c r="I393" s="28">
        <v>0</v>
      </c>
      <c r="J393" s="28">
        <v>0</v>
      </c>
      <c r="K393" s="28">
        <v>0</v>
      </c>
      <c r="L393" s="28">
        <v>0</v>
      </c>
      <c r="M393" s="28">
        <v>0</v>
      </c>
      <c r="N393" s="28">
        <f>AVERAGE(B393:M393)</f>
        <v>9.5833333333333339</v>
      </c>
    </row>
    <row r="394" spans="1:14">
      <c r="A394" s="28" t="s">
        <v>2165</v>
      </c>
      <c r="B394" s="28">
        <v>220</v>
      </c>
      <c r="C394" s="28">
        <v>204</v>
      </c>
      <c r="D394" s="28">
        <v>800</v>
      </c>
      <c r="E394" s="28">
        <v>552</v>
      </c>
      <c r="F394" s="28">
        <v>236</v>
      </c>
      <c r="G394" s="28">
        <v>364</v>
      </c>
      <c r="H394" s="28">
        <v>612</v>
      </c>
      <c r="I394" s="28">
        <v>80</v>
      </c>
      <c r="J394" s="28">
        <v>612</v>
      </c>
      <c r="K394" s="28">
        <v>660</v>
      </c>
      <c r="L394" s="28">
        <v>972</v>
      </c>
      <c r="M394" s="28">
        <v>3300</v>
      </c>
      <c r="N394" s="28">
        <f>AVERAGE(B394:M394)</f>
        <v>717.66666666666663</v>
      </c>
    </row>
    <row r="395" spans="1:14">
      <c r="A395" s="28" t="s">
        <v>2165</v>
      </c>
      <c r="B395" s="28">
        <v>1033</v>
      </c>
      <c r="C395" s="28">
        <v>722</v>
      </c>
      <c r="D395" s="28">
        <v>1456</v>
      </c>
      <c r="E395" s="28">
        <v>2079</v>
      </c>
      <c r="F395" s="28">
        <v>2215</v>
      </c>
      <c r="G395" s="28">
        <v>1765</v>
      </c>
      <c r="H395" s="28">
        <v>1653</v>
      </c>
      <c r="I395" s="28">
        <v>415</v>
      </c>
      <c r="J395" s="28">
        <v>1207</v>
      </c>
      <c r="K395" s="28">
        <v>729</v>
      </c>
      <c r="L395" s="28">
        <v>1344</v>
      </c>
      <c r="M395" s="28">
        <v>293</v>
      </c>
      <c r="N395" s="28">
        <f>AVERAGE(B395:M395)</f>
        <v>1242.5833333333333</v>
      </c>
    </row>
    <row r="396" spans="1:14">
      <c r="A396" s="28" t="s">
        <v>1586</v>
      </c>
      <c r="B396" s="28">
        <v>32</v>
      </c>
      <c r="C396" s="28">
        <v>8</v>
      </c>
      <c r="D396" s="28">
        <v>80</v>
      </c>
      <c r="E396" s="28">
        <v>12</v>
      </c>
      <c r="F396" s="28">
        <v>8</v>
      </c>
      <c r="G396" s="28">
        <v>24</v>
      </c>
      <c r="H396" s="28">
        <v>96</v>
      </c>
      <c r="I396" s="28">
        <v>40</v>
      </c>
      <c r="J396" s="28">
        <v>188</v>
      </c>
      <c r="K396" s="28">
        <v>136</v>
      </c>
      <c r="L396" s="28">
        <v>12</v>
      </c>
      <c r="M396" s="28">
        <v>8</v>
      </c>
      <c r="N396" s="28">
        <f>AVERAGE(B396:M396)</f>
        <v>53.666666666666664</v>
      </c>
    </row>
    <row r="397" spans="1:14">
      <c r="A397" s="28" t="s">
        <v>2166</v>
      </c>
      <c r="B397" s="28">
        <v>0</v>
      </c>
      <c r="C397" s="28">
        <v>0</v>
      </c>
      <c r="D397" s="28">
        <v>0</v>
      </c>
      <c r="E397" s="28">
        <v>0</v>
      </c>
      <c r="F397" s="28">
        <v>0</v>
      </c>
      <c r="G397" s="28">
        <v>0</v>
      </c>
      <c r="H397" s="28">
        <v>0</v>
      </c>
      <c r="I397" s="28">
        <v>0</v>
      </c>
      <c r="J397" s="28">
        <v>0</v>
      </c>
      <c r="K397" s="28">
        <v>0</v>
      </c>
      <c r="L397" s="28">
        <v>400</v>
      </c>
      <c r="M397" s="28">
        <v>0</v>
      </c>
      <c r="N397" s="28">
        <f>AVERAGE(B397:M397)</f>
        <v>33.333333333333336</v>
      </c>
    </row>
    <row r="398" spans="1:14">
      <c r="A398" s="28" t="s">
        <v>2167</v>
      </c>
      <c r="B398" s="28">
        <v>0</v>
      </c>
      <c r="C398" s="28">
        <v>0</v>
      </c>
      <c r="D398" s="28">
        <v>0</v>
      </c>
      <c r="E398" s="28">
        <v>96</v>
      </c>
      <c r="F398" s="28">
        <v>0</v>
      </c>
      <c r="G398" s="28">
        <v>0</v>
      </c>
      <c r="H398" s="28">
        <v>0</v>
      </c>
      <c r="I398" s="28">
        <v>0</v>
      </c>
      <c r="J398" s="28">
        <v>0</v>
      </c>
      <c r="K398" s="28">
        <v>0</v>
      </c>
      <c r="L398" s="28">
        <v>0</v>
      </c>
      <c r="M398" s="28">
        <v>0</v>
      </c>
      <c r="N398" s="28">
        <f>AVERAGE(B398:M398)</f>
        <v>8</v>
      </c>
    </row>
    <row r="399" spans="1:14">
      <c r="A399" s="28" t="s">
        <v>2168</v>
      </c>
      <c r="B399" s="28">
        <v>120</v>
      </c>
      <c r="C399" s="28">
        <v>96</v>
      </c>
      <c r="D399" s="28">
        <v>0</v>
      </c>
      <c r="E399" s="28">
        <v>64</v>
      </c>
      <c r="F399" s="28">
        <v>64</v>
      </c>
      <c r="G399" s="28">
        <v>80</v>
      </c>
      <c r="H399" s="28">
        <v>76</v>
      </c>
      <c r="I399" s="28">
        <v>0</v>
      </c>
      <c r="J399" s="28">
        <v>144</v>
      </c>
      <c r="K399" s="28">
        <v>48</v>
      </c>
      <c r="L399" s="28">
        <v>4</v>
      </c>
      <c r="M399" s="28">
        <v>112</v>
      </c>
      <c r="N399" s="28">
        <f>AVERAGE(B399:M399)</f>
        <v>67.333333333333329</v>
      </c>
    </row>
    <row r="400" spans="1:14">
      <c r="A400" s="28" t="s">
        <v>2168</v>
      </c>
      <c r="B400" s="28">
        <v>76</v>
      </c>
      <c r="C400" s="28">
        <v>0</v>
      </c>
      <c r="D400" s="28">
        <v>0</v>
      </c>
      <c r="E400" s="28">
        <v>185</v>
      </c>
      <c r="F400" s="28">
        <v>104</v>
      </c>
      <c r="G400" s="28">
        <v>0</v>
      </c>
      <c r="H400" s="28">
        <v>0</v>
      </c>
      <c r="I400" s="28">
        <v>0</v>
      </c>
      <c r="J400" s="28">
        <v>0</v>
      </c>
      <c r="K400" s="28">
        <v>0</v>
      </c>
      <c r="L400" s="28">
        <v>0</v>
      </c>
      <c r="M400" s="28">
        <v>0</v>
      </c>
      <c r="N400" s="28">
        <f>AVERAGE(B400:M400)</f>
        <v>30.416666666666668</v>
      </c>
    </row>
    <row r="401" spans="1:14">
      <c r="A401" s="28" t="s">
        <v>2169</v>
      </c>
      <c r="B401" s="28">
        <v>43</v>
      </c>
      <c r="C401" s="28">
        <v>16</v>
      </c>
      <c r="D401" s="28">
        <v>4</v>
      </c>
      <c r="E401" s="28">
        <v>53</v>
      </c>
      <c r="F401" s="28">
        <v>5</v>
      </c>
      <c r="G401" s="28">
        <v>30</v>
      </c>
      <c r="H401" s="28">
        <v>305</v>
      </c>
      <c r="I401" s="28">
        <v>48</v>
      </c>
      <c r="J401" s="28">
        <v>63</v>
      </c>
      <c r="K401" s="28">
        <v>125</v>
      </c>
      <c r="L401" s="28">
        <v>0</v>
      </c>
      <c r="M401" s="28">
        <v>1</v>
      </c>
      <c r="N401" s="28">
        <f>AVERAGE(B401:M401)</f>
        <v>57.75</v>
      </c>
    </row>
    <row r="402" spans="1:14">
      <c r="A402" s="28" t="s">
        <v>2170</v>
      </c>
      <c r="B402" s="28">
        <v>437</v>
      </c>
      <c r="C402" s="28">
        <v>212</v>
      </c>
      <c r="D402" s="28">
        <v>291</v>
      </c>
      <c r="E402" s="28">
        <v>485</v>
      </c>
      <c r="F402" s="28">
        <v>422</v>
      </c>
      <c r="G402" s="28">
        <v>281</v>
      </c>
      <c r="H402" s="28">
        <v>921</v>
      </c>
      <c r="I402" s="28">
        <v>109</v>
      </c>
      <c r="J402" s="28">
        <v>319</v>
      </c>
      <c r="K402" s="28">
        <v>332</v>
      </c>
      <c r="L402" s="28">
        <v>314</v>
      </c>
      <c r="M402" s="28">
        <v>92</v>
      </c>
      <c r="N402" s="28">
        <f>AVERAGE(B402:M402)</f>
        <v>351.25</v>
      </c>
    </row>
    <row r="403" spans="1:14">
      <c r="A403" s="28" t="s">
        <v>1587</v>
      </c>
      <c r="B403" s="28">
        <v>16</v>
      </c>
      <c r="C403" s="28">
        <v>344</v>
      </c>
      <c r="D403" s="28">
        <v>48</v>
      </c>
      <c r="E403" s="28">
        <v>0</v>
      </c>
      <c r="F403" s="28">
        <v>100</v>
      </c>
      <c r="G403" s="28">
        <v>108</v>
      </c>
      <c r="H403" s="28">
        <v>84</v>
      </c>
      <c r="I403" s="28">
        <v>220</v>
      </c>
      <c r="J403" s="28">
        <v>16</v>
      </c>
      <c r="K403" s="28">
        <v>40</v>
      </c>
      <c r="L403" s="28">
        <v>176</v>
      </c>
      <c r="M403" s="28">
        <v>80</v>
      </c>
      <c r="N403" s="28">
        <f>AVERAGE(B403:M403)</f>
        <v>102.66666666666667</v>
      </c>
    </row>
    <row r="404" spans="1:14">
      <c r="A404" s="28" t="s">
        <v>2171</v>
      </c>
      <c r="B404" s="28">
        <v>80</v>
      </c>
      <c r="C404" s="28">
        <v>0</v>
      </c>
      <c r="D404" s="28">
        <v>0</v>
      </c>
      <c r="E404" s="28">
        <v>60</v>
      </c>
      <c r="F404" s="28">
        <v>0</v>
      </c>
      <c r="G404" s="28">
        <v>0</v>
      </c>
      <c r="H404" s="28">
        <v>0</v>
      </c>
      <c r="I404" s="28">
        <v>0</v>
      </c>
      <c r="J404" s="28">
        <v>0</v>
      </c>
      <c r="K404" s="28">
        <v>0</v>
      </c>
      <c r="L404" s="28">
        <v>0</v>
      </c>
      <c r="M404" s="28">
        <v>0</v>
      </c>
      <c r="N404" s="28">
        <f>AVERAGE(B404:M404)</f>
        <v>11.666666666666666</v>
      </c>
    </row>
    <row r="405" spans="1:14">
      <c r="A405" s="28" t="s">
        <v>2171</v>
      </c>
      <c r="B405" s="28">
        <v>376</v>
      </c>
      <c r="C405" s="28">
        <v>84</v>
      </c>
      <c r="D405" s="28">
        <v>0</v>
      </c>
      <c r="E405" s="28">
        <v>155</v>
      </c>
      <c r="F405" s="28">
        <v>20</v>
      </c>
      <c r="G405" s="28">
        <v>80</v>
      </c>
      <c r="H405" s="28">
        <v>216</v>
      </c>
      <c r="I405" s="28">
        <v>4</v>
      </c>
      <c r="J405" s="28">
        <v>192</v>
      </c>
      <c r="K405" s="28">
        <v>64</v>
      </c>
      <c r="L405" s="28">
        <v>208</v>
      </c>
      <c r="M405" s="28">
        <v>64</v>
      </c>
      <c r="N405" s="28">
        <f>AVERAGE(B405:M405)</f>
        <v>121.91666666666667</v>
      </c>
    </row>
    <row r="406" spans="1:14">
      <c r="A406" s="28" t="s">
        <v>2172</v>
      </c>
      <c r="B406" s="28">
        <v>13</v>
      </c>
      <c r="C406" s="28">
        <v>0</v>
      </c>
      <c r="D406" s="28">
        <v>40</v>
      </c>
      <c r="E406" s="28">
        <v>118</v>
      </c>
      <c r="F406" s="28">
        <v>55</v>
      </c>
      <c r="G406" s="28">
        <v>55</v>
      </c>
      <c r="H406" s="28">
        <v>107</v>
      </c>
      <c r="I406" s="28">
        <v>78</v>
      </c>
      <c r="J406" s="28">
        <v>114</v>
      </c>
      <c r="K406" s="28">
        <v>54</v>
      </c>
      <c r="L406" s="28">
        <v>56</v>
      </c>
      <c r="M406" s="28">
        <v>15</v>
      </c>
      <c r="N406" s="28">
        <f>AVERAGE(B406:M406)</f>
        <v>58.75</v>
      </c>
    </row>
    <row r="407" spans="1:14">
      <c r="A407" s="28" t="s">
        <v>1588</v>
      </c>
      <c r="B407" s="28">
        <v>48</v>
      </c>
      <c r="C407" s="28">
        <v>8</v>
      </c>
      <c r="D407" s="28">
        <v>136</v>
      </c>
      <c r="E407" s="28">
        <v>0</v>
      </c>
      <c r="F407" s="28">
        <v>0</v>
      </c>
      <c r="G407" s="28">
        <v>52</v>
      </c>
      <c r="H407" s="28">
        <v>12</v>
      </c>
      <c r="I407" s="28">
        <v>0</v>
      </c>
      <c r="J407" s="28">
        <v>32</v>
      </c>
      <c r="K407" s="28">
        <v>0</v>
      </c>
      <c r="L407" s="28">
        <v>0</v>
      </c>
      <c r="M407" s="28">
        <v>0</v>
      </c>
      <c r="N407" s="28">
        <f>AVERAGE(B407:M407)</f>
        <v>24</v>
      </c>
    </row>
    <row r="408" spans="1:14">
      <c r="A408" s="28" t="s">
        <v>2173</v>
      </c>
      <c r="B408" s="28">
        <v>0</v>
      </c>
      <c r="C408" s="28">
        <v>0</v>
      </c>
      <c r="D408" s="28">
        <v>0</v>
      </c>
      <c r="E408" s="28">
        <v>0</v>
      </c>
      <c r="F408" s="28">
        <v>0</v>
      </c>
      <c r="G408" s="28">
        <v>16</v>
      </c>
      <c r="H408" s="28">
        <v>0</v>
      </c>
      <c r="I408" s="28">
        <v>0</v>
      </c>
      <c r="J408" s="28">
        <v>16</v>
      </c>
      <c r="K408" s="28">
        <v>24</v>
      </c>
      <c r="L408" s="28">
        <v>0</v>
      </c>
      <c r="M408" s="28">
        <v>0</v>
      </c>
      <c r="N408" s="28">
        <f>AVERAGE(B408:M408)</f>
        <v>4.666666666666667</v>
      </c>
    </row>
    <row r="409" spans="1:14">
      <c r="A409" s="28" t="s">
        <v>2173</v>
      </c>
      <c r="B409" s="28">
        <v>1</v>
      </c>
      <c r="C409" s="28">
        <v>16</v>
      </c>
      <c r="D409" s="28">
        <v>0</v>
      </c>
      <c r="E409" s="28">
        <v>10</v>
      </c>
      <c r="F409" s="28">
        <v>56</v>
      </c>
      <c r="G409" s="28">
        <v>60</v>
      </c>
      <c r="H409" s="28">
        <v>84</v>
      </c>
      <c r="I409" s="28">
        <v>44</v>
      </c>
      <c r="J409" s="28">
        <v>30</v>
      </c>
      <c r="K409" s="28">
        <v>14</v>
      </c>
      <c r="L409" s="28">
        <v>5</v>
      </c>
      <c r="M409" s="28">
        <v>0</v>
      </c>
      <c r="N409" s="28">
        <f>AVERAGE(B409:M409)</f>
        <v>26.666666666666668</v>
      </c>
    </row>
    <row r="410" spans="1:14">
      <c r="A410" s="28" t="s">
        <v>2174</v>
      </c>
      <c r="B410" s="28">
        <v>46</v>
      </c>
      <c r="C410" s="28">
        <v>85</v>
      </c>
      <c r="D410" s="28">
        <v>86</v>
      </c>
      <c r="E410" s="28">
        <v>61</v>
      </c>
      <c r="F410" s="28">
        <v>42</v>
      </c>
      <c r="G410" s="28">
        <v>29</v>
      </c>
      <c r="H410" s="28">
        <v>126</v>
      </c>
      <c r="I410" s="28">
        <v>42</v>
      </c>
      <c r="J410" s="28">
        <v>54</v>
      </c>
      <c r="K410" s="28">
        <v>13</v>
      </c>
      <c r="L410" s="28">
        <v>196</v>
      </c>
      <c r="M410" s="28">
        <v>6</v>
      </c>
      <c r="N410" s="28">
        <f>AVERAGE(B410:M410)</f>
        <v>65.5</v>
      </c>
    </row>
    <row r="411" spans="1:14">
      <c r="A411" s="28" t="s">
        <v>2175</v>
      </c>
      <c r="B411" s="28">
        <v>265</v>
      </c>
      <c r="C411" s="28">
        <v>297</v>
      </c>
      <c r="D411" s="28">
        <v>287</v>
      </c>
      <c r="E411" s="28">
        <v>176</v>
      </c>
      <c r="F411" s="28">
        <v>206</v>
      </c>
      <c r="G411" s="28">
        <v>201</v>
      </c>
      <c r="H411" s="28">
        <v>403</v>
      </c>
      <c r="I411" s="28">
        <v>109</v>
      </c>
      <c r="J411" s="28">
        <v>289</v>
      </c>
      <c r="K411" s="28">
        <v>175</v>
      </c>
      <c r="L411" s="28">
        <v>65</v>
      </c>
      <c r="M411" s="28">
        <v>52</v>
      </c>
      <c r="N411" s="28">
        <f>AVERAGE(B411:M411)</f>
        <v>210.41666666666666</v>
      </c>
    </row>
    <row r="412" spans="1:14">
      <c r="A412" s="28" t="s">
        <v>2176</v>
      </c>
      <c r="B412" s="28">
        <v>166</v>
      </c>
      <c r="C412" s="28">
        <v>26</v>
      </c>
      <c r="D412" s="28">
        <v>5</v>
      </c>
      <c r="E412" s="28">
        <v>16</v>
      </c>
      <c r="F412" s="28">
        <v>48</v>
      </c>
      <c r="G412" s="28">
        <v>20</v>
      </c>
      <c r="H412" s="28">
        <v>79</v>
      </c>
      <c r="I412" s="28">
        <v>58</v>
      </c>
      <c r="J412" s="28">
        <v>34</v>
      </c>
      <c r="K412" s="28">
        <v>4</v>
      </c>
      <c r="L412" s="28">
        <v>48</v>
      </c>
      <c r="M412" s="28">
        <v>16</v>
      </c>
      <c r="N412" s="28">
        <f>AVERAGE(B412:M412)</f>
        <v>43.333333333333336</v>
      </c>
    </row>
    <row r="413" spans="1:14">
      <c r="A413" s="28" t="s">
        <v>1589</v>
      </c>
      <c r="B413" s="28">
        <v>582</v>
      </c>
      <c r="C413" s="28">
        <v>141</v>
      </c>
      <c r="D413" s="28">
        <v>134</v>
      </c>
      <c r="E413" s="28">
        <v>394</v>
      </c>
      <c r="F413" s="28">
        <v>301</v>
      </c>
      <c r="G413" s="28">
        <v>110</v>
      </c>
      <c r="H413" s="28">
        <v>275</v>
      </c>
      <c r="I413" s="28">
        <v>45</v>
      </c>
      <c r="J413" s="28">
        <v>235</v>
      </c>
      <c r="K413" s="28">
        <v>305</v>
      </c>
      <c r="L413" s="28">
        <v>29</v>
      </c>
      <c r="M413" s="28">
        <v>66</v>
      </c>
      <c r="N413" s="28">
        <f>AVERAGE(B413:M413)</f>
        <v>218.08333333333334</v>
      </c>
    </row>
    <row r="414" spans="1:14">
      <c r="A414" s="28" t="s">
        <v>1590</v>
      </c>
      <c r="B414" s="28">
        <v>1321</v>
      </c>
      <c r="C414" s="28">
        <v>266</v>
      </c>
      <c r="D414" s="28">
        <v>1917</v>
      </c>
      <c r="E414" s="28">
        <v>1775</v>
      </c>
      <c r="F414" s="28">
        <v>1078</v>
      </c>
      <c r="G414" s="28">
        <v>1108</v>
      </c>
      <c r="H414" s="28">
        <v>2526</v>
      </c>
      <c r="I414" s="28">
        <v>1191</v>
      </c>
      <c r="J414" s="28">
        <v>614</v>
      </c>
      <c r="K414" s="28">
        <v>653</v>
      </c>
      <c r="L414" s="28">
        <v>914</v>
      </c>
      <c r="M414" s="28">
        <v>225</v>
      </c>
      <c r="N414" s="28">
        <f>AVERAGE(B414:M414)</f>
        <v>1132.3333333333333</v>
      </c>
    </row>
    <row r="415" spans="1:14">
      <c r="A415" s="28" t="s">
        <v>1591</v>
      </c>
      <c r="B415" s="28">
        <v>118</v>
      </c>
      <c r="C415" s="28">
        <v>41</v>
      </c>
      <c r="D415" s="28">
        <v>65</v>
      </c>
      <c r="E415" s="28">
        <v>134</v>
      </c>
      <c r="F415" s="28">
        <v>68</v>
      </c>
      <c r="G415" s="28">
        <v>290</v>
      </c>
      <c r="H415" s="28">
        <v>177</v>
      </c>
      <c r="I415" s="28">
        <v>122</v>
      </c>
      <c r="J415" s="28">
        <v>82</v>
      </c>
      <c r="K415" s="28">
        <v>166</v>
      </c>
      <c r="L415" s="28">
        <v>134</v>
      </c>
      <c r="M415" s="28">
        <v>52</v>
      </c>
      <c r="N415" s="28">
        <f>AVERAGE(B415:M415)</f>
        <v>120.75</v>
      </c>
    </row>
    <row r="416" spans="1:14">
      <c r="A416" s="28" t="s">
        <v>1592</v>
      </c>
      <c r="B416" s="28">
        <v>56</v>
      </c>
      <c r="C416" s="28">
        <v>33</v>
      </c>
      <c r="D416" s="28">
        <v>41</v>
      </c>
      <c r="E416" s="28">
        <v>102</v>
      </c>
      <c r="F416" s="28">
        <v>130</v>
      </c>
      <c r="G416" s="28">
        <v>107</v>
      </c>
      <c r="H416" s="28">
        <v>59</v>
      </c>
      <c r="I416" s="28">
        <v>113</v>
      </c>
      <c r="J416" s="28">
        <v>84</v>
      </c>
      <c r="K416" s="28">
        <v>10</v>
      </c>
      <c r="L416" s="28">
        <v>80</v>
      </c>
      <c r="M416" s="28">
        <v>18</v>
      </c>
      <c r="N416" s="28">
        <f>AVERAGE(B416:M416)</f>
        <v>69.416666666666671</v>
      </c>
    </row>
    <row r="417" spans="1:14">
      <c r="A417" s="28" t="s">
        <v>1593</v>
      </c>
      <c r="B417" s="28">
        <v>212</v>
      </c>
      <c r="C417" s="28">
        <v>73</v>
      </c>
      <c r="D417" s="28">
        <v>128</v>
      </c>
      <c r="E417" s="28">
        <v>10</v>
      </c>
      <c r="F417" s="28">
        <v>102</v>
      </c>
      <c r="G417" s="28">
        <v>127</v>
      </c>
      <c r="H417" s="28">
        <v>214</v>
      </c>
      <c r="I417" s="28">
        <v>103</v>
      </c>
      <c r="J417" s="28">
        <v>104</v>
      </c>
      <c r="K417" s="28">
        <v>45</v>
      </c>
      <c r="L417" s="28">
        <v>12</v>
      </c>
      <c r="M417" s="28">
        <v>87</v>
      </c>
      <c r="N417" s="28">
        <f>AVERAGE(B417:M417)</f>
        <v>101.41666666666667</v>
      </c>
    </row>
    <row r="418" spans="1:14">
      <c r="A418" s="28" t="s">
        <v>2177</v>
      </c>
      <c r="B418" s="28">
        <v>0</v>
      </c>
      <c r="C418" s="28">
        <v>48</v>
      </c>
      <c r="D418" s="28">
        <v>26</v>
      </c>
      <c r="E418" s="28">
        <v>0</v>
      </c>
      <c r="F418" s="28">
        <v>0</v>
      </c>
      <c r="G418" s="28">
        <v>0</v>
      </c>
      <c r="H418" s="28">
        <v>0</v>
      </c>
      <c r="I418" s="28">
        <v>16</v>
      </c>
      <c r="J418" s="28">
        <v>0</v>
      </c>
      <c r="K418" s="28">
        <v>16</v>
      </c>
      <c r="L418" s="28">
        <v>0</v>
      </c>
      <c r="M418" s="28">
        <v>0</v>
      </c>
      <c r="N418" s="28">
        <f>AVERAGE(B418:M418)</f>
        <v>8.8333333333333339</v>
      </c>
    </row>
    <row r="419" spans="1:14">
      <c r="A419" s="28" t="s">
        <v>2178</v>
      </c>
      <c r="B419" s="28">
        <v>356</v>
      </c>
      <c r="C419" s="28">
        <v>0</v>
      </c>
      <c r="D419" s="28">
        <v>0</v>
      </c>
      <c r="E419" s="28">
        <v>0</v>
      </c>
      <c r="F419" s="28">
        <v>0</v>
      </c>
      <c r="G419" s="28">
        <v>256</v>
      </c>
      <c r="H419" s="28">
        <v>0</v>
      </c>
      <c r="I419" s="28">
        <v>0</v>
      </c>
      <c r="J419" s="28">
        <v>0</v>
      </c>
      <c r="K419" s="28">
        <v>261</v>
      </c>
      <c r="L419" s="28">
        <v>0</v>
      </c>
      <c r="M419" s="28">
        <v>0</v>
      </c>
      <c r="N419" s="28">
        <f>AVERAGE(B419:M419)</f>
        <v>72.75</v>
      </c>
    </row>
    <row r="420" spans="1:14">
      <c r="A420" s="28" t="s">
        <v>2178</v>
      </c>
      <c r="B420" s="28">
        <v>0</v>
      </c>
      <c r="C420" s="28">
        <v>217</v>
      </c>
      <c r="D420" s="28">
        <v>0</v>
      </c>
      <c r="E420" s="28">
        <v>0</v>
      </c>
      <c r="F420" s="28">
        <v>0</v>
      </c>
      <c r="G420" s="28">
        <v>0</v>
      </c>
      <c r="H420" s="28">
        <v>0</v>
      </c>
      <c r="I420" s="28">
        <v>0</v>
      </c>
      <c r="J420" s="28">
        <v>200</v>
      </c>
      <c r="K420" s="28">
        <v>0</v>
      </c>
      <c r="L420" s="28">
        <v>0</v>
      </c>
      <c r="M420" s="28">
        <v>0</v>
      </c>
      <c r="N420" s="28">
        <f>AVERAGE(B420:M420)</f>
        <v>34.75</v>
      </c>
    </row>
    <row r="421" spans="1:14">
      <c r="A421" s="28" t="s">
        <v>2179</v>
      </c>
      <c r="B421" s="28">
        <v>1158</v>
      </c>
      <c r="C421" s="28">
        <v>799</v>
      </c>
      <c r="D421" s="28">
        <v>1420</v>
      </c>
      <c r="E421" s="28">
        <v>721</v>
      </c>
      <c r="F421" s="28">
        <v>1142</v>
      </c>
      <c r="G421" s="28">
        <v>1772</v>
      </c>
      <c r="H421" s="28">
        <v>1328</v>
      </c>
      <c r="I421" s="28">
        <v>327</v>
      </c>
      <c r="J421" s="28">
        <v>1195</v>
      </c>
      <c r="K421" s="28">
        <v>1000</v>
      </c>
      <c r="L421" s="28">
        <v>1546</v>
      </c>
      <c r="M421" s="28">
        <v>513</v>
      </c>
      <c r="N421" s="28">
        <f>AVERAGE(B421:M421)</f>
        <v>1076.75</v>
      </c>
    </row>
    <row r="422" spans="1:14">
      <c r="A422" s="28" t="s">
        <v>2179</v>
      </c>
      <c r="B422" s="28">
        <v>0</v>
      </c>
      <c r="C422" s="28">
        <v>0</v>
      </c>
      <c r="D422" s="28">
        <v>0</v>
      </c>
      <c r="E422" s="28">
        <v>0</v>
      </c>
      <c r="F422" s="28">
        <v>120</v>
      </c>
      <c r="G422" s="28">
        <v>0</v>
      </c>
      <c r="H422" s="28">
        <v>0</v>
      </c>
      <c r="I422" s="28">
        <v>0</v>
      </c>
      <c r="J422" s="28">
        <v>0</v>
      </c>
      <c r="K422" s="28">
        <v>0</v>
      </c>
      <c r="L422" s="28">
        <v>0</v>
      </c>
      <c r="M422" s="28">
        <v>0</v>
      </c>
      <c r="N422" s="28">
        <f>AVERAGE(B422:M422)</f>
        <v>10</v>
      </c>
    </row>
    <row r="423" spans="1:14">
      <c r="A423" s="28" t="s">
        <v>1594</v>
      </c>
      <c r="B423" s="28">
        <v>47</v>
      </c>
      <c r="C423" s="28">
        <v>33</v>
      </c>
      <c r="D423" s="28">
        <v>62</v>
      </c>
      <c r="E423" s="28">
        <v>25</v>
      </c>
      <c r="F423" s="28">
        <v>38</v>
      </c>
      <c r="G423" s="28">
        <v>37</v>
      </c>
      <c r="H423" s="28">
        <v>193</v>
      </c>
      <c r="I423" s="28">
        <v>43</v>
      </c>
      <c r="J423" s="28">
        <v>44</v>
      </c>
      <c r="K423" s="28">
        <v>7</v>
      </c>
      <c r="L423" s="28">
        <v>171</v>
      </c>
      <c r="M423" s="28">
        <v>80</v>
      </c>
      <c r="N423" s="28">
        <f>AVERAGE(B423:M423)</f>
        <v>65</v>
      </c>
    </row>
    <row r="424" spans="1:14">
      <c r="A424" s="28" t="s">
        <v>1595</v>
      </c>
      <c r="B424" s="28">
        <v>103</v>
      </c>
      <c r="C424" s="28">
        <v>81</v>
      </c>
      <c r="D424" s="28">
        <v>154</v>
      </c>
      <c r="E424" s="28">
        <v>166</v>
      </c>
      <c r="F424" s="28">
        <v>199</v>
      </c>
      <c r="G424" s="28">
        <v>233</v>
      </c>
      <c r="H424" s="28">
        <v>83</v>
      </c>
      <c r="I424" s="28">
        <v>201</v>
      </c>
      <c r="J424" s="28">
        <v>407</v>
      </c>
      <c r="K424" s="28">
        <v>59</v>
      </c>
      <c r="L424" s="28">
        <v>179</v>
      </c>
      <c r="M424" s="28">
        <v>21</v>
      </c>
      <c r="N424" s="28">
        <f>AVERAGE(B424:M424)</f>
        <v>157.16666666666666</v>
      </c>
    </row>
    <row r="425" spans="1:14">
      <c r="A425" s="28" t="s">
        <v>1596</v>
      </c>
      <c r="B425" s="28">
        <v>457</v>
      </c>
      <c r="C425" s="28">
        <v>671</v>
      </c>
      <c r="D425" s="28">
        <v>145</v>
      </c>
      <c r="E425" s="28">
        <v>582</v>
      </c>
      <c r="F425" s="28">
        <v>207</v>
      </c>
      <c r="G425" s="28">
        <v>630</v>
      </c>
      <c r="H425" s="28">
        <v>470</v>
      </c>
      <c r="I425" s="28">
        <v>172</v>
      </c>
      <c r="J425" s="28">
        <v>424</v>
      </c>
      <c r="K425" s="28">
        <v>219</v>
      </c>
      <c r="L425" s="28">
        <v>359</v>
      </c>
      <c r="M425" s="28">
        <v>324</v>
      </c>
      <c r="N425" s="28">
        <f>AVERAGE(B425:M425)</f>
        <v>388.33333333333331</v>
      </c>
    </row>
    <row r="426" spans="1:14">
      <c r="A426" s="28" t="s">
        <v>1597</v>
      </c>
      <c r="B426" s="28">
        <v>16</v>
      </c>
      <c r="C426" s="28">
        <v>16</v>
      </c>
      <c r="D426" s="28">
        <v>64</v>
      </c>
      <c r="E426" s="28">
        <v>0</v>
      </c>
      <c r="F426" s="28">
        <v>32</v>
      </c>
      <c r="G426" s="28">
        <v>36</v>
      </c>
      <c r="H426" s="28">
        <v>0</v>
      </c>
      <c r="I426" s="28">
        <v>4</v>
      </c>
      <c r="J426" s="28">
        <v>140</v>
      </c>
      <c r="K426" s="28">
        <v>0</v>
      </c>
      <c r="L426" s="28">
        <v>16</v>
      </c>
      <c r="M426" s="28">
        <v>4</v>
      </c>
      <c r="N426" s="28">
        <f>AVERAGE(B426:M426)</f>
        <v>27.333333333333332</v>
      </c>
    </row>
    <row r="427" spans="1:14">
      <c r="A427" s="28" t="s">
        <v>1598</v>
      </c>
      <c r="B427" s="28">
        <v>496</v>
      </c>
      <c r="C427" s="28">
        <v>132</v>
      </c>
      <c r="D427" s="28">
        <v>132</v>
      </c>
      <c r="E427" s="28">
        <v>136</v>
      </c>
      <c r="F427" s="28">
        <v>256</v>
      </c>
      <c r="G427" s="28">
        <v>64</v>
      </c>
      <c r="H427" s="28">
        <v>156</v>
      </c>
      <c r="I427" s="28">
        <v>0</v>
      </c>
      <c r="J427" s="28">
        <v>116</v>
      </c>
      <c r="K427" s="28">
        <v>32</v>
      </c>
      <c r="L427" s="28">
        <v>100</v>
      </c>
      <c r="M427" s="28">
        <v>136</v>
      </c>
      <c r="N427" s="28">
        <f>AVERAGE(B427:M427)</f>
        <v>146.33333333333334</v>
      </c>
    </row>
    <row r="428" spans="1:14">
      <c r="A428" s="28" t="s">
        <v>2180</v>
      </c>
      <c r="B428" s="28">
        <v>20</v>
      </c>
      <c r="C428" s="28">
        <v>25</v>
      </c>
      <c r="D428" s="28">
        <v>68</v>
      </c>
      <c r="E428" s="28">
        <v>89</v>
      </c>
      <c r="F428" s="28">
        <v>0</v>
      </c>
      <c r="G428" s="28">
        <v>26</v>
      </c>
      <c r="H428" s="28">
        <v>0</v>
      </c>
      <c r="I428" s="28">
        <v>37</v>
      </c>
      <c r="J428" s="28">
        <v>0</v>
      </c>
      <c r="K428" s="28">
        <v>16</v>
      </c>
      <c r="L428" s="28">
        <v>9</v>
      </c>
      <c r="M428" s="28">
        <v>24</v>
      </c>
      <c r="N428" s="28">
        <f>AVERAGE(B428:M428)</f>
        <v>26.166666666666668</v>
      </c>
    </row>
    <row r="429" spans="1:14">
      <c r="A429" s="28" t="s">
        <v>2181</v>
      </c>
      <c r="B429" s="28">
        <v>0</v>
      </c>
      <c r="C429" s="28">
        <v>0</v>
      </c>
      <c r="D429" s="28">
        <v>16</v>
      </c>
      <c r="E429" s="28">
        <v>9</v>
      </c>
      <c r="F429" s="28">
        <v>10</v>
      </c>
      <c r="G429" s="28">
        <v>16</v>
      </c>
      <c r="H429" s="28">
        <v>5</v>
      </c>
      <c r="I429" s="28">
        <v>21</v>
      </c>
      <c r="J429" s="28">
        <v>4</v>
      </c>
      <c r="K429" s="28">
        <v>0</v>
      </c>
      <c r="L429" s="28">
        <v>0</v>
      </c>
      <c r="M429" s="28">
        <v>0</v>
      </c>
      <c r="N429" s="28">
        <f>AVERAGE(B429:M429)</f>
        <v>6.75</v>
      </c>
    </row>
    <row r="430" spans="1:14">
      <c r="A430" s="28" t="s">
        <v>2182</v>
      </c>
      <c r="B430" s="28">
        <v>89</v>
      </c>
      <c r="C430" s="28">
        <v>76</v>
      </c>
      <c r="D430" s="28">
        <v>0</v>
      </c>
      <c r="E430" s="28">
        <v>0</v>
      </c>
      <c r="F430" s="28">
        <v>12</v>
      </c>
      <c r="G430" s="28">
        <v>8</v>
      </c>
      <c r="H430" s="28">
        <v>1</v>
      </c>
      <c r="I430" s="28">
        <v>29</v>
      </c>
      <c r="J430" s="28">
        <v>17</v>
      </c>
      <c r="K430" s="28">
        <v>0</v>
      </c>
      <c r="L430" s="28">
        <v>0</v>
      </c>
      <c r="M430" s="28">
        <v>32</v>
      </c>
      <c r="N430" s="28">
        <f>AVERAGE(B430:M430)</f>
        <v>22</v>
      </c>
    </row>
    <row r="431" spans="1:14">
      <c r="A431" s="28" t="s">
        <v>2183</v>
      </c>
      <c r="B431" s="28">
        <v>0</v>
      </c>
      <c r="C431" s="28">
        <v>0</v>
      </c>
      <c r="D431" s="28">
        <v>0</v>
      </c>
      <c r="E431" s="28">
        <v>405</v>
      </c>
      <c r="F431" s="28">
        <v>0</v>
      </c>
      <c r="G431" s="28">
        <v>0</v>
      </c>
      <c r="H431" s="28">
        <v>0</v>
      </c>
      <c r="I431" s="28">
        <v>0</v>
      </c>
      <c r="J431" s="28">
        <v>0</v>
      </c>
      <c r="K431" s="28">
        <v>210</v>
      </c>
      <c r="L431" s="28">
        <v>0</v>
      </c>
      <c r="M431" s="28">
        <v>0</v>
      </c>
      <c r="N431" s="28">
        <f>AVERAGE(B431:M431)</f>
        <v>51.25</v>
      </c>
    </row>
    <row r="432" spans="1:14">
      <c r="A432" s="28" t="s">
        <v>2183</v>
      </c>
      <c r="B432" s="28">
        <v>41</v>
      </c>
      <c r="C432" s="28">
        <v>50</v>
      </c>
      <c r="D432" s="28">
        <v>45</v>
      </c>
      <c r="E432" s="28">
        <v>9</v>
      </c>
      <c r="F432" s="28">
        <v>54</v>
      </c>
      <c r="G432" s="28">
        <v>5</v>
      </c>
      <c r="H432" s="28">
        <v>37</v>
      </c>
      <c r="I432" s="28">
        <v>21</v>
      </c>
      <c r="J432" s="28">
        <v>2</v>
      </c>
      <c r="K432" s="28">
        <v>34</v>
      </c>
      <c r="L432" s="28">
        <v>8</v>
      </c>
      <c r="M432" s="28">
        <v>16</v>
      </c>
      <c r="N432" s="28">
        <f>AVERAGE(B432:M432)</f>
        <v>26.833333333333332</v>
      </c>
    </row>
    <row r="433" spans="1:14">
      <c r="A433" s="28" t="s">
        <v>2184</v>
      </c>
      <c r="B433" s="28">
        <v>17</v>
      </c>
      <c r="C433" s="28">
        <v>21</v>
      </c>
      <c r="D433" s="28">
        <v>32</v>
      </c>
      <c r="E433" s="28">
        <v>79</v>
      </c>
      <c r="F433" s="28">
        <v>3</v>
      </c>
      <c r="G433" s="28">
        <v>46</v>
      </c>
      <c r="H433" s="28">
        <v>7</v>
      </c>
      <c r="I433" s="28">
        <v>21</v>
      </c>
      <c r="J433" s="28">
        <v>0</v>
      </c>
      <c r="K433" s="28">
        <v>36</v>
      </c>
      <c r="L433" s="28">
        <v>9</v>
      </c>
      <c r="M433" s="28">
        <v>10</v>
      </c>
      <c r="N433" s="28">
        <f>AVERAGE(B433:M433)</f>
        <v>23.416666666666668</v>
      </c>
    </row>
    <row r="434" spans="1:14">
      <c r="A434" s="28" t="s">
        <v>2185</v>
      </c>
      <c r="B434" s="28">
        <v>14</v>
      </c>
      <c r="C434" s="28">
        <v>48</v>
      </c>
      <c r="D434" s="28">
        <v>4</v>
      </c>
      <c r="E434" s="28">
        <v>16</v>
      </c>
      <c r="F434" s="28">
        <v>0</v>
      </c>
      <c r="G434" s="28">
        <v>2</v>
      </c>
      <c r="H434" s="28">
        <v>24</v>
      </c>
      <c r="I434" s="28">
        <v>21</v>
      </c>
      <c r="J434" s="28">
        <v>0</v>
      </c>
      <c r="K434" s="28">
        <v>0</v>
      </c>
      <c r="L434" s="28">
        <v>0</v>
      </c>
      <c r="M434" s="28">
        <v>0</v>
      </c>
      <c r="N434" s="28">
        <f>AVERAGE(B434:M434)</f>
        <v>10.75</v>
      </c>
    </row>
    <row r="435" spans="1:14">
      <c r="A435" s="28" t="s">
        <v>2186</v>
      </c>
      <c r="B435" s="28">
        <v>120</v>
      </c>
      <c r="C435" s="28">
        <v>0</v>
      </c>
      <c r="D435" s="28">
        <v>0</v>
      </c>
      <c r="E435" s="28">
        <v>0</v>
      </c>
      <c r="F435" s="28">
        <v>0</v>
      </c>
      <c r="G435" s="28">
        <v>0</v>
      </c>
      <c r="H435" s="28">
        <v>0</v>
      </c>
      <c r="I435" s="28">
        <v>0</v>
      </c>
      <c r="J435" s="28">
        <v>0</v>
      </c>
      <c r="K435" s="28">
        <v>0</v>
      </c>
      <c r="L435" s="28">
        <v>96</v>
      </c>
      <c r="M435" s="28">
        <v>0</v>
      </c>
      <c r="N435" s="28">
        <f>AVERAGE(B435:M435)</f>
        <v>18</v>
      </c>
    </row>
    <row r="436" spans="1:14">
      <c r="A436" s="28" t="s">
        <v>2186</v>
      </c>
      <c r="B436" s="28">
        <v>16</v>
      </c>
      <c r="C436" s="28">
        <v>109</v>
      </c>
      <c r="D436" s="28">
        <v>28</v>
      </c>
      <c r="E436" s="28">
        <v>94</v>
      </c>
      <c r="F436" s="28">
        <v>37</v>
      </c>
      <c r="G436" s="28">
        <v>61</v>
      </c>
      <c r="H436" s="28">
        <v>107</v>
      </c>
      <c r="I436" s="28">
        <v>6</v>
      </c>
      <c r="J436" s="28">
        <v>62</v>
      </c>
      <c r="K436" s="28">
        <v>23</v>
      </c>
      <c r="L436" s="28">
        <v>0</v>
      </c>
      <c r="M436" s="28">
        <v>5</v>
      </c>
      <c r="N436" s="28">
        <f>AVERAGE(B436:M436)</f>
        <v>45.666666666666664</v>
      </c>
    </row>
    <row r="437" spans="1:14">
      <c r="A437" s="28" t="s">
        <v>2187</v>
      </c>
      <c r="B437" s="28">
        <v>104</v>
      </c>
      <c r="C437" s="28">
        <v>59</v>
      </c>
      <c r="D437" s="28">
        <v>64</v>
      </c>
      <c r="E437" s="28">
        <v>101</v>
      </c>
      <c r="F437" s="28">
        <v>149</v>
      </c>
      <c r="G437" s="28">
        <v>41</v>
      </c>
      <c r="H437" s="28">
        <v>79</v>
      </c>
      <c r="I437" s="28">
        <v>46</v>
      </c>
      <c r="J437" s="28">
        <v>101</v>
      </c>
      <c r="K437" s="28">
        <v>13</v>
      </c>
      <c r="L437" s="28">
        <v>34</v>
      </c>
      <c r="M437" s="28">
        <v>0</v>
      </c>
      <c r="N437" s="28">
        <f>AVERAGE(B437:M437)</f>
        <v>65.916666666666671</v>
      </c>
    </row>
    <row r="438" spans="1:14">
      <c r="A438" s="28" t="s">
        <v>2188</v>
      </c>
      <c r="B438" s="28">
        <v>6</v>
      </c>
      <c r="C438" s="28">
        <v>77</v>
      </c>
      <c r="D438" s="28">
        <v>5</v>
      </c>
      <c r="E438" s="28">
        <v>0</v>
      </c>
      <c r="F438" s="28">
        <v>20</v>
      </c>
      <c r="G438" s="28">
        <v>10</v>
      </c>
      <c r="H438" s="28">
        <v>5</v>
      </c>
      <c r="I438" s="28">
        <v>69</v>
      </c>
      <c r="J438" s="28">
        <v>4</v>
      </c>
      <c r="K438" s="28">
        <v>0</v>
      </c>
      <c r="L438" s="28">
        <v>40</v>
      </c>
      <c r="M438" s="28">
        <v>0</v>
      </c>
      <c r="N438" s="28">
        <f>AVERAGE(B438:M438)</f>
        <v>19.666666666666668</v>
      </c>
    </row>
    <row r="439" spans="1:14">
      <c r="A439" s="28" t="s">
        <v>2189</v>
      </c>
      <c r="B439" s="28">
        <v>4</v>
      </c>
      <c r="C439" s="28">
        <v>26</v>
      </c>
      <c r="D439" s="28">
        <v>0</v>
      </c>
      <c r="E439" s="28">
        <v>13</v>
      </c>
      <c r="F439" s="28">
        <v>5</v>
      </c>
      <c r="G439" s="28">
        <v>0</v>
      </c>
      <c r="H439" s="28">
        <v>66</v>
      </c>
      <c r="I439" s="28">
        <v>26</v>
      </c>
      <c r="J439" s="28">
        <v>32</v>
      </c>
      <c r="K439" s="28">
        <v>5</v>
      </c>
      <c r="L439" s="28">
        <v>0</v>
      </c>
      <c r="M439" s="28">
        <v>0</v>
      </c>
      <c r="N439" s="28">
        <f>AVERAGE(B439:M439)</f>
        <v>14.75</v>
      </c>
    </row>
    <row r="440" spans="1:14">
      <c r="A440" s="28" t="s">
        <v>2190</v>
      </c>
      <c r="B440" s="28">
        <v>0</v>
      </c>
      <c r="C440" s="28">
        <v>171</v>
      </c>
      <c r="D440" s="28">
        <v>2</v>
      </c>
      <c r="E440" s="28">
        <v>5</v>
      </c>
      <c r="F440" s="28">
        <v>48</v>
      </c>
      <c r="G440" s="28">
        <v>12</v>
      </c>
      <c r="H440" s="28">
        <v>1</v>
      </c>
      <c r="I440" s="28">
        <v>32</v>
      </c>
      <c r="J440" s="28">
        <v>27</v>
      </c>
      <c r="K440" s="28">
        <v>5</v>
      </c>
      <c r="L440" s="28">
        <v>32</v>
      </c>
      <c r="M440" s="28">
        <v>64</v>
      </c>
      <c r="N440" s="28">
        <f>AVERAGE(B440:M440)</f>
        <v>33.25</v>
      </c>
    </row>
    <row r="441" spans="1:14">
      <c r="A441" s="28" t="s">
        <v>2191</v>
      </c>
      <c r="B441" s="28">
        <v>16</v>
      </c>
      <c r="C441" s="28">
        <v>25</v>
      </c>
      <c r="D441" s="28">
        <v>14</v>
      </c>
      <c r="E441" s="28">
        <v>32</v>
      </c>
      <c r="F441" s="28">
        <v>5</v>
      </c>
      <c r="G441" s="28">
        <v>70</v>
      </c>
      <c r="H441" s="28">
        <v>5</v>
      </c>
      <c r="I441" s="28">
        <v>25</v>
      </c>
      <c r="J441" s="28">
        <v>55</v>
      </c>
      <c r="K441" s="28">
        <v>86</v>
      </c>
      <c r="L441" s="28">
        <v>17</v>
      </c>
      <c r="M441" s="28">
        <v>23</v>
      </c>
      <c r="N441" s="28">
        <f>AVERAGE(B441:M441)</f>
        <v>31.083333333333332</v>
      </c>
    </row>
    <row r="442" spans="1:14">
      <c r="A442" s="28" t="s">
        <v>2192</v>
      </c>
      <c r="B442" s="28">
        <v>16</v>
      </c>
      <c r="C442" s="28">
        <v>18</v>
      </c>
      <c r="D442" s="28">
        <v>0</v>
      </c>
      <c r="E442" s="28">
        <v>5</v>
      </c>
      <c r="F442" s="28">
        <v>0</v>
      </c>
      <c r="G442" s="28">
        <v>55</v>
      </c>
      <c r="H442" s="28">
        <v>1</v>
      </c>
      <c r="I442" s="28">
        <v>45</v>
      </c>
      <c r="J442" s="28">
        <v>2</v>
      </c>
      <c r="K442" s="28">
        <v>5</v>
      </c>
      <c r="L442" s="28">
        <v>16</v>
      </c>
      <c r="M442" s="28">
        <v>18</v>
      </c>
      <c r="N442" s="28">
        <f>AVERAGE(B442:M442)</f>
        <v>15.083333333333334</v>
      </c>
    </row>
    <row r="443" spans="1:14">
      <c r="A443" s="28" t="s">
        <v>2193</v>
      </c>
      <c r="B443" s="28">
        <v>0</v>
      </c>
      <c r="C443" s="28">
        <v>0</v>
      </c>
      <c r="D443" s="28">
        <v>8</v>
      </c>
      <c r="E443" s="28">
        <v>12</v>
      </c>
      <c r="F443" s="28">
        <v>34</v>
      </c>
      <c r="G443" s="28">
        <v>0</v>
      </c>
      <c r="H443" s="28">
        <v>37</v>
      </c>
      <c r="I443" s="28">
        <v>53</v>
      </c>
      <c r="J443" s="28">
        <v>13</v>
      </c>
      <c r="K443" s="28">
        <v>0</v>
      </c>
      <c r="L443" s="28">
        <v>0</v>
      </c>
      <c r="M443" s="28">
        <v>0</v>
      </c>
      <c r="N443" s="28">
        <f>AVERAGE(B443:M443)</f>
        <v>13.083333333333334</v>
      </c>
    </row>
    <row r="444" spans="1:14">
      <c r="A444" s="28" t="s">
        <v>2194</v>
      </c>
      <c r="B444" s="28">
        <v>76</v>
      </c>
      <c r="C444" s="28">
        <v>89</v>
      </c>
      <c r="D444" s="28">
        <v>40</v>
      </c>
      <c r="E444" s="28">
        <v>86</v>
      </c>
      <c r="F444" s="28">
        <v>40</v>
      </c>
      <c r="G444" s="28">
        <v>22</v>
      </c>
      <c r="H444" s="28">
        <v>140</v>
      </c>
      <c r="I444" s="28">
        <v>136</v>
      </c>
      <c r="J444" s="28">
        <v>57</v>
      </c>
      <c r="K444" s="28">
        <v>48</v>
      </c>
      <c r="L444" s="28">
        <v>5</v>
      </c>
      <c r="M444" s="28">
        <v>21</v>
      </c>
      <c r="N444" s="28">
        <f>AVERAGE(B444:M444)</f>
        <v>63.333333333333336</v>
      </c>
    </row>
    <row r="445" spans="1:14">
      <c r="A445" s="28" t="s">
        <v>2195</v>
      </c>
      <c r="B445" s="28">
        <v>51</v>
      </c>
      <c r="C445" s="28">
        <v>5</v>
      </c>
      <c r="D445" s="28">
        <v>86</v>
      </c>
      <c r="E445" s="28">
        <v>11</v>
      </c>
      <c r="F445" s="28">
        <v>30</v>
      </c>
      <c r="G445" s="28">
        <v>34</v>
      </c>
      <c r="H445" s="28">
        <v>19</v>
      </c>
      <c r="I445" s="28">
        <v>54</v>
      </c>
      <c r="J445" s="28">
        <v>110</v>
      </c>
      <c r="K445" s="28">
        <v>48</v>
      </c>
      <c r="L445" s="28">
        <v>27</v>
      </c>
      <c r="M445" s="28">
        <v>57</v>
      </c>
      <c r="N445" s="28">
        <f>AVERAGE(B445:M445)</f>
        <v>44.333333333333336</v>
      </c>
    </row>
    <row r="446" spans="1:14">
      <c r="A446" s="28" t="s">
        <v>2196</v>
      </c>
      <c r="B446" s="28">
        <v>2</v>
      </c>
      <c r="C446" s="28">
        <v>0</v>
      </c>
      <c r="D446" s="28">
        <v>4</v>
      </c>
      <c r="E446" s="28">
        <v>0</v>
      </c>
      <c r="F446" s="28">
        <v>0</v>
      </c>
      <c r="G446" s="28">
        <v>16</v>
      </c>
      <c r="H446" s="28">
        <v>55</v>
      </c>
      <c r="I446" s="28">
        <v>0</v>
      </c>
      <c r="J446" s="28">
        <v>23</v>
      </c>
      <c r="K446" s="28">
        <v>0</v>
      </c>
      <c r="L446" s="28">
        <v>3</v>
      </c>
      <c r="M446" s="28">
        <v>0</v>
      </c>
      <c r="N446" s="28">
        <f>AVERAGE(B446:M446)</f>
        <v>8.5833333333333339</v>
      </c>
    </row>
    <row r="447" spans="1:14">
      <c r="A447" s="28" t="s">
        <v>2197</v>
      </c>
      <c r="B447" s="28">
        <v>15</v>
      </c>
      <c r="C447" s="28">
        <v>4</v>
      </c>
      <c r="D447" s="28">
        <v>2</v>
      </c>
      <c r="E447" s="28">
        <v>0</v>
      </c>
      <c r="F447" s="28">
        <v>0</v>
      </c>
      <c r="G447" s="28">
        <v>26</v>
      </c>
      <c r="H447" s="28">
        <v>13</v>
      </c>
      <c r="I447" s="28">
        <v>29</v>
      </c>
      <c r="J447" s="28">
        <v>37</v>
      </c>
      <c r="K447" s="28">
        <v>0</v>
      </c>
      <c r="L447" s="28">
        <v>0</v>
      </c>
      <c r="M447" s="28">
        <v>0</v>
      </c>
      <c r="N447" s="28">
        <f>AVERAGE(B447:M447)</f>
        <v>10.5</v>
      </c>
    </row>
    <row r="448" spans="1:14">
      <c r="A448" s="28" t="s">
        <v>2198</v>
      </c>
      <c r="B448" s="28">
        <v>32</v>
      </c>
      <c r="C448" s="28">
        <v>17</v>
      </c>
      <c r="D448" s="28">
        <v>0</v>
      </c>
      <c r="E448" s="28">
        <v>20</v>
      </c>
      <c r="F448" s="28">
        <v>205</v>
      </c>
      <c r="G448" s="28">
        <v>44</v>
      </c>
      <c r="H448" s="28">
        <v>11</v>
      </c>
      <c r="I448" s="28">
        <v>22</v>
      </c>
      <c r="J448" s="28">
        <v>146</v>
      </c>
      <c r="K448" s="28">
        <v>84</v>
      </c>
      <c r="L448" s="28">
        <v>0</v>
      </c>
      <c r="M448" s="28">
        <v>116</v>
      </c>
      <c r="N448" s="28">
        <f>AVERAGE(B448:M448)</f>
        <v>58.083333333333336</v>
      </c>
    </row>
    <row r="449" spans="1:14">
      <c r="A449" s="28" t="s">
        <v>2199</v>
      </c>
      <c r="B449" s="28">
        <v>21</v>
      </c>
      <c r="C449" s="28">
        <v>50</v>
      </c>
      <c r="D449" s="28">
        <v>1</v>
      </c>
      <c r="E449" s="28">
        <v>45</v>
      </c>
      <c r="F449" s="28">
        <v>2</v>
      </c>
      <c r="G449" s="28">
        <v>77</v>
      </c>
      <c r="H449" s="28">
        <v>0</v>
      </c>
      <c r="I449" s="28">
        <v>21</v>
      </c>
      <c r="J449" s="28">
        <v>13</v>
      </c>
      <c r="K449" s="28">
        <v>4</v>
      </c>
      <c r="L449" s="28">
        <v>34</v>
      </c>
      <c r="M449" s="28">
        <v>0</v>
      </c>
      <c r="N449" s="28">
        <f>AVERAGE(B449:M449)</f>
        <v>22.333333333333332</v>
      </c>
    </row>
    <row r="450" spans="1:14">
      <c r="A450" s="28" t="s">
        <v>2200</v>
      </c>
      <c r="B450" s="28">
        <v>16</v>
      </c>
      <c r="C450" s="28">
        <v>0</v>
      </c>
      <c r="D450" s="28">
        <v>16</v>
      </c>
      <c r="E450" s="28">
        <v>5</v>
      </c>
      <c r="F450" s="28">
        <v>8</v>
      </c>
      <c r="G450" s="28">
        <v>4</v>
      </c>
      <c r="H450" s="28">
        <v>2</v>
      </c>
      <c r="I450" s="28">
        <v>21</v>
      </c>
      <c r="J450" s="28">
        <v>0</v>
      </c>
      <c r="K450" s="28">
        <v>1</v>
      </c>
      <c r="L450" s="28">
        <v>21</v>
      </c>
      <c r="M450" s="28">
        <v>0</v>
      </c>
      <c r="N450" s="28">
        <f>AVERAGE(B450:M450)</f>
        <v>7.833333333333333</v>
      </c>
    </row>
    <row r="451" spans="1:14">
      <c r="A451" s="28" t="s">
        <v>2201</v>
      </c>
      <c r="B451" s="28">
        <v>0</v>
      </c>
      <c r="C451" s="28">
        <v>0</v>
      </c>
      <c r="D451" s="28">
        <v>36</v>
      </c>
      <c r="E451" s="28">
        <v>0</v>
      </c>
      <c r="F451" s="28">
        <v>0</v>
      </c>
      <c r="G451" s="28">
        <v>180</v>
      </c>
      <c r="H451" s="28">
        <v>0</v>
      </c>
      <c r="I451" s="28">
        <v>21</v>
      </c>
      <c r="J451" s="28">
        <v>0</v>
      </c>
      <c r="K451" s="28">
        <v>0</v>
      </c>
      <c r="L451" s="28">
        <v>0</v>
      </c>
      <c r="M451" s="28">
        <v>196</v>
      </c>
      <c r="N451" s="28">
        <f>AVERAGE(B451:M451)</f>
        <v>36.083333333333336</v>
      </c>
    </row>
    <row r="452" spans="1:14">
      <c r="A452" s="28" t="s">
        <v>2202</v>
      </c>
      <c r="B452" s="28">
        <v>0</v>
      </c>
      <c r="C452" s="28">
        <v>69</v>
      </c>
      <c r="D452" s="28">
        <v>38</v>
      </c>
      <c r="E452" s="28">
        <v>7</v>
      </c>
      <c r="F452" s="28">
        <v>1</v>
      </c>
      <c r="G452" s="28">
        <v>0</v>
      </c>
      <c r="H452" s="28">
        <v>64</v>
      </c>
      <c r="I452" s="28">
        <v>23</v>
      </c>
      <c r="J452" s="28">
        <v>96</v>
      </c>
      <c r="K452" s="28">
        <v>16</v>
      </c>
      <c r="L452" s="28">
        <v>0</v>
      </c>
      <c r="M452" s="28">
        <v>0</v>
      </c>
      <c r="N452" s="28">
        <f>AVERAGE(B452:M452)</f>
        <v>26.166666666666668</v>
      </c>
    </row>
    <row r="453" spans="1:14">
      <c r="A453" s="28" t="s">
        <v>2203</v>
      </c>
      <c r="B453" s="28">
        <v>53</v>
      </c>
      <c r="C453" s="28">
        <v>17</v>
      </c>
      <c r="D453" s="28">
        <v>29</v>
      </c>
      <c r="E453" s="28">
        <v>66</v>
      </c>
      <c r="F453" s="28">
        <v>9</v>
      </c>
      <c r="G453" s="28">
        <v>85</v>
      </c>
      <c r="H453" s="28">
        <v>48</v>
      </c>
      <c r="I453" s="28">
        <v>41</v>
      </c>
      <c r="J453" s="28">
        <v>32</v>
      </c>
      <c r="K453" s="28">
        <v>38</v>
      </c>
      <c r="L453" s="28">
        <v>81</v>
      </c>
      <c r="M453" s="28">
        <v>50</v>
      </c>
      <c r="N453" s="28">
        <f>AVERAGE(B453:M453)</f>
        <v>45.75</v>
      </c>
    </row>
    <row r="454" spans="1:14">
      <c r="A454" s="28" t="s">
        <v>2204</v>
      </c>
      <c r="B454" s="28">
        <v>16</v>
      </c>
      <c r="C454" s="28">
        <v>0</v>
      </c>
      <c r="D454" s="28">
        <v>80</v>
      </c>
      <c r="E454" s="28">
        <v>34</v>
      </c>
      <c r="F454" s="28">
        <v>36</v>
      </c>
      <c r="G454" s="28">
        <v>66</v>
      </c>
      <c r="H454" s="28">
        <v>57</v>
      </c>
      <c r="I454" s="28">
        <v>69</v>
      </c>
      <c r="J454" s="28">
        <v>1</v>
      </c>
      <c r="K454" s="28">
        <v>26</v>
      </c>
      <c r="L454" s="28">
        <v>48</v>
      </c>
      <c r="M454" s="28">
        <v>313</v>
      </c>
      <c r="N454" s="28">
        <f>AVERAGE(B454:M454)</f>
        <v>62.166666666666664</v>
      </c>
    </row>
    <row r="455" spans="1:14">
      <c r="A455" s="28" t="s">
        <v>2205</v>
      </c>
      <c r="B455" s="28">
        <v>93</v>
      </c>
      <c r="C455" s="28">
        <v>23</v>
      </c>
      <c r="D455" s="28">
        <v>206</v>
      </c>
      <c r="E455" s="28">
        <v>219</v>
      </c>
      <c r="F455" s="28">
        <v>384</v>
      </c>
      <c r="G455" s="28">
        <v>229</v>
      </c>
      <c r="H455" s="28">
        <v>156</v>
      </c>
      <c r="I455" s="28">
        <v>54</v>
      </c>
      <c r="J455" s="28">
        <v>116</v>
      </c>
      <c r="K455" s="28">
        <v>109</v>
      </c>
      <c r="L455" s="28">
        <v>101</v>
      </c>
      <c r="M455" s="28">
        <v>136</v>
      </c>
      <c r="N455" s="28">
        <f>AVERAGE(B455:M455)</f>
        <v>152.16666666666666</v>
      </c>
    </row>
    <row r="456" spans="1:14">
      <c r="A456" s="28" t="s">
        <v>2206</v>
      </c>
      <c r="B456" s="28">
        <v>903</v>
      </c>
      <c r="C456" s="28">
        <v>346</v>
      </c>
      <c r="D456" s="28">
        <v>1300</v>
      </c>
      <c r="E456" s="28">
        <v>1475</v>
      </c>
      <c r="F456" s="28">
        <v>1223</v>
      </c>
      <c r="G456" s="28">
        <v>812</v>
      </c>
      <c r="H456" s="28">
        <v>871</v>
      </c>
      <c r="I456" s="28">
        <v>839</v>
      </c>
      <c r="J456" s="28">
        <v>1353</v>
      </c>
      <c r="K456" s="28">
        <v>860</v>
      </c>
      <c r="L456" s="28">
        <v>761</v>
      </c>
      <c r="M456" s="28">
        <v>252</v>
      </c>
      <c r="N456" s="28">
        <f>AVERAGE(B456:M456)</f>
        <v>916.25</v>
      </c>
    </row>
    <row r="457" spans="1:14">
      <c r="A457" s="28" t="s">
        <v>2207</v>
      </c>
      <c r="B457" s="28">
        <v>0</v>
      </c>
      <c r="C457" s="28">
        <v>44</v>
      </c>
      <c r="D457" s="28">
        <v>0</v>
      </c>
      <c r="E457" s="28">
        <v>0</v>
      </c>
      <c r="F457" s="28">
        <v>0</v>
      </c>
      <c r="G457" s="28">
        <v>0</v>
      </c>
      <c r="H457" s="28">
        <v>0</v>
      </c>
      <c r="I457" s="28">
        <v>0</v>
      </c>
      <c r="J457" s="28">
        <v>0</v>
      </c>
      <c r="K457" s="28">
        <v>0</v>
      </c>
      <c r="L457" s="28">
        <v>0</v>
      </c>
      <c r="M457" s="28">
        <v>0</v>
      </c>
      <c r="N457" s="28">
        <f>AVERAGE(B457:M457)</f>
        <v>3.6666666666666665</v>
      </c>
    </row>
    <row r="458" spans="1:14">
      <c r="A458" s="28" t="s">
        <v>2207</v>
      </c>
      <c r="B458" s="28">
        <v>0</v>
      </c>
      <c r="C458" s="28">
        <v>240</v>
      </c>
      <c r="D458" s="28">
        <v>0</v>
      </c>
      <c r="E458" s="28">
        <v>0</v>
      </c>
      <c r="F458" s="28">
        <v>160</v>
      </c>
      <c r="G458" s="28">
        <v>200</v>
      </c>
      <c r="H458" s="28">
        <v>140</v>
      </c>
      <c r="I458" s="28">
        <v>0</v>
      </c>
      <c r="J458" s="28">
        <v>0</v>
      </c>
      <c r="K458" s="28">
        <v>0</v>
      </c>
      <c r="L458" s="28">
        <v>5</v>
      </c>
      <c r="M458" s="28">
        <v>0</v>
      </c>
      <c r="N458" s="28">
        <f>AVERAGE(B458:M458)</f>
        <v>62.083333333333336</v>
      </c>
    </row>
    <row r="459" spans="1:14">
      <c r="A459" s="28" t="s">
        <v>2208</v>
      </c>
      <c r="B459" s="28">
        <v>16</v>
      </c>
      <c r="C459" s="28">
        <v>0</v>
      </c>
      <c r="D459" s="28">
        <v>0</v>
      </c>
      <c r="E459" s="28">
        <v>0</v>
      </c>
      <c r="F459" s="28">
        <v>88</v>
      </c>
      <c r="G459" s="28">
        <v>0</v>
      </c>
      <c r="H459" s="28">
        <v>0</v>
      </c>
      <c r="I459" s="28">
        <v>0</v>
      </c>
      <c r="J459" s="28">
        <v>0</v>
      </c>
      <c r="K459" s="28">
        <v>24</v>
      </c>
      <c r="L459" s="28">
        <v>32</v>
      </c>
      <c r="M459" s="28">
        <v>0</v>
      </c>
      <c r="N459" s="28">
        <f>AVERAGE(B459:M459)</f>
        <v>13.333333333333334</v>
      </c>
    </row>
    <row r="460" spans="1:14">
      <c r="A460" s="28" t="s">
        <v>1599</v>
      </c>
      <c r="B460" s="28">
        <v>0</v>
      </c>
      <c r="C460" s="28">
        <v>205</v>
      </c>
      <c r="D460" s="28">
        <v>0</v>
      </c>
      <c r="E460" s="28">
        <v>335</v>
      </c>
      <c r="F460" s="28">
        <v>0</v>
      </c>
      <c r="G460" s="28">
        <v>0</v>
      </c>
      <c r="H460" s="28">
        <v>0</v>
      </c>
      <c r="I460" s="28">
        <v>0</v>
      </c>
      <c r="J460" s="28">
        <v>205</v>
      </c>
      <c r="K460" s="28">
        <v>0</v>
      </c>
      <c r="L460" s="28">
        <v>210</v>
      </c>
      <c r="M460" s="28">
        <v>0</v>
      </c>
      <c r="N460" s="28">
        <f>AVERAGE(B460:M460)</f>
        <v>79.583333333333329</v>
      </c>
    </row>
    <row r="461" spans="1:14">
      <c r="A461" s="28" t="s">
        <v>2209</v>
      </c>
      <c r="B461" s="28">
        <v>200</v>
      </c>
      <c r="C461" s="28">
        <v>214</v>
      </c>
      <c r="D461" s="28">
        <v>0</v>
      </c>
      <c r="E461" s="28">
        <v>0</v>
      </c>
      <c r="F461" s="28">
        <v>0</v>
      </c>
      <c r="G461" s="28">
        <v>197</v>
      </c>
      <c r="H461" s="28">
        <v>0</v>
      </c>
      <c r="I461" s="28">
        <v>0</v>
      </c>
      <c r="J461" s="28">
        <v>0</v>
      </c>
      <c r="K461" s="28">
        <v>191</v>
      </c>
      <c r="L461" s="28">
        <v>0</v>
      </c>
      <c r="M461" s="28">
        <v>0</v>
      </c>
      <c r="N461" s="28">
        <f>AVERAGE(B461:M461)</f>
        <v>66.833333333333329</v>
      </c>
    </row>
    <row r="462" spans="1:14">
      <c r="A462" s="28" t="s">
        <v>2210</v>
      </c>
      <c r="B462" s="28">
        <v>0</v>
      </c>
      <c r="C462" s="28">
        <v>0</v>
      </c>
      <c r="D462" s="28">
        <v>140</v>
      </c>
      <c r="E462" s="28">
        <v>0</v>
      </c>
      <c r="F462" s="28">
        <v>0</v>
      </c>
      <c r="G462" s="28">
        <v>0</v>
      </c>
      <c r="H462" s="28">
        <v>140</v>
      </c>
      <c r="I462" s="28">
        <v>0</v>
      </c>
      <c r="J462" s="28">
        <v>0</v>
      </c>
      <c r="K462" s="28">
        <v>0</v>
      </c>
      <c r="L462" s="28">
        <v>0</v>
      </c>
      <c r="M462" s="28">
        <v>0</v>
      </c>
      <c r="N462" s="28">
        <f>AVERAGE(B462:M462)</f>
        <v>23.333333333333332</v>
      </c>
    </row>
    <row r="463" spans="1:14">
      <c r="A463" s="28" t="s">
        <v>2211</v>
      </c>
      <c r="B463" s="28">
        <v>0</v>
      </c>
      <c r="C463" s="28">
        <v>0</v>
      </c>
      <c r="D463" s="28">
        <v>0</v>
      </c>
      <c r="E463" s="28">
        <v>0</v>
      </c>
      <c r="F463" s="28">
        <v>100</v>
      </c>
      <c r="G463" s="28">
        <v>0</v>
      </c>
      <c r="H463" s="28">
        <v>0</v>
      </c>
      <c r="I463" s="28">
        <v>0</v>
      </c>
      <c r="J463" s="28">
        <v>0</v>
      </c>
      <c r="K463" s="28">
        <v>0</v>
      </c>
      <c r="L463" s="28">
        <v>0</v>
      </c>
      <c r="M463" s="28">
        <v>100</v>
      </c>
      <c r="N463" s="28">
        <f>AVERAGE(B463:M463)</f>
        <v>16.666666666666668</v>
      </c>
    </row>
    <row r="464" spans="1:14">
      <c r="A464" s="28" t="s">
        <v>2212</v>
      </c>
      <c r="B464" s="28">
        <v>0</v>
      </c>
      <c r="C464" s="28">
        <v>32</v>
      </c>
      <c r="D464" s="28">
        <v>0</v>
      </c>
      <c r="E464" s="28">
        <v>32</v>
      </c>
      <c r="F464" s="28">
        <v>0</v>
      </c>
      <c r="G464" s="28">
        <v>0</v>
      </c>
      <c r="H464" s="28">
        <v>32</v>
      </c>
      <c r="I464" s="28">
        <v>0</v>
      </c>
      <c r="J464" s="28">
        <v>8</v>
      </c>
      <c r="K464" s="28">
        <v>32</v>
      </c>
      <c r="L464" s="28">
        <v>0</v>
      </c>
      <c r="M464" s="28">
        <v>0</v>
      </c>
      <c r="N464" s="28">
        <f>AVERAGE(B464:M464)</f>
        <v>11.333333333333334</v>
      </c>
    </row>
    <row r="465" spans="1:14">
      <c r="A465" s="28" t="s">
        <v>2213</v>
      </c>
      <c r="B465" s="28">
        <v>110</v>
      </c>
      <c r="C465" s="28">
        <v>0</v>
      </c>
      <c r="D465" s="28">
        <v>0</v>
      </c>
      <c r="E465" s="28">
        <v>0</v>
      </c>
      <c r="F465" s="28">
        <v>105</v>
      </c>
      <c r="G465" s="28">
        <v>0</v>
      </c>
      <c r="H465" s="28">
        <v>0</v>
      </c>
      <c r="I465" s="28">
        <v>0</v>
      </c>
      <c r="J465" s="28">
        <v>0</v>
      </c>
      <c r="K465" s="28">
        <v>0</v>
      </c>
      <c r="L465" s="28">
        <v>0</v>
      </c>
      <c r="M465" s="28">
        <v>0</v>
      </c>
      <c r="N465" s="28">
        <f>AVERAGE(B465:M465)</f>
        <v>17.916666666666668</v>
      </c>
    </row>
    <row r="466" spans="1:14">
      <c r="A466" s="28" t="s">
        <v>2214</v>
      </c>
      <c r="B466" s="28">
        <v>0</v>
      </c>
      <c r="C466" s="28">
        <v>65</v>
      </c>
      <c r="D466" s="28">
        <v>0</v>
      </c>
      <c r="E466" s="28">
        <v>105</v>
      </c>
      <c r="F466" s="28">
        <v>240</v>
      </c>
      <c r="G466" s="28">
        <v>0</v>
      </c>
      <c r="H466" s="28">
        <v>0</v>
      </c>
      <c r="I466" s="28">
        <v>0</v>
      </c>
      <c r="J466" s="28">
        <v>105</v>
      </c>
      <c r="K466" s="28">
        <v>0</v>
      </c>
      <c r="L466" s="28">
        <v>0</v>
      </c>
      <c r="M466" s="28">
        <v>105</v>
      </c>
      <c r="N466" s="28">
        <f>AVERAGE(B466:M466)</f>
        <v>51.666666666666664</v>
      </c>
    </row>
    <row r="467" spans="1:14">
      <c r="A467" s="28" t="s">
        <v>1178</v>
      </c>
      <c r="B467" s="28">
        <v>0</v>
      </c>
      <c r="C467" s="28">
        <v>0</v>
      </c>
      <c r="D467" s="28">
        <v>0</v>
      </c>
      <c r="E467" s="28">
        <v>0</v>
      </c>
      <c r="F467" s="28">
        <v>80</v>
      </c>
      <c r="G467" s="28">
        <v>0</v>
      </c>
      <c r="H467" s="28">
        <v>16</v>
      </c>
      <c r="I467" s="28">
        <v>0</v>
      </c>
      <c r="J467" s="28">
        <v>0</v>
      </c>
      <c r="K467" s="28">
        <v>4</v>
      </c>
      <c r="L467" s="28">
        <v>0</v>
      </c>
      <c r="M467" s="28">
        <v>0</v>
      </c>
      <c r="N467" s="28">
        <f>AVERAGE(B467:M467)</f>
        <v>8.3333333333333339</v>
      </c>
    </row>
    <row r="468" spans="1:14">
      <c r="A468" s="28" t="s">
        <v>1600</v>
      </c>
      <c r="B468" s="28">
        <v>0</v>
      </c>
      <c r="C468" s="28">
        <v>0</v>
      </c>
      <c r="D468" s="28">
        <v>0</v>
      </c>
      <c r="E468" s="28">
        <v>125</v>
      </c>
      <c r="F468" s="28">
        <v>105</v>
      </c>
      <c r="G468" s="28">
        <v>0</v>
      </c>
      <c r="H468" s="28">
        <v>0</v>
      </c>
      <c r="I468" s="28">
        <v>0</v>
      </c>
      <c r="J468" s="28">
        <v>0</v>
      </c>
      <c r="K468" s="28">
        <v>0</v>
      </c>
      <c r="L468" s="28">
        <v>0</v>
      </c>
      <c r="M468" s="28">
        <v>0</v>
      </c>
      <c r="N468" s="28">
        <f>AVERAGE(B468:M468)</f>
        <v>19.166666666666668</v>
      </c>
    </row>
    <row r="469" spans="1:14">
      <c r="A469" s="28" t="s">
        <v>2215</v>
      </c>
      <c r="B469" s="28">
        <v>0</v>
      </c>
      <c r="C469" s="28">
        <v>100</v>
      </c>
      <c r="D469" s="28">
        <v>0</v>
      </c>
      <c r="E469" s="28">
        <v>0</v>
      </c>
      <c r="F469" s="28">
        <v>180</v>
      </c>
      <c r="G469" s="28">
        <v>0</v>
      </c>
      <c r="H469" s="28">
        <v>0</v>
      </c>
      <c r="I469" s="28">
        <v>0</v>
      </c>
      <c r="J469" s="28">
        <v>0</v>
      </c>
      <c r="K469" s="28">
        <v>100</v>
      </c>
      <c r="L469" s="28">
        <v>0</v>
      </c>
      <c r="M469" s="28">
        <v>0</v>
      </c>
      <c r="N469" s="28">
        <f>AVERAGE(B469:M469)</f>
        <v>31.666666666666668</v>
      </c>
    </row>
    <row r="470" spans="1:14">
      <c r="A470" s="28" t="s">
        <v>2216</v>
      </c>
      <c r="B470" s="28">
        <v>0</v>
      </c>
      <c r="C470" s="28">
        <v>191</v>
      </c>
      <c r="D470" s="28">
        <v>0</v>
      </c>
      <c r="E470" s="28">
        <v>0</v>
      </c>
      <c r="F470" s="28">
        <v>200</v>
      </c>
      <c r="G470" s="28">
        <v>0</v>
      </c>
      <c r="H470" s="28">
        <v>0</v>
      </c>
      <c r="I470" s="28">
        <v>0</v>
      </c>
      <c r="J470" s="28">
        <v>210</v>
      </c>
      <c r="K470" s="28">
        <v>0</v>
      </c>
      <c r="L470" s="28">
        <v>0</v>
      </c>
      <c r="M470" s="28">
        <v>200</v>
      </c>
      <c r="N470" s="28">
        <f>AVERAGE(B470:M470)</f>
        <v>66.75</v>
      </c>
    </row>
    <row r="471" spans="1:14">
      <c r="A471" s="28" t="s">
        <v>2217</v>
      </c>
      <c r="B471" s="28">
        <v>55</v>
      </c>
      <c r="C471" s="28">
        <v>69</v>
      </c>
      <c r="D471" s="28">
        <v>40</v>
      </c>
      <c r="E471" s="28">
        <v>84</v>
      </c>
      <c r="F471" s="28">
        <v>5</v>
      </c>
      <c r="G471" s="28">
        <v>30</v>
      </c>
      <c r="H471" s="28">
        <v>146</v>
      </c>
      <c r="I471" s="28">
        <v>75</v>
      </c>
      <c r="J471" s="28">
        <v>597</v>
      </c>
      <c r="K471" s="28">
        <v>206</v>
      </c>
      <c r="L471" s="28">
        <v>37</v>
      </c>
      <c r="M471" s="28">
        <v>0</v>
      </c>
      <c r="N471" s="28">
        <f>AVERAGE(B471:M471)</f>
        <v>112</v>
      </c>
    </row>
    <row r="472" spans="1:14">
      <c r="A472" s="28" t="s">
        <v>2218</v>
      </c>
      <c r="B472" s="28">
        <v>53</v>
      </c>
      <c r="C472" s="28">
        <v>22</v>
      </c>
      <c r="D472" s="28">
        <v>41</v>
      </c>
      <c r="E472" s="28">
        <v>214</v>
      </c>
      <c r="F472" s="28">
        <v>64</v>
      </c>
      <c r="G472" s="28">
        <v>154</v>
      </c>
      <c r="H472" s="28">
        <v>253</v>
      </c>
      <c r="I472" s="28">
        <v>12</v>
      </c>
      <c r="J472" s="28">
        <v>143</v>
      </c>
      <c r="K472" s="28">
        <v>16</v>
      </c>
      <c r="L472" s="28">
        <v>6</v>
      </c>
      <c r="M472" s="28">
        <v>9</v>
      </c>
      <c r="N472" s="28">
        <f>AVERAGE(B472:M472)</f>
        <v>82.25</v>
      </c>
    </row>
    <row r="473" spans="1:14">
      <c r="A473" s="28" t="s">
        <v>2219</v>
      </c>
      <c r="B473" s="28">
        <v>88</v>
      </c>
      <c r="C473" s="28">
        <v>40</v>
      </c>
      <c r="D473" s="28">
        <v>20</v>
      </c>
      <c r="E473" s="28">
        <v>48</v>
      </c>
      <c r="F473" s="28">
        <v>64</v>
      </c>
      <c r="G473" s="28">
        <v>88</v>
      </c>
      <c r="H473" s="28">
        <v>136</v>
      </c>
      <c r="I473" s="28">
        <v>20</v>
      </c>
      <c r="J473" s="28">
        <v>280</v>
      </c>
      <c r="K473" s="28">
        <v>44</v>
      </c>
      <c r="L473" s="28">
        <v>80</v>
      </c>
      <c r="M473" s="28">
        <v>40</v>
      </c>
      <c r="N473" s="28">
        <f>AVERAGE(B473:M473)</f>
        <v>79</v>
      </c>
    </row>
    <row r="474" spans="1:14">
      <c r="A474" s="28" t="s">
        <v>2220</v>
      </c>
      <c r="B474" s="28">
        <v>200</v>
      </c>
      <c r="C474" s="28">
        <v>200</v>
      </c>
      <c r="D474" s="28">
        <v>540</v>
      </c>
      <c r="E474" s="28">
        <v>280</v>
      </c>
      <c r="F474" s="28">
        <v>150</v>
      </c>
      <c r="G474" s="28">
        <v>20</v>
      </c>
      <c r="H474" s="28">
        <v>930</v>
      </c>
      <c r="I474" s="28">
        <v>0</v>
      </c>
      <c r="J474" s="28">
        <v>220</v>
      </c>
      <c r="K474" s="28">
        <v>30</v>
      </c>
      <c r="L474" s="28">
        <v>120</v>
      </c>
      <c r="M474" s="28">
        <v>60</v>
      </c>
      <c r="N474" s="28">
        <f>AVERAGE(B474:M474)</f>
        <v>229.16666666666666</v>
      </c>
    </row>
    <row r="475" spans="1:14">
      <c r="A475" s="28" t="s">
        <v>1601</v>
      </c>
      <c r="B475" s="28">
        <v>0</v>
      </c>
      <c r="C475" s="28">
        <v>0</v>
      </c>
      <c r="D475" s="28">
        <v>0</v>
      </c>
      <c r="E475" s="28">
        <v>0</v>
      </c>
      <c r="F475" s="28">
        <v>0</v>
      </c>
      <c r="G475" s="28">
        <v>0</v>
      </c>
      <c r="H475" s="28">
        <v>0</v>
      </c>
      <c r="I475" s="28">
        <v>0</v>
      </c>
      <c r="J475" s="28">
        <v>0</v>
      </c>
      <c r="K475" s="28">
        <v>0</v>
      </c>
      <c r="L475" s="28">
        <v>0</v>
      </c>
      <c r="M475" s="28">
        <v>100</v>
      </c>
      <c r="N475" s="28">
        <f>AVERAGE(B475:M475)</f>
        <v>8.3333333333333339</v>
      </c>
    </row>
    <row r="476" spans="1:14">
      <c r="A476" s="28" t="s">
        <v>2221</v>
      </c>
      <c r="B476" s="28">
        <v>80</v>
      </c>
      <c r="C476" s="28">
        <v>0</v>
      </c>
      <c r="D476" s="28">
        <v>80</v>
      </c>
      <c r="E476" s="28">
        <v>36</v>
      </c>
      <c r="F476" s="28">
        <v>8</v>
      </c>
      <c r="G476" s="28">
        <v>0</v>
      </c>
      <c r="H476" s="28">
        <v>112</v>
      </c>
      <c r="I476" s="28">
        <v>4</v>
      </c>
      <c r="J476" s="28">
        <v>0</v>
      </c>
      <c r="K476" s="28">
        <v>24</v>
      </c>
      <c r="L476" s="28">
        <v>120</v>
      </c>
      <c r="M476" s="28">
        <v>0</v>
      </c>
      <c r="N476" s="28">
        <f>AVERAGE(B476:M476)</f>
        <v>38.666666666666664</v>
      </c>
    </row>
    <row r="477" spans="1:14">
      <c r="A477" s="28" t="s">
        <v>1602</v>
      </c>
      <c r="B477" s="28">
        <v>0</v>
      </c>
      <c r="C477" s="28">
        <v>0</v>
      </c>
      <c r="D477" s="28">
        <v>0</v>
      </c>
      <c r="E477" s="28">
        <v>0</v>
      </c>
      <c r="F477" s="28">
        <v>0</v>
      </c>
      <c r="G477" s="28">
        <v>0</v>
      </c>
      <c r="H477" s="28">
        <v>0</v>
      </c>
      <c r="I477" s="28">
        <v>0</v>
      </c>
      <c r="J477" s="28">
        <v>200</v>
      </c>
      <c r="K477" s="28">
        <v>0</v>
      </c>
      <c r="L477" s="28">
        <v>0</v>
      </c>
      <c r="M477" s="28">
        <v>0</v>
      </c>
      <c r="N477" s="28">
        <f>AVERAGE(B477:M477)</f>
        <v>16.666666666666668</v>
      </c>
    </row>
    <row r="478" spans="1:14">
      <c r="A478" s="28" t="s">
        <v>1603</v>
      </c>
      <c r="B478" s="28">
        <v>0</v>
      </c>
      <c r="C478" s="28">
        <v>0</v>
      </c>
      <c r="D478" s="28">
        <v>0</v>
      </c>
      <c r="E478" s="28">
        <v>0</v>
      </c>
      <c r="F478" s="28">
        <v>0</v>
      </c>
      <c r="G478" s="28">
        <v>0</v>
      </c>
      <c r="H478" s="28">
        <v>0</v>
      </c>
      <c r="I478" s="28">
        <v>0</v>
      </c>
      <c r="J478" s="28">
        <v>0</v>
      </c>
      <c r="K478" s="28">
        <v>0</v>
      </c>
      <c r="L478" s="28">
        <v>100</v>
      </c>
      <c r="M478" s="28">
        <v>0</v>
      </c>
      <c r="N478" s="28">
        <f>AVERAGE(B478:M478)</f>
        <v>8.3333333333333339</v>
      </c>
    </row>
    <row r="479" spans="1:14">
      <c r="A479" s="28" t="s">
        <v>1604</v>
      </c>
      <c r="B479" s="28">
        <v>320</v>
      </c>
      <c r="C479" s="28">
        <v>460</v>
      </c>
      <c r="D479" s="28">
        <v>520</v>
      </c>
      <c r="E479" s="28">
        <v>480</v>
      </c>
      <c r="F479" s="28">
        <v>220</v>
      </c>
      <c r="G479" s="28">
        <v>460</v>
      </c>
      <c r="H479" s="28">
        <v>460</v>
      </c>
      <c r="I479" s="28">
        <v>180</v>
      </c>
      <c r="J479" s="28">
        <v>580</v>
      </c>
      <c r="K479" s="28">
        <v>940</v>
      </c>
      <c r="L479" s="28">
        <v>220</v>
      </c>
      <c r="M479" s="28">
        <v>340</v>
      </c>
      <c r="N479" s="28">
        <f>AVERAGE(B479:M479)</f>
        <v>431.66666666666669</v>
      </c>
    </row>
    <row r="480" spans="1:14">
      <c r="A480" s="28" t="s">
        <v>1605</v>
      </c>
      <c r="B480" s="28">
        <v>60</v>
      </c>
      <c r="C480" s="28">
        <v>0</v>
      </c>
      <c r="D480" s="28">
        <v>40</v>
      </c>
      <c r="E480" s="28">
        <v>500</v>
      </c>
      <c r="F480" s="28">
        <v>20</v>
      </c>
      <c r="G480" s="28">
        <v>300</v>
      </c>
      <c r="H480" s="28">
        <v>560</v>
      </c>
      <c r="I480" s="28">
        <v>0</v>
      </c>
      <c r="J480" s="28">
        <v>40</v>
      </c>
      <c r="K480" s="28">
        <v>0</v>
      </c>
      <c r="L480" s="28">
        <v>0</v>
      </c>
      <c r="M480" s="28">
        <v>0</v>
      </c>
      <c r="N480" s="28">
        <f>AVERAGE(B480:M480)</f>
        <v>126.66666666666667</v>
      </c>
    </row>
    <row r="481" spans="1:14">
      <c r="A481" s="28" t="s">
        <v>1606</v>
      </c>
      <c r="B481" s="28">
        <v>0</v>
      </c>
      <c r="C481" s="28">
        <v>200</v>
      </c>
      <c r="D481" s="28">
        <v>200</v>
      </c>
      <c r="E481" s="28">
        <v>400</v>
      </c>
      <c r="F481" s="28">
        <v>400</v>
      </c>
      <c r="G481" s="28">
        <v>200</v>
      </c>
      <c r="H481" s="28">
        <v>200</v>
      </c>
      <c r="I481" s="28">
        <v>0</v>
      </c>
      <c r="J481" s="28">
        <v>360</v>
      </c>
      <c r="K481" s="28">
        <v>240</v>
      </c>
      <c r="L481" s="28">
        <v>400</v>
      </c>
      <c r="M481" s="28">
        <v>0</v>
      </c>
      <c r="N481" s="28">
        <f>AVERAGE(B481:M481)</f>
        <v>216.66666666666666</v>
      </c>
    </row>
    <row r="482" spans="1:14">
      <c r="A482" s="28" t="s">
        <v>1607</v>
      </c>
      <c r="B482" s="28">
        <v>1080</v>
      </c>
      <c r="C482" s="28">
        <v>2000</v>
      </c>
      <c r="D482" s="28">
        <v>1960</v>
      </c>
      <c r="E482" s="28">
        <v>980</v>
      </c>
      <c r="F482" s="28">
        <v>1980</v>
      </c>
      <c r="G482" s="28">
        <v>0</v>
      </c>
      <c r="H482" s="28">
        <v>0</v>
      </c>
      <c r="I482" s="28">
        <v>0</v>
      </c>
      <c r="J482" s="28">
        <v>0</v>
      </c>
      <c r="K482" s="28">
        <v>0</v>
      </c>
      <c r="L482" s="28">
        <v>0</v>
      </c>
      <c r="M482" s="28">
        <v>0</v>
      </c>
      <c r="N482" s="28">
        <f>AVERAGE(B482:M482)</f>
        <v>666.66666666666663</v>
      </c>
    </row>
    <row r="483" spans="1:14">
      <c r="A483" s="28" t="s">
        <v>2222</v>
      </c>
      <c r="B483" s="28">
        <v>60</v>
      </c>
      <c r="C483" s="28">
        <v>0</v>
      </c>
      <c r="D483" s="28">
        <v>0</v>
      </c>
      <c r="E483" s="28">
        <v>0</v>
      </c>
      <c r="F483" s="28">
        <v>100</v>
      </c>
      <c r="G483" s="28">
        <v>100</v>
      </c>
      <c r="H483" s="28">
        <v>0</v>
      </c>
      <c r="I483" s="28">
        <v>97</v>
      </c>
      <c r="J483" s="28">
        <v>0</v>
      </c>
      <c r="K483" s="28">
        <v>0</v>
      </c>
      <c r="L483" s="28">
        <v>104</v>
      </c>
      <c r="M483" s="28">
        <v>0</v>
      </c>
      <c r="N483" s="28">
        <f>AVERAGE(B483:M483)</f>
        <v>38.416666666666664</v>
      </c>
    </row>
    <row r="484" spans="1:14">
      <c r="A484" s="28" t="s">
        <v>2223</v>
      </c>
      <c r="B484" s="28">
        <v>0</v>
      </c>
      <c r="C484" s="28">
        <v>0</v>
      </c>
      <c r="D484" s="28">
        <v>0</v>
      </c>
      <c r="E484" s="28">
        <v>200</v>
      </c>
      <c r="F484" s="28">
        <v>820</v>
      </c>
      <c r="G484" s="28">
        <v>120</v>
      </c>
      <c r="H484" s="28">
        <v>0</v>
      </c>
      <c r="I484" s="28">
        <v>120</v>
      </c>
      <c r="J484" s="28">
        <v>480</v>
      </c>
      <c r="K484" s="28">
        <v>80</v>
      </c>
      <c r="L484" s="28">
        <v>100</v>
      </c>
      <c r="M484" s="28">
        <v>0</v>
      </c>
      <c r="N484" s="28">
        <f>AVERAGE(B484:M484)</f>
        <v>160</v>
      </c>
    </row>
    <row r="485" spans="1:14">
      <c r="A485" s="28" t="s">
        <v>2223</v>
      </c>
      <c r="B485" s="28">
        <v>0</v>
      </c>
      <c r="C485" s="28">
        <v>0</v>
      </c>
      <c r="D485" s="28">
        <v>0</v>
      </c>
      <c r="E485" s="28">
        <v>0</v>
      </c>
      <c r="F485" s="28">
        <v>0</v>
      </c>
      <c r="G485" s="28">
        <v>0</v>
      </c>
      <c r="H485" s="28">
        <v>0</v>
      </c>
      <c r="I485" s="28">
        <v>0</v>
      </c>
      <c r="J485" s="28">
        <v>0</v>
      </c>
      <c r="K485" s="28">
        <v>1100</v>
      </c>
      <c r="L485" s="28">
        <v>0</v>
      </c>
      <c r="M485" s="28">
        <v>1070</v>
      </c>
      <c r="N485" s="28">
        <f>AVERAGE(B485:M485)</f>
        <v>180.83333333333334</v>
      </c>
    </row>
    <row r="486" spans="1:14">
      <c r="A486" s="28" t="s">
        <v>1608</v>
      </c>
      <c r="B486" s="28">
        <v>0</v>
      </c>
      <c r="C486" s="28">
        <v>0</v>
      </c>
      <c r="D486" s="28">
        <v>0</v>
      </c>
      <c r="E486" s="28">
        <v>0</v>
      </c>
      <c r="F486" s="28">
        <v>0</v>
      </c>
      <c r="G486" s="28">
        <v>0</v>
      </c>
      <c r="H486" s="28">
        <v>0</v>
      </c>
      <c r="I486" s="28">
        <v>0</v>
      </c>
      <c r="J486" s="28">
        <v>320</v>
      </c>
      <c r="K486" s="28">
        <v>0</v>
      </c>
      <c r="L486" s="28">
        <v>0</v>
      </c>
      <c r="M486" s="28">
        <v>0</v>
      </c>
      <c r="N486" s="28">
        <f>AVERAGE(B486:M486)</f>
        <v>26.666666666666668</v>
      </c>
    </row>
    <row r="487" spans="1:14">
      <c r="A487" s="28" t="s">
        <v>1609</v>
      </c>
      <c r="B487" s="28">
        <v>1060</v>
      </c>
      <c r="C487" s="28">
        <v>880</v>
      </c>
      <c r="D487" s="28">
        <v>2380</v>
      </c>
      <c r="E487" s="28">
        <v>1820</v>
      </c>
      <c r="F487" s="28">
        <v>1020</v>
      </c>
      <c r="G487" s="28">
        <v>1260</v>
      </c>
      <c r="H487" s="28">
        <v>1980</v>
      </c>
      <c r="I487" s="28">
        <v>1920</v>
      </c>
      <c r="J487" s="28">
        <v>2340</v>
      </c>
      <c r="K487" s="28">
        <v>1960</v>
      </c>
      <c r="L487" s="28">
        <v>1320</v>
      </c>
      <c r="M487" s="28">
        <v>3340</v>
      </c>
      <c r="N487" s="28">
        <f>AVERAGE(B487:M487)</f>
        <v>1773.3333333333333</v>
      </c>
    </row>
    <row r="488" spans="1:14">
      <c r="A488" s="28" t="s">
        <v>1610</v>
      </c>
      <c r="B488" s="28">
        <v>1340</v>
      </c>
      <c r="C488" s="28">
        <v>1740</v>
      </c>
      <c r="D488" s="28">
        <v>2400</v>
      </c>
      <c r="E488" s="28">
        <v>1020</v>
      </c>
      <c r="F488" s="28">
        <v>1240</v>
      </c>
      <c r="G488" s="28">
        <v>2240</v>
      </c>
      <c r="H488" s="28">
        <v>1860</v>
      </c>
      <c r="I488" s="28">
        <v>900</v>
      </c>
      <c r="J488" s="28">
        <v>2800</v>
      </c>
      <c r="K488" s="28">
        <v>1580</v>
      </c>
      <c r="L488" s="28">
        <v>2660</v>
      </c>
      <c r="M488" s="28">
        <v>1240</v>
      </c>
      <c r="N488" s="28">
        <f>AVERAGE(B488:M488)</f>
        <v>1751.6666666666667</v>
      </c>
    </row>
    <row r="489" spans="1:14">
      <c r="A489" s="28" t="s">
        <v>1611</v>
      </c>
      <c r="B489" s="28">
        <v>1600</v>
      </c>
      <c r="C489" s="28">
        <v>1460</v>
      </c>
      <c r="D489" s="28">
        <v>0</v>
      </c>
      <c r="E489" s="28">
        <v>0</v>
      </c>
      <c r="F489" s="28">
        <v>1480</v>
      </c>
      <c r="G489" s="28">
        <v>0</v>
      </c>
      <c r="H489" s="28">
        <v>1640</v>
      </c>
      <c r="I489" s="28">
        <v>0</v>
      </c>
      <c r="J489" s="28">
        <v>1480</v>
      </c>
      <c r="K489" s="28">
        <v>0</v>
      </c>
      <c r="L489" s="28">
        <v>1520</v>
      </c>
      <c r="M489" s="28">
        <v>1480</v>
      </c>
      <c r="N489" s="28">
        <f>AVERAGE(B489:M489)</f>
        <v>888.33333333333337</v>
      </c>
    </row>
    <row r="490" spans="1:14">
      <c r="A490" s="28" t="s">
        <v>1612</v>
      </c>
      <c r="B490" s="28">
        <v>120</v>
      </c>
      <c r="C490" s="28">
        <v>80</v>
      </c>
      <c r="D490" s="28">
        <v>520</v>
      </c>
      <c r="E490" s="28">
        <v>0</v>
      </c>
      <c r="F490" s="28">
        <v>0</v>
      </c>
      <c r="G490" s="28">
        <v>100</v>
      </c>
      <c r="H490" s="28">
        <v>160</v>
      </c>
      <c r="I490" s="28">
        <v>0</v>
      </c>
      <c r="J490" s="28">
        <v>400</v>
      </c>
      <c r="K490" s="28">
        <v>160</v>
      </c>
      <c r="L490" s="28">
        <v>0</v>
      </c>
      <c r="M490" s="28">
        <v>40</v>
      </c>
      <c r="N490" s="28">
        <f>AVERAGE(B490:M490)</f>
        <v>131.66666666666666</v>
      </c>
    </row>
    <row r="491" spans="1:14">
      <c r="A491" s="28" t="s">
        <v>1613</v>
      </c>
      <c r="B491" s="28">
        <v>520</v>
      </c>
      <c r="C491" s="28">
        <v>520</v>
      </c>
      <c r="D491" s="28">
        <v>1020</v>
      </c>
      <c r="E491" s="28">
        <v>0</v>
      </c>
      <c r="F491" s="28">
        <v>1000</v>
      </c>
      <c r="G491" s="28">
        <v>980</v>
      </c>
      <c r="H491" s="28">
        <v>0</v>
      </c>
      <c r="I491" s="28">
        <v>0</v>
      </c>
      <c r="J491" s="28">
        <v>0</v>
      </c>
      <c r="K491" s="28">
        <v>0</v>
      </c>
      <c r="L491" s="28">
        <v>520</v>
      </c>
      <c r="M491" s="28">
        <v>0</v>
      </c>
      <c r="N491" s="28">
        <f>AVERAGE(B491:M491)</f>
        <v>380</v>
      </c>
    </row>
    <row r="492" spans="1:14">
      <c r="A492" s="28" t="s">
        <v>1614</v>
      </c>
      <c r="B492" s="28">
        <v>0</v>
      </c>
      <c r="C492" s="28">
        <v>200</v>
      </c>
      <c r="D492" s="28">
        <v>0</v>
      </c>
      <c r="E492" s="28">
        <v>0</v>
      </c>
      <c r="F492" s="28">
        <v>0</v>
      </c>
      <c r="G492" s="28">
        <v>100</v>
      </c>
      <c r="H492" s="28">
        <v>200</v>
      </c>
      <c r="I492" s="28">
        <v>0</v>
      </c>
      <c r="J492" s="28">
        <v>0</v>
      </c>
      <c r="K492" s="28">
        <v>200</v>
      </c>
      <c r="L492" s="28">
        <v>0</v>
      </c>
      <c r="M492" s="28">
        <v>0</v>
      </c>
      <c r="N492" s="28">
        <f>AVERAGE(B492:M492)</f>
        <v>58.333333333333336</v>
      </c>
    </row>
    <row r="493" spans="1:14">
      <c r="A493" s="28" t="s">
        <v>1615</v>
      </c>
      <c r="B493" s="28">
        <v>320</v>
      </c>
      <c r="C493" s="28">
        <v>540</v>
      </c>
      <c r="D493" s="28">
        <v>420</v>
      </c>
      <c r="E493" s="28">
        <v>1020</v>
      </c>
      <c r="F493" s="28">
        <v>0</v>
      </c>
      <c r="G493" s="28">
        <v>640</v>
      </c>
      <c r="H493" s="28">
        <v>560</v>
      </c>
      <c r="I493" s="28">
        <v>0</v>
      </c>
      <c r="J493" s="28">
        <v>600</v>
      </c>
      <c r="K493" s="28">
        <v>640</v>
      </c>
      <c r="L493" s="28">
        <v>0</v>
      </c>
      <c r="M493" s="28">
        <v>180</v>
      </c>
      <c r="N493" s="28">
        <f>AVERAGE(B493:M493)</f>
        <v>410</v>
      </c>
    </row>
    <row r="494" spans="1:14">
      <c r="A494" s="28" t="s">
        <v>1616</v>
      </c>
      <c r="B494" s="28">
        <v>380</v>
      </c>
      <c r="C494" s="28">
        <v>120</v>
      </c>
      <c r="D494" s="28">
        <v>420</v>
      </c>
      <c r="E494" s="28">
        <v>200</v>
      </c>
      <c r="F494" s="28">
        <v>100</v>
      </c>
      <c r="G494" s="28">
        <v>120</v>
      </c>
      <c r="H494" s="28">
        <v>60</v>
      </c>
      <c r="I494" s="28">
        <v>0</v>
      </c>
      <c r="J494" s="28">
        <v>160</v>
      </c>
      <c r="K494" s="28">
        <v>280</v>
      </c>
      <c r="L494" s="28">
        <v>100</v>
      </c>
      <c r="M494" s="28">
        <v>0</v>
      </c>
      <c r="N494" s="28">
        <f>AVERAGE(B494:M494)</f>
        <v>161.66666666666666</v>
      </c>
    </row>
    <row r="495" spans="1:14">
      <c r="A495" s="28" t="s">
        <v>1617</v>
      </c>
      <c r="B495" s="28">
        <v>0</v>
      </c>
      <c r="C495" s="28">
        <v>200</v>
      </c>
      <c r="D495" s="28">
        <v>0</v>
      </c>
      <c r="E495" s="28">
        <v>180</v>
      </c>
      <c r="F495" s="28">
        <v>0</v>
      </c>
      <c r="G495" s="28">
        <v>0</v>
      </c>
      <c r="H495" s="28">
        <v>0</v>
      </c>
      <c r="I495" s="28">
        <v>0</v>
      </c>
      <c r="J495" s="28">
        <v>0</v>
      </c>
      <c r="K495" s="28">
        <v>100</v>
      </c>
      <c r="L495" s="28">
        <v>0</v>
      </c>
      <c r="M495" s="28">
        <v>0</v>
      </c>
      <c r="N495" s="28">
        <f>AVERAGE(B495:M495)</f>
        <v>40</v>
      </c>
    </row>
    <row r="496" spans="1:14">
      <c r="A496" s="28" t="s">
        <v>1618</v>
      </c>
      <c r="B496" s="28">
        <v>5720</v>
      </c>
      <c r="C496" s="28">
        <v>5864</v>
      </c>
      <c r="D496" s="28">
        <v>5836</v>
      </c>
      <c r="E496" s="28">
        <v>4544</v>
      </c>
      <c r="F496" s="28">
        <v>8712</v>
      </c>
      <c r="G496" s="28">
        <v>4872</v>
      </c>
      <c r="H496" s="28">
        <v>8356</v>
      </c>
      <c r="I496" s="28">
        <v>4296</v>
      </c>
      <c r="J496" s="28">
        <v>4992</v>
      </c>
      <c r="K496" s="28">
        <v>11336</v>
      </c>
      <c r="L496" s="28">
        <v>9464</v>
      </c>
      <c r="M496" s="28">
        <v>4060</v>
      </c>
      <c r="N496" s="28">
        <f>AVERAGE(B496:M496)</f>
        <v>6504.333333333333</v>
      </c>
    </row>
    <row r="497" spans="1:14">
      <c r="A497" s="28" t="s">
        <v>1619</v>
      </c>
      <c r="B497" s="28">
        <v>4600</v>
      </c>
      <c r="C497" s="28">
        <v>8740</v>
      </c>
      <c r="D497" s="28">
        <v>5020</v>
      </c>
      <c r="E497" s="28">
        <v>5120</v>
      </c>
      <c r="F497" s="28">
        <v>7100</v>
      </c>
      <c r="G497" s="28">
        <v>4820</v>
      </c>
      <c r="H497" s="28">
        <v>8160</v>
      </c>
      <c r="I497" s="28">
        <v>200</v>
      </c>
      <c r="J497" s="28">
        <v>6680</v>
      </c>
      <c r="K497" s="28">
        <v>3920</v>
      </c>
      <c r="L497" s="28">
        <v>8720</v>
      </c>
      <c r="M497" s="28">
        <v>1780</v>
      </c>
      <c r="N497" s="28">
        <f>AVERAGE(B497:M497)</f>
        <v>5405</v>
      </c>
    </row>
    <row r="498" spans="1:14">
      <c r="A498" s="28" t="s">
        <v>1620</v>
      </c>
      <c r="B498" s="28">
        <v>4752</v>
      </c>
      <c r="C498" s="28">
        <v>2952</v>
      </c>
      <c r="D498" s="28">
        <v>4040</v>
      </c>
      <c r="E498" s="28">
        <v>2124</v>
      </c>
      <c r="F498" s="28">
        <v>4264</v>
      </c>
      <c r="G498" s="28">
        <v>1800</v>
      </c>
      <c r="H498" s="28">
        <v>3376</v>
      </c>
      <c r="I498" s="28">
        <v>1004</v>
      </c>
      <c r="J498" s="28">
        <v>3936</v>
      </c>
      <c r="K498" s="28">
        <v>1920</v>
      </c>
      <c r="L498" s="28">
        <v>5716</v>
      </c>
      <c r="M498" s="28">
        <v>544</v>
      </c>
      <c r="N498" s="28">
        <f>AVERAGE(B498:M498)</f>
        <v>3035.6666666666665</v>
      </c>
    </row>
    <row r="499" spans="1:14">
      <c r="A499" s="28" t="s">
        <v>1621</v>
      </c>
      <c r="B499" s="28">
        <v>1020</v>
      </c>
      <c r="C499" s="28">
        <v>860</v>
      </c>
      <c r="D499" s="28">
        <v>980</v>
      </c>
      <c r="E499" s="28">
        <v>600</v>
      </c>
      <c r="F499" s="28">
        <v>1380</v>
      </c>
      <c r="G499" s="28">
        <v>0</v>
      </c>
      <c r="H499" s="28">
        <v>0</v>
      </c>
      <c r="I499" s="28">
        <v>0</v>
      </c>
      <c r="J499" s="28">
        <v>0</v>
      </c>
      <c r="K499" s="28">
        <v>0</v>
      </c>
      <c r="L499" s="28">
        <v>560</v>
      </c>
      <c r="M499" s="28">
        <v>0</v>
      </c>
      <c r="N499" s="28">
        <f>AVERAGE(B499:M499)</f>
        <v>450</v>
      </c>
    </row>
    <row r="500" spans="1:14">
      <c r="A500" s="28" t="s">
        <v>1622</v>
      </c>
      <c r="B500" s="28">
        <v>1680</v>
      </c>
      <c r="C500" s="28">
        <v>1360</v>
      </c>
      <c r="D500" s="28">
        <v>3500</v>
      </c>
      <c r="E500" s="28">
        <v>2560</v>
      </c>
      <c r="F500" s="28">
        <v>2560</v>
      </c>
      <c r="G500" s="28">
        <v>2160</v>
      </c>
      <c r="H500" s="28">
        <v>2720</v>
      </c>
      <c r="I500" s="28">
        <v>1100</v>
      </c>
      <c r="J500" s="28">
        <v>1120</v>
      </c>
      <c r="K500" s="28">
        <v>2100</v>
      </c>
      <c r="L500" s="28">
        <v>880</v>
      </c>
      <c r="M500" s="28">
        <v>1940</v>
      </c>
      <c r="N500" s="28">
        <f>AVERAGE(B500:M500)</f>
        <v>1973.3333333333333</v>
      </c>
    </row>
    <row r="501" spans="1:14">
      <c r="A501" s="28" t="s">
        <v>1623</v>
      </c>
      <c r="B501" s="28">
        <v>3764</v>
      </c>
      <c r="C501" s="28">
        <v>3380</v>
      </c>
      <c r="D501" s="28">
        <v>3700</v>
      </c>
      <c r="E501" s="28">
        <v>2380</v>
      </c>
      <c r="F501" s="28">
        <v>4340</v>
      </c>
      <c r="G501" s="28">
        <v>3600</v>
      </c>
      <c r="H501" s="28">
        <v>4280</v>
      </c>
      <c r="I501" s="28">
        <v>1300</v>
      </c>
      <c r="J501" s="28">
        <v>4780</v>
      </c>
      <c r="K501" s="28">
        <v>2480</v>
      </c>
      <c r="L501" s="28">
        <v>5700</v>
      </c>
      <c r="M501" s="28">
        <v>1580</v>
      </c>
      <c r="N501" s="28">
        <f>AVERAGE(B501:M501)</f>
        <v>3440.3333333333335</v>
      </c>
    </row>
    <row r="502" spans="1:14">
      <c r="A502" s="28" t="s">
        <v>1624</v>
      </c>
      <c r="B502" s="28">
        <v>5800</v>
      </c>
      <c r="C502" s="28">
        <v>3000</v>
      </c>
      <c r="D502" s="28">
        <v>3620</v>
      </c>
      <c r="E502" s="28">
        <v>2680</v>
      </c>
      <c r="F502" s="28">
        <v>7900</v>
      </c>
      <c r="G502" s="28">
        <v>1400</v>
      </c>
      <c r="H502" s="28">
        <v>4980</v>
      </c>
      <c r="I502" s="28">
        <v>3000</v>
      </c>
      <c r="J502" s="28">
        <v>3400</v>
      </c>
      <c r="K502" s="28">
        <v>3180</v>
      </c>
      <c r="L502" s="28">
        <v>3760</v>
      </c>
      <c r="M502" s="28">
        <v>1360</v>
      </c>
      <c r="N502" s="28">
        <f>AVERAGE(B502:M502)</f>
        <v>3673.3333333333335</v>
      </c>
    </row>
    <row r="503" spans="1:14">
      <c r="A503" s="28" t="s">
        <v>1625</v>
      </c>
      <c r="B503" s="28">
        <v>0</v>
      </c>
      <c r="C503" s="28">
        <v>0</v>
      </c>
      <c r="D503" s="28">
        <v>200</v>
      </c>
      <c r="E503" s="28">
        <v>0</v>
      </c>
      <c r="F503" s="28">
        <v>60</v>
      </c>
      <c r="G503" s="28">
        <v>240</v>
      </c>
      <c r="H503" s="28">
        <v>0</v>
      </c>
      <c r="I503" s="28">
        <v>100</v>
      </c>
      <c r="J503" s="28">
        <v>100</v>
      </c>
      <c r="K503" s="28">
        <v>180</v>
      </c>
      <c r="L503" s="28">
        <v>0</v>
      </c>
      <c r="M503" s="28">
        <v>100</v>
      </c>
      <c r="N503" s="28">
        <f>AVERAGE(B503:M503)</f>
        <v>81.666666666666671</v>
      </c>
    </row>
    <row r="504" spans="1:14">
      <c r="A504" s="28" t="s">
        <v>1626</v>
      </c>
      <c r="B504" s="28">
        <v>3872</v>
      </c>
      <c r="C504" s="28">
        <v>2484</v>
      </c>
      <c r="D504" s="28">
        <v>2620</v>
      </c>
      <c r="E504" s="28">
        <v>2076</v>
      </c>
      <c r="F504" s="28">
        <v>3388</v>
      </c>
      <c r="G504" s="28">
        <v>3700</v>
      </c>
      <c r="H504" s="28">
        <v>3676</v>
      </c>
      <c r="I504" s="28">
        <v>1476</v>
      </c>
      <c r="J504" s="28">
        <v>3400</v>
      </c>
      <c r="K504" s="28">
        <v>4532</v>
      </c>
      <c r="L504" s="28">
        <v>3808</v>
      </c>
      <c r="M504" s="28">
        <v>3960</v>
      </c>
      <c r="N504" s="28">
        <f>AVERAGE(B504:M504)</f>
        <v>3249.3333333333335</v>
      </c>
    </row>
    <row r="505" spans="1:14">
      <c r="A505" s="28" t="s">
        <v>1627</v>
      </c>
      <c r="B505" s="28">
        <v>220</v>
      </c>
      <c r="C505" s="28">
        <v>800</v>
      </c>
      <c r="D505" s="28">
        <v>840</v>
      </c>
      <c r="E505" s="28">
        <v>600</v>
      </c>
      <c r="F505" s="28">
        <v>460</v>
      </c>
      <c r="G505" s="28">
        <v>380</v>
      </c>
      <c r="H505" s="28">
        <v>1248</v>
      </c>
      <c r="I505" s="28">
        <v>240</v>
      </c>
      <c r="J505" s="28">
        <v>362</v>
      </c>
      <c r="K505" s="28">
        <v>260</v>
      </c>
      <c r="L505" s="28">
        <v>500</v>
      </c>
      <c r="M505" s="28">
        <v>0</v>
      </c>
      <c r="N505" s="28">
        <f>AVERAGE(B505:M505)</f>
        <v>492.5</v>
      </c>
    </row>
    <row r="506" spans="1:14">
      <c r="A506" s="28" t="s">
        <v>1628</v>
      </c>
      <c r="B506" s="28">
        <v>880</v>
      </c>
      <c r="C506" s="28">
        <v>160</v>
      </c>
      <c r="D506" s="28">
        <v>760</v>
      </c>
      <c r="E506" s="28">
        <v>1020</v>
      </c>
      <c r="F506" s="28">
        <v>520</v>
      </c>
      <c r="G506" s="28">
        <v>680</v>
      </c>
      <c r="H506" s="28">
        <v>1300</v>
      </c>
      <c r="I506" s="28">
        <v>200</v>
      </c>
      <c r="J506" s="28">
        <v>1100</v>
      </c>
      <c r="K506" s="28">
        <v>400</v>
      </c>
      <c r="L506" s="28">
        <v>760</v>
      </c>
      <c r="M506" s="28">
        <v>0</v>
      </c>
      <c r="N506" s="28">
        <f>AVERAGE(B506:M506)</f>
        <v>648.33333333333337</v>
      </c>
    </row>
    <row r="507" spans="1:14">
      <c r="A507" s="28" t="s">
        <v>1629</v>
      </c>
      <c r="B507" s="28">
        <v>840</v>
      </c>
      <c r="C507" s="28">
        <v>0</v>
      </c>
      <c r="D507" s="28">
        <v>0</v>
      </c>
      <c r="E507" s="28">
        <v>0</v>
      </c>
      <c r="F507" s="28">
        <v>0</v>
      </c>
      <c r="G507" s="28">
        <v>0</v>
      </c>
      <c r="H507" s="28">
        <v>0</v>
      </c>
      <c r="I507" s="28">
        <v>0</v>
      </c>
      <c r="J507" s="28">
        <v>0</v>
      </c>
      <c r="K507" s="28">
        <v>60</v>
      </c>
      <c r="L507" s="28">
        <v>200</v>
      </c>
      <c r="M507" s="28">
        <v>360</v>
      </c>
      <c r="N507" s="28">
        <f>AVERAGE(B507:M507)</f>
        <v>121.66666666666667</v>
      </c>
    </row>
    <row r="508" spans="1:14">
      <c r="A508" s="28" t="s">
        <v>1630</v>
      </c>
      <c r="B508" s="28">
        <v>13</v>
      </c>
      <c r="C508" s="28">
        <v>18</v>
      </c>
      <c r="D508" s="28">
        <v>3</v>
      </c>
      <c r="E508" s="28">
        <v>0</v>
      </c>
      <c r="F508" s="28">
        <v>12</v>
      </c>
      <c r="G508" s="28">
        <v>55</v>
      </c>
      <c r="H508" s="28">
        <v>68</v>
      </c>
      <c r="I508" s="28">
        <v>0</v>
      </c>
      <c r="J508" s="28">
        <v>0</v>
      </c>
      <c r="K508" s="28">
        <v>37</v>
      </c>
      <c r="L508" s="28">
        <v>0</v>
      </c>
      <c r="M508" s="28">
        <v>1</v>
      </c>
      <c r="N508" s="28">
        <f>AVERAGE(B508:M508)</f>
        <v>17.25</v>
      </c>
    </row>
    <row r="509" spans="1:14">
      <c r="A509" s="28" t="s">
        <v>1631</v>
      </c>
      <c r="B509" s="28">
        <v>1940</v>
      </c>
      <c r="C509" s="28">
        <v>1700</v>
      </c>
      <c r="D509" s="28">
        <v>2700</v>
      </c>
      <c r="E509" s="28">
        <v>1860</v>
      </c>
      <c r="F509" s="28">
        <v>2360</v>
      </c>
      <c r="G509" s="28">
        <v>1420</v>
      </c>
      <c r="H509" s="28">
        <v>2840</v>
      </c>
      <c r="I509" s="28">
        <v>600</v>
      </c>
      <c r="J509" s="28">
        <v>1240</v>
      </c>
      <c r="K509" s="28">
        <v>1220</v>
      </c>
      <c r="L509" s="28">
        <v>1140</v>
      </c>
      <c r="M509" s="28">
        <v>820</v>
      </c>
      <c r="N509" s="28">
        <f>AVERAGE(B509:M509)</f>
        <v>1653.3333333333333</v>
      </c>
    </row>
    <row r="510" spans="1:14">
      <c r="A510" s="28" t="s">
        <v>1632</v>
      </c>
      <c r="B510" s="28">
        <v>1019</v>
      </c>
      <c r="C510" s="28">
        <v>1023</v>
      </c>
      <c r="D510" s="28">
        <v>1450</v>
      </c>
      <c r="E510" s="28">
        <v>472</v>
      </c>
      <c r="F510" s="28">
        <v>1109</v>
      </c>
      <c r="G510" s="28">
        <v>1191</v>
      </c>
      <c r="H510" s="28">
        <v>2560</v>
      </c>
      <c r="I510" s="28">
        <v>146</v>
      </c>
      <c r="J510" s="28">
        <v>894</v>
      </c>
      <c r="K510" s="28">
        <v>566</v>
      </c>
      <c r="L510" s="28">
        <v>1553</v>
      </c>
      <c r="M510" s="28">
        <v>362</v>
      </c>
      <c r="N510" s="28">
        <f>AVERAGE(B510:M510)</f>
        <v>1028.75</v>
      </c>
    </row>
    <row r="511" spans="1:14">
      <c r="A511" s="28" t="s">
        <v>1633</v>
      </c>
      <c r="B511" s="28">
        <v>100</v>
      </c>
      <c r="C511" s="28">
        <v>16</v>
      </c>
      <c r="D511" s="28">
        <v>17</v>
      </c>
      <c r="E511" s="28">
        <v>64</v>
      </c>
      <c r="F511" s="28">
        <v>128</v>
      </c>
      <c r="G511" s="28">
        <v>13</v>
      </c>
      <c r="H511" s="28">
        <v>160</v>
      </c>
      <c r="I511" s="28">
        <v>38</v>
      </c>
      <c r="J511" s="28">
        <v>102</v>
      </c>
      <c r="K511" s="28">
        <v>2</v>
      </c>
      <c r="L511" s="28">
        <v>212</v>
      </c>
      <c r="M511" s="28">
        <v>10</v>
      </c>
      <c r="N511" s="28">
        <f>AVERAGE(B511:M511)</f>
        <v>71.833333333333329</v>
      </c>
    </row>
    <row r="512" spans="1:14">
      <c r="A512" s="28" t="s">
        <v>1634</v>
      </c>
      <c r="B512" s="28">
        <v>498</v>
      </c>
      <c r="C512" s="28">
        <v>156</v>
      </c>
      <c r="D512" s="28">
        <v>138</v>
      </c>
      <c r="E512" s="28">
        <v>306</v>
      </c>
      <c r="F512" s="28">
        <v>184</v>
      </c>
      <c r="G512" s="28">
        <v>162</v>
      </c>
      <c r="H512" s="28">
        <v>204</v>
      </c>
      <c r="I512" s="28">
        <v>256</v>
      </c>
      <c r="J512" s="28">
        <v>312</v>
      </c>
      <c r="K512" s="28">
        <v>212</v>
      </c>
      <c r="L512" s="28">
        <v>229</v>
      </c>
      <c r="M512" s="28">
        <v>72</v>
      </c>
      <c r="N512" s="28">
        <f>AVERAGE(B512:M512)</f>
        <v>227.41666666666666</v>
      </c>
    </row>
    <row r="513" spans="1:14">
      <c r="A513" s="28" t="s">
        <v>1635</v>
      </c>
      <c r="B513" s="28">
        <v>2260</v>
      </c>
      <c r="C513" s="28">
        <v>3022</v>
      </c>
      <c r="D513" s="28">
        <v>2244</v>
      </c>
      <c r="E513" s="28">
        <v>1854</v>
      </c>
      <c r="F513" s="28">
        <v>2894</v>
      </c>
      <c r="G513" s="28">
        <v>2023</v>
      </c>
      <c r="H513" s="28">
        <v>4612</v>
      </c>
      <c r="I513" s="28">
        <v>507</v>
      </c>
      <c r="J513" s="28">
        <v>2556</v>
      </c>
      <c r="K513" s="28">
        <v>2234</v>
      </c>
      <c r="L513" s="28">
        <v>2415</v>
      </c>
      <c r="M513" s="28">
        <v>1526</v>
      </c>
      <c r="N513" s="28">
        <f>AVERAGE(B513:M513)</f>
        <v>2345.5833333333335</v>
      </c>
    </row>
    <row r="514" spans="1:14">
      <c r="A514" s="28" t="s">
        <v>1636</v>
      </c>
      <c r="B514" s="28">
        <v>2274</v>
      </c>
      <c r="C514" s="28">
        <v>2380</v>
      </c>
      <c r="D514" s="28">
        <v>1644</v>
      </c>
      <c r="E514" s="28">
        <v>1908</v>
      </c>
      <c r="F514" s="28">
        <v>3180</v>
      </c>
      <c r="G514" s="28">
        <v>1690</v>
      </c>
      <c r="H514" s="28">
        <v>4944</v>
      </c>
      <c r="I514" s="28">
        <v>466</v>
      </c>
      <c r="J514" s="28">
        <v>1636</v>
      </c>
      <c r="K514" s="28">
        <v>2427</v>
      </c>
      <c r="L514" s="28">
        <v>1729</v>
      </c>
      <c r="M514" s="28">
        <v>1590</v>
      </c>
      <c r="N514" s="28">
        <f>AVERAGE(B514:M514)</f>
        <v>2155.6666666666665</v>
      </c>
    </row>
    <row r="515" spans="1:14">
      <c r="A515" s="28" t="s">
        <v>1637</v>
      </c>
      <c r="B515" s="28">
        <v>2260</v>
      </c>
      <c r="C515" s="28">
        <v>1240</v>
      </c>
      <c r="D515" s="28">
        <v>772</v>
      </c>
      <c r="E515" s="28">
        <v>976</v>
      </c>
      <c r="F515" s="28">
        <v>2404</v>
      </c>
      <c r="G515" s="28">
        <v>1164</v>
      </c>
      <c r="H515" s="28">
        <v>3428</v>
      </c>
      <c r="I515" s="28">
        <v>460</v>
      </c>
      <c r="J515" s="28">
        <v>3168</v>
      </c>
      <c r="K515" s="28">
        <v>1828</v>
      </c>
      <c r="L515" s="28">
        <v>1008</v>
      </c>
      <c r="M515" s="28">
        <v>880</v>
      </c>
      <c r="N515" s="28">
        <f>AVERAGE(B515:M515)</f>
        <v>1632.3333333333333</v>
      </c>
    </row>
    <row r="516" spans="1:14">
      <c r="A516" s="28" t="s">
        <v>1638</v>
      </c>
      <c r="B516" s="28">
        <v>0</v>
      </c>
      <c r="C516" s="28">
        <v>155</v>
      </c>
      <c r="D516" s="28">
        <v>288</v>
      </c>
      <c r="E516" s="28">
        <v>0</v>
      </c>
      <c r="F516" s="28">
        <v>58</v>
      </c>
      <c r="G516" s="28">
        <v>0</v>
      </c>
      <c r="H516" s="28">
        <v>0</v>
      </c>
      <c r="I516" s="28">
        <v>0</v>
      </c>
      <c r="J516" s="28">
        <v>0</v>
      </c>
      <c r="K516" s="28">
        <v>0</v>
      </c>
      <c r="L516" s="28">
        <v>0</v>
      </c>
      <c r="M516" s="28">
        <v>0</v>
      </c>
      <c r="N516" s="28">
        <f>AVERAGE(B516:M516)</f>
        <v>41.75</v>
      </c>
    </row>
    <row r="517" spans="1:14">
      <c r="A517" s="28" t="s">
        <v>1639</v>
      </c>
      <c r="B517" s="28">
        <v>220</v>
      </c>
      <c r="C517" s="28">
        <v>0</v>
      </c>
      <c r="D517" s="28">
        <v>640</v>
      </c>
      <c r="E517" s="28">
        <v>0</v>
      </c>
      <c r="F517" s="28">
        <v>0</v>
      </c>
      <c r="G517" s="28">
        <v>0</v>
      </c>
      <c r="H517" s="28">
        <v>0</v>
      </c>
      <c r="I517" s="28">
        <v>0</v>
      </c>
      <c r="J517" s="28">
        <v>0</v>
      </c>
      <c r="K517" s="28">
        <v>200</v>
      </c>
      <c r="L517" s="28">
        <v>300</v>
      </c>
      <c r="M517" s="28">
        <v>0</v>
      </c>
      <c r="N517" s="28">
        <f>AVERAGE(B517:M517)</f>
        <v>113.33333333333333</v>
      </c>
    </row>
    <row r="518" spans="1:14">
      <c r="A518" s="28" t="s">
        <v>1640</v>
      </c>
      <c r="B518" s="28">
        <v>200</v>
      </c>
      <c r="C518" s="28">
        <v>0</v>
      </c>
      <c r="D518" s="28">
        <v>300</v>
      </c>
      <c r="E518" s="28">
        <v>0</v>
      </c>
      <c r="F518" s="28">
        <v>0</v>
      </c>
      <c r="G518" s="28">
        <v>0</v>
      </c>
      <c r="H518" s="28">
        <v>0</v>
      </c>
      <c r="I518" s="28">
        <v>0</v>
      </c>
      <c r="J518" s="28">
        <v>0</v>
      </c>
      <c r="K518" s="28">
        <v>0</v>
      </c>
      <c r="L518" s="28">
        <v>200</v>
      </c>
      <c r="M518" s="28">
        <v>0</v>
      </c>
      <c r="N518" s="28">
        <f>AVERAGE(B518:M518)</f>
        <v>58.333333333333336</v>
      </c>
    </row>
    <row r="519" spans="1:14">
      <c r="A519" s="28" t="s">
        <v>2137</v>
      </c>
      <c r="B519" s="28">
        <v>20</v>
      </c>
      <c r="C519" s="28">
        <v>0</v>
      </c>
      <c r="D519" s="28">
        <v>0</v>
      </c>
      <c r="E519" s="28">
        <v>0</v>
      </c>
      <c r="F519" s="28">
        <v>0</v>
      </c>
      <c r="G519" s="28">
        <v>0</v>
      </c>
      <c r="H519" s="28">
        <v>20</v>
      </c>
      <c r="I519" s="28">
        <v>0</v>
      </c>
      <c r="J519" s="28">
        <v>0</v>
      </c>
      <c r="K519" s="28">
        <v>0</v>
      </c>
      <c r="L519" s="28">
        <v>0</v>
      </c>
      <c r="M519" s="28">
        <v>0</v>
      </c>
      <c r="N519" s="28">
        <f>AVERAGE(B519:M519)</f>
        <v>3.3333333333333335</v>
      </c>
    </row>
    <row r="520" spans="1:14">
      <c r="A520" s="28" t="s">
        <v>1641</v>
      </c>
      <c r="B520" s="28">
        <v>0</v>
      </c>
      <c r="C520" s="28">
        <v>0</v>
      </c>
      <c r="D520" s="28">
        <v>200</v>
      </c>
      <c r="E520" s="28">
        <v>0</v>
      </c>
      <c r="F520" s="28">
        <v>0</v>
      </c>
      <c r="G520" s="28">
        <v>0</v>
      </c>
      <c r="H520" s="28">
        <v>0</v>
      </c>
      <c r="I520" s="28">
        <v>0</v>
      </c>
      <c r="J520" s="28">
        <v>0</v>
      </c>
      <c r="K520" s="28">
        <v>300</v>
      </c>
      <c r="L520" s="28">
        <v>0</v>
      </c>
      <c r="M520" s="28">
        <v>0</v>
      </c>
      <c r="N520" s="28">
        <f>AVERAGE(B520:M520)</f>
        <v>41.666666666666664</v>
      </c>
    </row>
    <row r="521" spans="1:14">
      <c r="A521" s="28" t="s">
        <v>1642</v>
      </c>
      <c r="B521" s="28">
        <v>100</v>
      </c>
      <c r="C521" s="28">
        <v>0</v>
      </c>
      <c r="D521" s="28">
        <v>0</v>
      </c>
      <c r="E521" s="28">
        <v>0</v>
      </c>
      <c r="F521" s="28">
        <v>0</v>
      </c>
      <c r="G521" s="28">
        <v>0</v>
      </c>
      <c r="H521" s="28">
        <v>0</v>
      </c>
      <c r="I521" s="28">
        <v>0</v>
      </c>
      <c r="J521" s="28">
        <v>0</v>
      </c>
      <c r="K521" s="28">
        <v>0</v>
      </c>
      <c r="L521" s="28">
        <v>0</v>
      </c>
      <c r="M521" s="28">
        <v>0</v>
      </c>
      <c r="N521" s="28">
        <f>AVERAGE(B521:M521)</f>
        <v>8.3333333333333339</v>
      </c>
    </row>
    <row r="522" spans="1:14">
      <c r="A522" s="28" t="s">
        <v>1643</v>
      </c>
      <c r="B522" s="28">
        <v>20</v>
      </c>
      <c r="C522" s="28">
        <v>0</v>
      </c>
      <c r="D522" s="28">
        <v>20</v>
      </c>
      <c r="E522" s="28">
        <v>0</v>
      </c>
      <c r="F522" s="28">
        <v>0</v>
      </c>
      <c r="G522" s="28">
        <v>0</v>
      </c>
      <c r="H522" s="28">
        <v>0</v>
      </c>
      <c r="I522" s="28">
        <v>0</v>
      </c>
      <c r="J522" s="28">
        <v>0</v>
      </c>
      <c r="K522" s="28">
        <v>0</v>
      </c>
      <c r="L522" s="28">
        <v>0</v>
      </c>
      <c r="M522" s="28">
        <v>0</v>
      </c>
      <c r="N522" s="28">
        <f>AVERAGE(B522:M522)</f>
        <v>3.3333333333333335</v>
      </c>
    </row>
    <row r="523" spans="1:14">
      <c r="A523" s="28" t="s">
        <v>1644</v>
      </c>
      <c r="B523" s="28">
        <v>0</v>
      </c>
      <c r="C523" s="28">
        <v>0</v>
      </c>
      <c r="D523" s="28">
        <v>0</v>
      </c>
      <c r="E523" s="28">
        <v>0</v>
      </c>
      <c r="F523" s="28">
        <v>1440</v>
      </c>
      <c r="G523" s="28">
        <v>1040</v>
      </c>
      <c r="H523" s="28">
        <v>0</v>
      </c>
      <c r="I523" s="28">
        <v>0</v>
      </c>
      <c r="J523" s="28">
        <v>1200</v>
      </c>
      <c r="K523" s="28">
        <v>3020</v>
      </c>
      <c r="L523" s="28">
        <v>1980</v>
      </c>
      <c r="M523" s="28">
        <v>0</v>
      </c>
      <c r="N523" s="28">
        <f>AVERAGE(B523:M523)</f>
        <v>723.33333333333337</v>
      </c>
    </row>
    <row r="524" spans="1:14">
      <c r="A524" s="28" t="s">
        <v>1645</v>
      </c>
      <c r="B524" s="28">
        <v>460</v>
      </c>
      <c r="C524" s="28">
        <v>1140</v>
      </c>
      <c r="D524" s="28">
        <v>560</v>
      </c>
      <c r="E524" s="28">
        <v>0</v>
      </c>
      <c r="F524" s="28">
        <v>0</v>
      </c>
      <c r="G524" s="28">
        <v>0</v>
      </c>
      <c r="H524" s="28">
        <v>540</v>
      </c>
      <c r="I524" s="28">
        <v>0</v>
      </c>
      <c r="J524" s="28">
        <v>540</v>
      </c>
      <c r="K524" s="28">
        <v>520</v>
      </c>
      <c r="L524" s="28">
        <v>540</v>
      </c>
      <c r="M524" s="28">
        <v>540</v>
      </c>
      <c r="N524" s="28">
        <f>AVERAGE(B524:M524)</f>
        <v>403.33333333333331</v>
      </c>
    </row>
    <row r="525" spans="1:14">
      <c r="A525" s="28" t="s">
        <v>1646</v>
      </c>
      <c r="B525" s="28">
        <v>500</v>
      </c>
      <c r="C525" s="28">
        <v>20</v>
      </c>
      <c r="D525" s="28">
        <v>240</v>
      </c>
      <c r="E525" s="28">
        <v>160</v>
      </c>
      <c r="F525" s="28">
        <v>0</v>
      </c>
      <c r="G525" s="28">
        <v>120</v>
      </c>
      <c r="H525" s="28">
        <v>20</v>
      </c>
      <c r="I525" s="28">
        <v>0</v>
      </c>
      <c r="J525" s="28">
        <v>120</v>
      </c>
      <c r="K525" s="28">
        <v>0</v>
      </c>
      <c r="L525" s="28">
        <v>200</v>
      </c>
      <c r="M525" s="28">
        <v>140</v>
      </c>
      <c r="N525" s="28">
        <f>AVERAGE(B525:M525)</f>
        <v>126.66666666666667</v>
      </c>
    </row>
    <row r="526" spans="1:14">
      <c r="A526" s="28" t="s">
        <v>1647</v>
      </c>
      <c r="B526" s="28">
        <v>0</v>
      </c>
      <c r="C526" s="28">
        <v>260</v>
      </c>
      <c r="D526" s="28">
        <v>40</v>
      </c>
      <c r="E526" s="28">
        <v>180</v>
      </c>
      <c r="F526" s="28">
        <v>120</v>
      </c>
      <c r="G526" s="28">
        <v>0</v>
      </c>
      <c r="H526" s="28">
        <v>80</v>
      </c>
      <c r="I526" s="28">
        <v>100</v>
      </c>
      <c r="J526" s="28">
        <v>100</v>
      </c>
      <c r="K526" s="28">
        <v>200</v>
      </c>
      <c r="L526" s="28">
        <v>0</v>
      </c>
      <c r="M526" s="28">
        <v>160</v>
      </c>
      <c r="N526" s="28">
        <f>AVERAGE(B526:M526)</f>
        <v>103.33333333333333</v>
      </c>
    </row>
    <row r="527" spans="1:14">
      <c r="A527" s="28" t="s">
        <v>1648</v>
      </c>
      <c r="B527" s="28">
        <v>1200</v>
      </c>
      <c r="C527" s="28">
        <v>0</v>
      </c>
      <c r="D527" s="28">
        <v>700</v>
      </c>
      <c r="E527" s="28">
        <v>320</v>
      </c>
      <c r="F527" s="28">
        <v>480</v>
      </c>
      <c r="G527" s="28">
        <v>200</v>
      </c>
      <c r="H527" s="28">
        <v>300</v>
      </c>
      <c r="I527" s="28">
        <v>0</v>
      </c>
      <c r="J527" s="28">
        <v>2700</v>
      </c>
      <c r="K527" s="28">
        <v>100</v>
      </c>
      <c r="L527" s="28">
        <v>200</v>
      </c>
      <c r="M527" s="28">
        <v>200</v>
      </c>
      <c r="N527" s="28">
        <f>AVERAGE(B527:M527)</f>
        <v>533.33333333333337</v>
      </c>
    </row>
    <row r="528" spans="1:14">
      <c r="A528" s="28" t="s">
        <v>1649</v>
      </c>
      <c r="B528" s="28">
        <v>4180</v>
      </c>
      <c r="C528" s="28">
        <v>2640</v>
      </c>
      <c r="D528" s="28">
        <v>3280</v>
      </c>
      <c r="E528" s="28">
        <v>4260</v>
      </c>
      <c r="F528" s="28">
        <v>2540</v>
      </c>
      <c r="G528" s="28">
        <v>1820</v>
      </c>
      <c r="H528" s="28">
        <v>5120</v>
      </c>
      <c r="I528" s="28">
        <v>1140</v>
      </c>
      <c r="J528" s="28">
        <v>3280</v>
      </c>
      <c r="K528" s="28">
        <v>3400</v>
      </c>
      <c r="L528" s="28">
        <v>3360</v>
      </c>
      <c r="M528" s="28">
        <v>2100</v>
      </c>
      <c r="N528" s="28">
        <f>AVERAGE(B528:M528)</f>
        <v>3093.3333333333335</v>
      </c>
    </row>
    <row r="529" spans="1:14">
      <c r="A529" s="28" t="s">
        <v>1650</v>
      </c>
      <c r="B529" s="28">
        <v>660</v>
      </c>
      <c r="C529" s="28">
        <v>1260</v>
      </c>
      <c r="D529" s="28">
        <v>740</v>
      </c>
      <c r="E529" s="28">
        <v>1780</v>
      </c>
      <c r="F529" s="28">
        <v>860</v>
      </c>
      <c r="G529" s="28">
        <v>900</v>
      </c>
      <c r="H529" s="28">
        <v>3360</v>
      </c>
      <c r="I529" s="28">
        <v>900</v>
      </c>
      <c r="J529" s="28">
        <v>3520</v>
      </c>
      <c r="K529" s="28">
        <v>1020</v>
      </c>
      <c r="L529" s="28">
        <v>1000</v>
      </c>
      <c r="M529" s="28">
        <v>620</v>
      </c>
      <c r="N529" s="28">
        <f>AVERAGE(B529:M529)</f>
        <v>1385</v>
      </c>
    </row>
    <row r="530" spans="1:14">
      <c r="A530" s="28" t="s">
        <v>1651</v>
      </c>
      <c r="B530" s="28">
        <v>112</v>
      </c>
      <c r="C530" s="28">
        <v>248</v>
      </c>
      <c r="D530" s="28">
        <v>416</v>
      </c>
      <c r="E530" s="28">
        <v>176</v>
      </c>
      <c r="F530" s="28">
        <v>184</v>
      </c>
      <c r="G530" s="28">
        <v>100</v>
      </c>
      <c r="H530" s="28">
        <v>340</v>
      </c>
      <c r="I530" s="28">
        <v>248</v>
      </c>
      <c r="J530" s="28">
        <v>52</v>
      </c>
      <c r="K530" s="28">
        <v>508</v>
      </c>
      <c r="L530" s="28">
        <v>324</v>
      </c>
      <c r="M530" s="28">
        <v>176</v>
      </c>
      <c r="N530" s="28">
        <f>AVERAGE(B530:M530)</f>
        <v>240.33333333333334</v>
      </c>
    </row>
    <row r="531" spans="1:14">
      <c r="A531" s="28" t="s">
        <v>1652</v>
      </c>
      <c r="B531" s="28">
        <v>4604</v>
      </c>
      <c r="C531" s="28">
        <v>6024</v>
      </c>
      <c r="D531" s="28">
        <v>7108</v>
      </c>
      <c r="E531" s="28">
        <v>4040</v>
      </c>
      <c r="F531" s="28">
        <v>4064</v>
      </c>
      <c r="G531" s="28">
        <v>4040</v>
      </c>
      <c r="H531" s="28">
        <v>8292</v>
      </c>
      <c r="I531" s="28">
        <v>3764</v>
      </c>
      <c r="J531" s="28">
        <v>4440</v>
      </c>
      <c r="K531" s="28">
        <v>7000</v>
      </c>
      <c r="L531" s="28">
        <v>4204</v>
      </c>
      <c r="M531" s="28">
        <v>4896</v>
      </c>
      <c r="N531" s="28">
        <f>AVERAGE(B531:M531)</f>
        <v>5206.333333333333</v>
      </c>
    </row>
    <row r="532" spans="1:14">
      <c r="A532" s="28" t="s">
        <v>1653</v>
      </c>
      <c r="B532" s="28">
        <v>5080</v>
      </c>
      <c r="C532" s="28">
        <v>2860</v>
      </c>
      <c r="D532" s="28">
        <v>5220</v>
      </c>
      <c r="E532" s="28">
        <v>2980</v>
      </c>
      <c r="F532" s="28">
        <v>6000</v>
      </c>
      <c r="G532" s="28">
        <v>4660</v>
      </c>
      <c r="H532" s="28">
        <v>5860</v>
      </c>
      <c r="I532" s="28">
        <v>3080</v>
      </c>
      <c r="J532" s="28">
        <v>2960</v>
      </c>
      <c r="K532" s="28">
        <v>3440</v>
      </c>
      <c r="L532" s="28">
        <v>5280</v>
      </c>
      <c r="M532" s="28">
        <v>2100</v>
      </c>
      <c r="N532" s="28">
        <f>AVERAGE(B532:M532)</f>
        <v>4126.666666666667</v>
      </c>
    </row>
    <row r="533" spans="1:14">
      <c r="A533" s="28" t="s">
        <v>1654</v>
      </c>
      <c r="B533" s="28">
        <v>0</v>
      </c>
      <c r="C533" s="28">
        <v>0</v>
      </c>
      <c r="D533" s="28">
        <v>0</v>
      </c>
      <c r="E533" s="28">
        <v>0</v>
      </c>
      <c r="F533" s="28">
        <v>0</v>
      </c>
      <c r="G533" s="28">
        <v>0</v>
      </c>
      <c r="H533" s="28">
        <v>100</v>
      </c>
      <c r="I533" s="28">
        <v>0</v>
      </c>
      <c r="J533" s="28">
        <v>0</v>
      </c>
      <c r="K533" s="28">
        <v>100</v>
      </c>
      <c r="L533" s="28">
        <v>0</v>
      </c>
      <c r="M533" s="28">
        <v>0</v>
      </c>
      <c r="N533" s="28">
        <f>AVERAGE(B533:M533)</f>
        <v>16.666666666666668</v>
      </c>
    </row>
    <row r="534" spans="1:14">
      <c r="A534" s="28" t="s">
        <v>1655</v>
      </c>
      <c r="B534" s="28">
        <v>220</v>
      </c>
      <c r="C534" s="28">
        <v>0</v>
      </c>
      <c r="D534" s="28">
        <v>0</v>
      </c>
      <c r="E534" s="28">
        <v>0</v>
      </c>
      <c r="F534" s="28">
        <v>0</v>
      </c>
      <c r="G534" s="28">
        <v>0</v>
      </c>
      <c r="H534" s="28">
        <v>200</v>
      </c>
      <c r="I534" s="28">
        <v>0</v>
      </c>
      <c r="J534" s="28">
        <v>0</v>
      </c>
      <c r="K534" s="28">
        <v>200</v>
      </c>
      <c r="L534" s="28">
        <v>0</v>
      </c>
      <c r="M534" s="28">
        <v>0</v>
      </c>
      <c r="N534" s="28">
        <f>AVERAGE(B534:M534)</f>
        <v>51.666666666666664</v>
      </c>
    </row>
    <row r="535" spans="1:14">
      <c r="A535" s="28" t="s">
        <v>1656</v>
      </c>
      <c r="B535" s="28">
        <v>300</v>
      </c>
      <c r="C535" s="28">
        <v>280</v>
      </c>
      <c r="D535" s="28">
        <v>220</v>
      </c>
      <c r="E535" s="28">
        <v>320</v>
      </c>
      <c r="F535" s="28">
        <v>0</v>
      </c>
      <c r="G535" s="28">
        <v>831</v>
      </c>
      <c r="H535" s="28">
        <v>0</v>
      </c>
      <c r="I535" s="28">
        <v>0</v>
      </c>
      <c r="J535" s="28">
        <v>532</v>
      </c>
      <c r="K535" s="28">
        <v>200</v>
      </c>
      <c r="L535" s="28">
        <v>213</v>
      </c>
      <c r="M535" s="28">
        <v>0</v>
      </c>
      <c r="N535" s="28">
        <f>AVERAGE(B535:M535)</f>
        <v>241.33333333333334</v>
      </c>
    </row>
    <row r="536" spans="1:14">
      <c r="A536" s="28" t="s">
        <v>1657</v>
      </c>
      <c r="B536" s="28">
        <v>384</v>
      </c>
      <c r="C536" s="28">
        <v>1272</v>
      </c>
      <c r="D536" s="28">
        <v>1140</v>
      </c>
      <c r="E536" s="28">
        <v>780</v>
      </c>
      <c r="F536" s="28">
        <v>992</v>
      </c>
      <c r="G536" s="28">
        <v>1296</v>
      </c>
      <c r="H536" s="28">
        <v>1664</v>
      </c>
      <c r="I536" s="28">
        <v>160</v>
      </c>
      <c r="J536" s="28">
        <v>568</v>
      </c>
      <c r="K536" s="28">
        <v>1016</v>
      </c>
      <c r="L536" s="28">
        <v>740</v>
      </c>
      <c r="M536" s="28">
        <v>680</v>
      </c>
      <c r="N536" s="28">
        <f>AVERAGE(B536:M536)</f>
        <v>891</v>
      </c>
    </row>
    <row r="537" spans="1:14">
      <c r="A537" s="28" t="s">
        <v>1658</v>
      </c>
      <c r="B537" s="28">
        <v>7320</v>
      </c>
      <c r="C537" s="28">
        <v>3780</v>
      </c>
      <c r="D537" s="28">
        <v>4880</v>
      </c>
      <c r="E537" s="28">
        <v>6480</v>
      </c>
      <c r="F537" s="28">
        <v>5400</v>
      </c>
      <c r="G537" s="28">
        <v>2400</v>
      </c>
      <c r="H537" s="28">
        <v>40</v>
      </c>
      <c r="I537" s="28">
        <v>0</v>
      </c>
      <c r="J537" s="28">
        <v>200</v>
      </c>
      <c r="K537" s="28">
        <v>540</v>
      </c>
      <c r="L537" s="28">
        <v>2200</v>
      </c>
      <c r="M537" s="28">
        <v>1440</v>
      </c>
      <c r="N537" s="28">
        <f>AVERAGE(B537:M537)</f>
        <v>2890</v>
      </c>
    </row>
    <row r="538" spans="1:14">
      <c r="A538" s="28" t="s">
        <v>1659</v>
      </c>
      <c r="B538" s="28">
        <v>0</v>
      </c>
      <c r="C538" s="28">
        <v>0</v>
      </c>
      <c r="D538" s="28">
        <v>0</v>
      </c>
      <c r="E538" s="28">
        <v>0</v>
      </c>
      <c r="F538" s="28">
        <v>0</v>
      </c>
      <c r="G538" s="28">
        <v>0</v>
      </c>
      <c r="H538" s="28">
        <v>0</v>
      </c>
      <c r="I538" s="28">
        <v>0</v>
      </c>
      <c r="J538" s="28">
        <v>0</v>
      </c>
      <c r="K538" s="28">
        <v>920</v>
      </c>
      <c r="L538" s="28">
        <v>0</v>
      </c>
      <c r="M538" s="28">
        <v>0</v>
      </c>
      <c r="N538" s="28">
        <f>AVERAGE(B538:M538)</f>
        <v>76.666666666666671</v>
      </c>
    </row>
    <row r="539" spans="1:14">
      <c r="A539" s="28" t="s">
        <v>1660</v>
      </c>
      <c r="B539" s="28">
        <v>620</v>
      </c>
      <c r="C539" s="28">
        <v>500</v>
      </c>
      <c r="D539" s="28">
        <v>920</v>
      </c>
      <c r="E539" s="28">
        <v>148</v>
      </c>
      <c r="F539" s="28">
        <v>440</v>
      </c>
      <c r="G539" s="28">
        <v>660</v>
      </c>
      <c r="H539" s="28">
        <v>940</v>
      </c>
      <c r="I539" s="28">
        <v>0</v>
      </c>
      <c r="J539" s="28">
        <v>1180</v>
      </c>
      <c r="K539" s="28">
        <v>200</v>
      </c>
      <c r="L539" s="28">
        <v>120</v>
      </c>
      <c r="M539" s="28">
        <v>0</v>
      </c>
      <c r="N539" s="28">
        <f>AVERAGE(B539:M539)</f>
        <v>477.33333333333331</v>
      </c>
    </row>
    <row r="540" spans="1:14">
      <c r="A540" s="28" t="s">
        <v>1661</v>
      </c>
      <c r="B540" s="28">
        <v>1720</v>
      </c>
      <c r="C540" s="28">
        <v>240</v>
      </c>
      <c r="D540" s="28">
        <v>1420</v>
      </c>
      <c r="E540" s="28">
        <v>1220</v>
      </c>
      <c r="F540" s="28">
        <v>1800</v>
      </c>
      <c r="G540" s="28">
        <v>920</v>
      </c>
      <c r="H540" s="28">
        <v>2100</v>
      </c>
      <c r="I540" s="28">
        <v>340</v>
      </c>
      <c r="J540" s="28">
        <v>940</v>
      </c>
      <c r="K540" s="28">
        <v>960</v>
      </c>
      <c r="L540" s="28">
        <v>1700</v>
      </c>
      <c r="M540" s="28">
        <v>960</v>
      </c>
      <c r="N540" s="28">
        <f>AVERAGE(B540:M540)</f>
        <v>1193.3333333333333</v>
      </c>
    </row>
    <row r="541" spans="1:14">
      <c r="A541" s="28" t="s">
        <v>1662</v>
      </c>
      <c r="B541" s="28">
        <v>80</v>
      </c>
      <c r="C541" s="28">
        <v>220</v>
      </c>
      <c r="D541" s="28">
        <v>240</v>
      </c>
      <c r="E541" s="28">
        <v>840</v>
      </c>
      <c r="F541" s="28">
        <v>520</v>
      </c>
      <c r="G541" s="28">
        <v>260</v>
      </c>
      <c r="H541" s="28">
        <v>440</v>
      </c>
      <c r="I541" s="28">
        <v>0</v>
      </c>
      <c r="J541" s="28">
        <v>900</v>
      </c>
      <c r="K541" s="28">
        <v>0</v>
      </c>
      <c r="L541" s="28">
        <v>240</v>
      </c>
      <c r="M541" s="28">
        <v>40</v>
      </c>
      <c r="N541" s="28">
        <f>AVERAGE(B541:M541)</f>
        <v>315</v>
      </c>
    </row>
    <row r="542" spans="1:14">
      <c r="A542" s="28" t="s">
        <v>1663</v>
      </c>
      <c r="B542" s="28">
        <v>400</v>
      </c>
      <c r="C542" s="28">
        <v>360</v>
      </c>
      <c r="D542" s="28">
        <v>560</v>
      </c>
      <c r="E542" s="28">
        <v>460</v>
      </c>
      <c r="F542" s="28">
        <v>480</v>
      </c>
      <c r="G542" s="28">
        <v>240</v>
      </c>
      <c r="H542" s="28">
        <v>764</v>
      </c>
      <c r="I542" s="28">
        <v>140</v>
      </c>
      <c r="J542" s="28">
        <v>320</v>
      </c>
      <c r="K542" s="28">
        <v>348</v>
      </c>
      <c r="L542" s="28">
        <v>280</v>
      </c>
      <c r="M542" s="28">
        <v>100</v>
      </c>
      <c r="N542" s="28">
        <f>AVERAGE(B542:M542)</f>
        <v>371</v>
      </c>
    </row>
    <row r="543" spans="1:14">
      <c r="A543" s="28" t="s">
        <v>1664</v>
      </c>
      <c r="B543" s="28">
        <v>0</v>
      </c>
      <c r="C543" s="28">
        <v>200</v>
      </c>
      <c r="D543" s="28">
        <v>0</v>
      </c>
      <c r="E543" s="28">
        <v>180</v>
      </c>
      <c r="F543" s="28">
        <v>200</v>
      </c>
      <c r="G543" s="28">
        <v>0</v>
      </c>
      <c r="H543" s="28">
        <v>180</v>
      </c>
      <c r="I543" s="28">
        <v>0</v>
      </c>
      <c r="J543" s="28">
        <v>0</v>
      </c>
      <c r="K543" s="28">
        <v>180</v>
      </c>
      <c r="L543" s="28">
        <v>180</v>
      </c>
      <c r="M543" s="28">
        <v>180</v>
      </c>
      <c r="N543" s="28">
        <f>AVERAGE(B543:M543)</f>
        <v>108.33333333333333</v>
      </c>
    </row>
    <row r="544" spans="1:14">
      <c r="A544" s="28" t="s">
        <v>1665</v>
      </c>
      <c r="B544" s="28">
        <v>1480</v>
      </c>
      <c r="C544" s="28">
        <v>1040</v>
      </c>
      <c r="D544" s="28">
        <v>3460</v>
      </c>
      <c r="E544" s="28">
        <v>940</v>
      </c>
      <c r="F544" s="28">
        <v>4360</v>
      </c>
      <c r="G544" s="28">
        <v>0</v>
      </c>
      <c r="H544" s="28">
        <v>2840</v>
      </c>
      <c r="I544" s="28">
        <v>0</v>
      </c>
      <c r="J544" s="28">
        <v>1400</v>
      </c>
      <c r="K544" s="28">
        <v>2860</v>
      </c>
      <c r="L544" s="28">
        <v>3060</v>
      </c>
      <c r="M544" s="28">
        <v>0</v>
      </c>
      <c r="N544" s="28">
        <f>AVERAGE(B544:M544)</f>
        <v>1786.6666666666667</v>
      </c>
    </row>
    <row r="545" spans="1:14">
      <c r="A545" s="28" t="s">
        <v>1666</v>
      </c>
      <c r="B545" s="28">
        <v>1664</v>
      </c>
      <c r="C545" s="28">
        <v>420</v>
      </c>
      <c r="D545" s="28">
        <v>1500</v>
      </c>
      <c r="E545" s="28">
        <v>1480</v>
      </c>
      <c r="F545" s="28">
        <v>1220</v>
      </c>
      <c r="G545" s="28">
        <v>700</v>
      </c>
      <c r="H545" s="28">
        <v>1660</v>
      </c>
      <c r="I545" s="28">
        <v>1540</v>
      </c>
      <c r="J545" s="28">
        <v>1480</v>
      </c>
      <c r="K545" s="28">
        <v>1440</v>
      </c>
      <c r="L545" s="28">
        <v>1360</v>
      </c>
      <c r="M545" s="28">
        <v>2140</v>
      </c>
      <c r="N545" s="28">
        <f>AVERAGE(B545:M545)</f>
        <v>1383.6666666666667</v>
      </c>
    </row>
    <row r="546" spans="1:14">
      <c r="A546" s="28" t="s">
        <v>1667</v>
      </c>
      <c r="B546" s="28">
        <v>200</v>
      </c>
      <c r="C546" s="28">
        <v>200</v>
      </c>
      <c r="D546" s="28">
        <v>0</v>
      </c>
      <c r="E546" s="28">
        <v>200</v>
      </c>
      <c r="F546" s="28">
        <v>40</v>
      </c>
      <c r="G546" s="28">
        <v>340</v>
      </c>
      <c r="H546" s="28">
        <v>84</v>
      </c>
      <c r="I546" s="28">
        <v>100</v>
      </c>
      <c r="J546" s="28">
        <v>500</v>
      </c>
      <c r="K546" s="28">
        <v>360</v>
      </c>
      <c r="L546" s="28">
        <v>100</v>
      </c>
      <c r="M546" s="28">
        <v>120</v>
      </c>
      <c r="N546" s="28">
        <f>AVERAGE(B546:M546)</f>
        <v>187</v>
      </c>
    </row>
    <row r="547" spans="1:14">
      <c r="A547" s="28" t="s">
        <v>1668</v>
      </c>
      <c r="B547" s="28">
        <v>800</v>
      </c>
      <c r="C547" s="28">
        <v>560</v>
      </c>
      <c r="D547" s="28">
        <v>920</v>
      </c>
      <c r="E547" s="28">
        <v>280</v>
      </c>
      <c r="F547" s="28">
        <v>640</v>
      </c>
      <c r="G547" s="28">
        <v>860</v>
      </c>
      <c r="H547" s="28">
        <v>380</v>
      </c>
      <c r="I547" s="28">
        <v>80</v>
      </c>
      <c r="J547" s="28">
        <v>500</v>
      </c>
      <c r="K547" s="28">
        <v>640</v>
      </c>
      <c r="L547" s="28">
        <v>680</v>
      </c>
      <c r="M547" s="28">
        <v>860</v>
      </c>
      <c r="N547" s="28">
        <f>AVERAGE(B547:M547)</f>
        <v>600</v>
      </c>
    </row>
    <row r="548" spans="1:14">
      <c r="A548" s="28" t="s">
        <v>1669</v>
      </c>
      <c r="B548" s="28">
        <v>20</v>
      </c>
      <c r="C548" s="28">
        <v>0</v>
      </c>
      <c r="D548" s="28">
        <v>0</v>
      </c>
      <c r="E548" s="28">
        <v>140</v>
      </c>
      <c r="F548" s="28">
        <v>0</v>
      </c>
      <c r="G548" s="28">
        <v>0</v>
      </c>
      <c r="H548" s="28">
        <v>0</v>
      </c>
      <c r="I548" s="28">
        <v>0</v>
      </c>
      <c r="J548" s="28">
        <v>0</v>
      </c>
      <c r="K548" s="28">
        <v>200</v>
      </c>
      <c r="L548" s="28">
        <v>100</v>
      </c>
      <c r="M548" s="28">
        <v>20</v>
      </c>
      <c r="N548" s="28">
        <f>AVERAGE(B548:M548)</f>
        <v>40</v>
      </c>
    </row>
    <row r="549" spans="1:14">
      <c r="A549" s="28" t="s">
        <v>1670</v>
      </c>
      <c r="B549" s="28">
        <v>320</v>
      </c>
      <c r="C549" s="28">
        <v>20</v>
      </c>
      <c r="D549" s="28">
        <v>340</v>
      </c>
      <c r="E549" s="28">
        <v>200</v>
      </c>
      <c r="F549" s="28">
        <v>0</v>
      </c>
      <c r="G549" s="28">
        <v>200</v>
      </c>
      <c r="H549" s="28">
        <v>500</v>
      </c>
      <c r="I549" s="28">
        <v>0</v>
      </c>
      <c r="J549" s="28">
        <v>0</v>
      </c>
      <c r="K549" s="28">
        <v>20</v>
      </c>
      <c r="L549" s="28">
        <v>180</v>
      </c>
      <c r="M549" s="28">
        <v>0</v>
      </c>
      <c r="N549" s="28">
        <f>AVERAGE(B549:M549)</f>
        <v>148.33333333333334</v>
      </c>
    </row>
    <row r="550" spans="1:14">
      <c r="A550" s="28" t="s">
        <v>1671</v>
      </c>
      <c r="B550" s="28">
        <v>520</v>
      </c>
      <c r="C550" s="28">
        <v>400</v>
      </c>
      <c r="D550" s="28">
        <v>0</v>
      </c>
      <c r="E550" s="28">
        <v>0</v>
      </c>
      <c r="F550" s="28">
        <v>400</v>
      </c>
      <c r="G550" s="28">
        <v>0</v>
      </c>
      <c r="H550" s="28">
        <v>600</v>
      </c>
      <c r="I550" s="28">
        <v>200</v>
      </c>
      <c r="J550" s="28">
        <v>0</v>
      </c>
      <c r="K550" s="28">
        <v>0</v>
      </c>
      <c r="L550" s="28">
        <v>200</v>
      </c>
      <c r="M550" s="28">
        <v>200</v>
      </c>
      <c r="N550" s="28">
        <f>AVERAGE(B550:M550)</f>
        <v>210</v>
      </c>
    </row>
    <row r="551" spans="1:14">
      <c r="A551" s="28" t="s">
        <v>1672</v>
      </c>
      <c r="B551" s="28">
        <v>0</v>
      </c>
      <c r="C551" s="28">
        <v>960</v>
      </c>
      <c r="D551" s="28">
        <v>0</v>
      </c>
      <c r="E551" s="28">
        <v>0</v>
      </c>
      <c r="F551" s="28">
        <v>0</v>
      </c>
      <c r="G551" s="28">
        <v>0</v>
      </c>
      <c r="H551" s="28">
        <v>0</v>
      </c>
      <c r="I551" s="28">
        <v>0</v>
      </c>
      <c r="J551" s="28">
        <v>0</v>
      </c>
      <c r="K551" s="28">
        <v>0</v>
      </c>
      <c r="L551" s="28">
        <v>0</v>
      </c>
      <c r="M551" s="28">
        <v>0</v>
      </c>
      <c r="N551" s="28">
        <f>AVERAGE(B551:M551)</f>
        <v>80</v>
      </c>
    </row>
    <row r="552" spans="1:14">
      <c r="A552" s="28" t="s">
        <v>1673</v>
      </c>
      <c r="B552" s="28">
        <v>20</v>
      </c>
      <c r="C552" s="28">
        <v>100</v>
      </c>
      <c r="D552" s="28">
        <v>440</v>
      </c>
      <c r="E552" s="28">
        <v>0</v>
      </c>
      <c r="F552" s="28">
        <v>140</v>
      </c>
      <c r="G552" s="28">
        <v>0</v>
      </c>
      <c r="H552" s="28">
        <v>40</v>
      </c>
      <c r="I552" s="28">
        <v>0</v>
      </c>
      <c r="J552" s="28">
        <v>180</v>
      </c>
      <c r="K552" s="28">
        <v>80</v>
      </c>
      <c r="L552" s="28">
        <v>60</v>
      </c>
      <c r="M552" s="28">
        <v>0</v>
      </c>
      <c r="N552" s="28">
        <f>AVERAGE(B552:M552)</f>
        <v>88.333333333333329</v>
      </c>
    </row>
    <row r="553" spans="1:14">
      <c r="A553" s="28" t="s">
        <v>1674</v>
      </c>
      <c r="B553" s="28">
        <v>180</v>
      </c>
      <c r="C553" s="28">
        <v>220</v>
      </c>
      <c r="D553" s="28">
        <v>240</v>
      </c>
      <c r="E553" s="28">
        <v>340</v>
      </c>
      <c r="F553" s="28">
        <v>280</v>
      </c>
      <c r="G553" s="28">
        <v>0</v>
      </c>
      <c r="H553" s="28">
        <v>280</v>
      </c>
      <c r="I553" s="28">
        <v>40</v>
      </c>
      <c r="J553" s="28">
        <v>0</v>
      </c>
      <c r="K553" s="28">
        <v>380</v>
      </c>
      <c r="L553" s="28">
        <v>160</v>
      </c>
      <c r="M553" s="28">
        <v>40</v>
      </c>
      <c r="N553" s="28">
        <f>AVERAGE(B553:M553)</f>
        <v>180</v>
      </c>
    </row>
    <row r="554" spans="1:14">
      <c r="A554" s="28" t="s">
        <v>1675</v>
      </c>
      <c r="B554" s="28">
        <v>200</v>
      </c>
      <c r="C554" s="28">
        <v>0</v>
      </c>
      <c r="D554" s="28">
        <v>0</v>
      </c>
      <c r="E554" s="28">
        <v>0</v>
      </c>
      <c r="F554" s="28">
        <v>0</v>
      </c>
      <c r="G554" s="28">
        <v>0</v>
      </c>
      <c r="H554" s="28">
        <v>0</v>
      </c>
      <c r="I554" s="28">
        <v>0</v>
      </c>
      <c r="J554" s="28">
        <v>180</v>
      </c>
      <c r="K554" s="28">
        <v>0</v>
      </c>
      <c r="L554" s="28">
        <v>0</v>
      </c>
      <c r="M554" s="28">
        <v>0</v>
      </c>
      <c r="N554" s="28">
        <f>AVERAGE(B554:M554)</f>
        <v>31.666666666666668</v>
      </c>
    </row>
    <row r="555" spans="1:14">
      <c r="A555" s="28" t="s">
        <v>1676</v>
      </c>
      <c r="B555" s="28">
        <v>0</v>
      </c>
      <c r="C555" s="28">
        <v>280</v>
      </c>
      <c r="D555" s="28">
        <v>460</v>
      </c>
      <c r="E555" s="28">
        <v>760</v>
      </c>
      <c r="F555" s="28">
        <v>0</v>
      </c>
      <c r="G555" s="28">
        <v>0</v>
      </c>
      <c r="H555" s="28">
        <v>0</v>
      </c>
      <c r="I555" s="28">
        <v>0</v>
      </c>
      <c r="J555" s="28">
        <v>0</v>
      </c>
      <c r="K555" s="28">
        <v>0</v>
      </c>
      <c r="L555" s="28">
        <v>0</v>
      </c>
      <c r="M555" s="28">
        <v>0</v>
      </c>
      <c r="N555" s="28">
        <f>AVERAGE(B555:M555)</f>
        <v>125</v>
      </c>
    </row>
    <row r="556" spans="1:14">
      <c r="A556" s="28" t="s">
        <v>1677</v>
      </c>
      <c r="B556" s="28">
        <v>3260</v>
      </c>
      <c r="C556" s="28">
        <v>2171</v>
      </c>
      <c r="D556" s="28">
        <v>3140</v>
      </c>
      <c r="E556" s="28">
        <v>3468</v>
      </c>
      <c r="F556" s="28">
        <v>3854</v>
      </c>
      <c r="G556" s="28">
        <v>4765</v>
      </c>
      <c r="H556" s="28">
        <v>5675</v>
      </c>
      <c r="I556" s="28">
        <v>0</v>
      </c>
      <c r="J556" s="28">
        <v>6892</v>
      </c>
      <c r="K556" s="28">
        <v>3806</v>
      </c>
      <c r="L556" s="28">
        <v>7020</v>
      </c>
      <c r="M556" s="28">
        <v>2700</v>
      </c>
      <c r="N556" s="28">
        <f>AVERAGE(B556:M556)</f>
        <v>3895.9166666666665</v>
      </c>
    </row>
    <row r="557" spans="1:14">
      <c r="A557" s="28" t="s">
        <v>1678</v>
      </c>
      <c r="B557" s="28">
        <v>280</v>
      </c>
      <c r="C557" s="28">
        <v>360</v>
      </c>
      <c r="D557" s="28">
        <v>300</v>
      </c>
      <c r="E557" s="28">
        <v>140</v>
      </c>
      <c r="F557" s="28">
        <v>640</v>
      </c>
      <c r="G557" s="28">
        <v>520</v>
      </c>
      <c r="H557" s="28">
        <v>580</v>
      </c>
      <c r="I557" s="28">
        <v>40</v>
      </c>
      <c r="J557" s="28">
        <v>500</v>
      </c>
      <c r="K557" s="28">
        <v>180</v>
      </c>
      <c r="L557" s="28">
        <v>300</v>
      </c>
      <c r="M557" s="28">
        <v>180</v>
      </c>
      <c r="N557" s="28">
        <f>AVERAGE(B557:M557)</f>
        <v>335</v>
      </c>
    </row>
    <row r="558" spans="1:14">
      <c r="A558" s="28" t="s">
        <v>1679</v>
      </c>
      <c r="B558" s="28">
        <v>3500</v>
      </c>
      <c r="C558" s="28">
        <v>0</v>
      </c>
      <c r="D558" s="28">
        <v>0</v>
      </c>
      <c r="E558" s="28">
        <v>0</v>
      </c>
      <c r="F558" s="28">
        <v>800</v>
      </c>
      <c r="G558" s="28">
        <v>0</v>
      </c>
      <c r="H558" s="28">
        <v>860</v>
      </c>
      <c r="I558" s="28">
        <v>0</v>
      </c>
      <c r="J558" s="28">
        <v>0</v>
      </c>
      <c r="K558" s="28">
        <v>0</v>
      </c>
      <c r="L558" s="28">
        <v>0</v>
      </c>
      <c r="M558" s="28">
        <v>0</v>
      </c>
      <c r="N558" s="28">
        <f>AVERAGE(B558:M558)</f>
        <v>430</v>
      </c>
    </row>
    <row r="559" spans="1:14">
      <c r="A559" s="28" t="s">
        <v>1680</v>
      </c>
      <c r="B559" s="28">
        <v>1540</v>
      </c>
      <c r="C559" s="28">
        <v>660</v>
      </c>
      <c r="D559" s="28">
        <v>1460</v>
      </c>
      <c r="E559" s="28">
        <v>400</v>
      </c>
      <c r="F559" s="28">
        <v>300</v>
      </c>
      <c r="G559" s="28">
        <v>560</v>
      </c>
      <c r="H559" s="28">
        <v>1370</v>
      </c>
      <c r="I559" s="28">
        <v>260</v>
      </c>
      <c r="J559" s="28">
        <v>980</v>
      </c>
      <c r="K559" s="28">
        <v>1440</v>
      </c>
      <c r="L559" s="28">
        <v>500</v>
      </c>
      <c r="M559" s="28">
        <v>460</v>
      </c>
      <c r="N559" s="28">
        <f>AVERAGE(B559:M559)</f>
        <v>827.5</v>
      </c>
    </row>
    <row r="560" spans="1:14">
      <c r="A560" s="28" t="s">
        <v>1681</v>
      </c>
      <c r="B560" s="28">
        <v>0</v>
      </c>
      <c r="C560" s="28">
        <v>0</v>
      </c>
      <c r="D560" s="28">
        <v>860</v>
      </c>
      <c r="E560" s="28">
        <v>0</v>
      </c>
      <c r="F560" s="28">
        <v>0</v>
      </c>
      <c r="G560" s="28">
        <v>0</v>
      </c>
      <c r="H560" s="28">
        <v>300</v>
      </c>
      <c r="I560" s="28">
        <v>0</v>
      </c>
      <c r="J560" s="28">
        <v>300</v>
      </c>
      <c r="K560" s="28">
        <v>0</v>
      </c>
      <c r="L560" s="28">
        <v>500</v>
      </c>
      <c r="M560" s="28">
        <v>500</v>
      </c>
      <c r="N560" s="28">
        <f>AVERAGE(B560:M560)</f>
        <v>205</v>
      </c>
    </row>
    <row r="561" spans="1:14">
      <c r="A561" s="28" t="s">
        <v>1682</v>
      </c>
      <c r="B561" s="28">
        <v>1500</v>
      </c>
      <c r="C561" s="28">
        <v>1200</v>
      </c>
      <c r="D561" s="28">
        <v>600</v>
      </c>
      <c r="E561" s="28">
        <v>1200</v>
      </c>
      <c r="F561" s="28">
        <v>0</v>
      </c>
      <c r="G561" s="28">
        <v>400</v>
      </c>
      <c r="H561" s="28">
        <v>1160</v>
      </c>
      <c r="I561" s="28">
        <v>1500</v>
      </c>
      <c r="J561" s="28">
        <v>1880</v>
      </c>
      <c r="K561" s="28">
        <v>620</v>
      </c>
      <c r="L561" s="28">
        <v>0</v>
      </c>
      <c r="M561" s="28">
        <v>600</v>
      </c>
      <c r="N561" s="28">
        <f>AVERAGE(B561:M561)</f>
        <v>888.33333333333337</v>
      </c>
    </row>
    <row r="562" spans="1:14">
      <c r="A562" s="28" t="s">
        <v>1683</v>
      </c>
      <c r="B562" s="28">
        <v>0</v>
      </c>
      <c r="C562" s="28">
        <v>420</v>
      </c>
      <c r="D562" s="28">
        <v>380</v>
      </c>
      <c r="E562" s="28">
        <v>0</v>
      </c>
      <c r="F562" s="28">
        <v>0</v>
      </c>
      <c r="G562" s="28">
        <v>200</v>
      </c>
      <c r="H562" s="28">
        <v>800</v>
      </c>
      <c r="I562" s="28">
        <v>0</v>
      </c>
      <c r="J562" s="28">
        <v>0</v>
      </c>
      <c r="K562" s="28">
        <v>0</v>
      </c>
      <c r="L562" s="28">
        <v>400</v>
      </c>
      <c r="M562" s="28">
        <v>0</v>
      </c>
      <c r="N562" s="28">
        <f>AVERAGE(B562:M562)</f>
        <v>183.33333333333334</v>
      </c>
    </row>
    <row r="563" spans="1:14">
      <c r="A563" s="28" t="s">
        <v>1684</v>
      </c>
      <c r="B563" s="28">
        <v>37</v>
      </c>
      <c r="C563" s="28">
        <v>29</v>
      </c>
      <c r="D563" s="28">
        <v>118</v>
      </c>
      <c r="E563" s="28">
        <v>1</v>
      </c>
      <c r="F563" s="28">
        <v>7</v>
      </c>
      <c r="G563" s="28">
        <v>0</v>
      </c>
      <c r="H563" s="28">
        <v>45</v>
      </c>
      <c r="I563" s="28">
        <v>0</v>
      </c>
      <c r="J563" s="28">
        <v>4</v>
      </c>
      <c r="K563" s="28">
        <v>1</v>
      </c>
      <c r="L563" s="28">
        <v>38</v>
      </c>
      <c r="M563" s="28">
        <v>3</v>
      </c>
      <c r="N563" s="28">
        <f>AVERAGE(B563:M563)</f>
        <v>23.583333333333332</v>
      </c>
    </row>
    <row r="564" spans="1:14">
      <c r="A564" s="28" t="s">
        <v>1685</v>
      </c>
      <c r="B564" s="28">
        <v>1300</v>
      </c>
      <c r="C564" s="28">
        <v>840</v>
      </c>
      <c r="D564" s="28">
        <v>2060</v>
      </c>
      <c r="E564" s="28">
        <v>2000</v>
      </c>
      <c r="F564" s="28">
        <v>1560</v>
      </c>
      <c r="G564" s="28">
        <v>3140</v>
      </c>
      <c r="H564" s="28">
        <v>6720</v>
      </c>
      <c r="I564" s="28">
        <v>500</v>
      </c>
      <c r="J564" s="28">
        <v>1540</v>
      </c>
      <c r="K564" s="28">
        <v>1820</v>
      </c>
      <c r="L564" s="28">
        <v>960</v>
      </c>
      <c r="M564" s="28">
        <v>400</v>
      </c>
      <c r="N564" s="28">
        <f>AVERAGE(B564:M564)</f>
        <v>1903.3333333333333</v>
      </c>
    </row>
    <row r="565" spans="1:14">
      <c r="A565" s="28" t="s">
        <v>1686</v>
      </c>
      <c r="B565" s="28">
        <v>1240</v>
      </c>
      <c r="C565" s="28">
        <v>420</v>
      </c>
      <c r="D565" s="28">
        <v>720</v>
      </c>
      <c r="E565" s="28">
        <v>0</v>
      </c>
      <c r="F565" s="28">
        <v>1500</v>
      </c>
      <c r="G565" s="28">
        <v>1000</v>
      </c>
      <c r="H565" s="28">
        <v>0</v>
      </c>
      <c r="I565" s="28">
        <v>0</v>
      </c>
      <c r="J565" s="28">
        <v>0</v>
      </c>
      <c r="K565" s="28">
        <v>400</v>
      </c>
      <c r="L565" s="28">
        <v>0</v>
      </c>
      <c r="M565" s="28">
        <v>0</v>
      </c>
      <c r="N565" s="28">
        <f>AVERAGE(B565:M565)</f>
        <v>440</v>
      </c>
    </row>
    <row r="566" spans="1:14">
      <c r="A566" s="28" t="s">
        <v>1687</v>
      </c>
      <c r="B566" s="28">
        <v>3020</v>
      </c>
      <c r="C566" s="28">
        <v>40</v>
      </c>
      <c r="D566" s="28">
        <v>1540</v>
      </c>
      <c r="E566" s="28">
        <v>3040</v>
      </c>
      <c r="F566" s="28">
        <v>2040</v>
      </c>
      <c r="G566" s="28">
        <v>2020</v>
      </c>
      <c r="H566" s="28">
        <v>2060</v>
      </c>
      <c r="I566" s="28">
        <v>0</v>
      </c>
      <c r="J566" s="28">
        <v>0</v>
      </c>
      <c r="K566" s="28">
        <v>960</v>
      </c>
      <c r="L566" s="28">
        <v>4080</v>
      </c>
      <c r="M566" s="28">
        <v>3080</v>
      </c>
      <c r="N566" s="28">
        <f>AVERAGE(B566:M566)</f>
        <v>1823.3333333333333</v>
      </c>
    </row>
    <row r="567" spans="1:14">
      <c r="A567" s="28" t="s">
        <v>1688</v>
      </c>
      <c r="B567" s="28">
        <v>1864</v>
      </c>
      <c r="C567" s="28">
        <v>3000</v>
      </c>
      <c r="D567" s="28">
        <v>2540</v>
      </c>
      <c r="E567" s="28">
        <v>1220</v>
      </c>
      <c r="F567" s="28">
        <v>1600</v>
      </c>
      <c r="G567" s="28">
        <v>1140</v>
      </c>
      <c r="H567" s="28">
        <v>3020</v>
      </c>
      <c r="I567" s="28">
        <v>280</v>
      </c>
      <c r="J567" s="28">
        <v>3300</v>
      </c>
      <c r="K567" s="28">
        <v>2316</v>
      </c>
      <c r="L567" s="28">
        <v>1764</v>
      </c>
      <c r="M567" s="28">
        <v>1900</v>
      </c>
      <c r="N567" s="28">
        <f>AVERAGE(B567:M567)</f>
        <v>1995.3333333333333</v>
      </c>
    </row>
    <row r="568" spans="1:14">
      <c r="A568" s="28" t="s">
        <v>1689</v>
      </c>
      <c r="B568" s="28">
        <v>0</v>
      </c>
      <c r="C568" s="28">
        <v>620</v>
      </c>
      <c r="D568" s="28">
        <v>0</v>
      </c>
      <c r="E568" s="28">
        <v>0</v>
      </c>
      <c r="F568" s="28">
        <v>0</v>
      </c>
      <c r="G568" s="28">
        <v>0</v>
      </c>
      <c r="H568" s="28">
        <v>0</v>
      </c>
      <c r="I568" s="28">
        <v>0</v>
      </c>
      <c r="J568" s="28">
        <v>0</v>
      </c>
      <c r="K568" s="28">
        <v>0</v>
      </c>
      <c r="L568" s="28">
        <v>0</v>
      </c>
      <c r="M568" s="28">
        <v>0</v>
      </c>
      <c r="N568" s="28">
        <f>AVERAGE(B568:M568)</f>
        <v>51.666666666666664</v>
      </c>
    </row>
    <row r="569" spans="1:14">
      <c r="A569" s="28" t="s">
        <v>1690</v>
      </c>
      <c r="B569" s="28">
        <v>0</v>
      </c>
      <c r="C569" s="28">
        <v>0</v>
      </c>
      <c r="D569" s="28">
        <v>849</v>
      </c>
      <c r="E569" s="28">
        <v>0</v>
      </c>
      <c r="F569" s="28">
        <v>0</v>
      </c>
      <c r="G569" s="28">
        <v>0</v>
      </c>
      <c r="H569" s="28">
        <v>0</v>
      </c>
      <c r="I569" s="28">
        <v>960</v>
      </c>
      <c r="J569" s="28">
        <v>0</v>
      </c>
      <c r="K569" s="28">
        <v>0</v>
      </c>
      <c r="L569" s="28">
        <v>0</v>
      </c>
      <c r="M569" s="28">
        <v>0</v>
      </c>
      <c r="N569" s="28">
        <f>AVERAGE(B569:M569)</f>
        <v>150.75</v>
      </c>
    </row>
    <row r="570" spans="1:14">
      <c r="A570" s="28" t="s">
        <v>1691</v>
      </c>
      <c r="B570" s="28">
        <v>0</v>
      </c>
      <c r="C570" s="28">
        <v>0</v>
      </c>
      <c r="D570" s="28">
        <v>2960</v>
      </c>
      <c r="E570" s="28">
        <v>0</v>
      </c>
      <c r="F570" s="28">
        <v>100</v>
      </c>
      <c r="G570" s="28">
        <v>200</v>
      </c>
      <c r="H570" s="28">
        <v>200</v>
      </c>
      <c r="I570" s="28">
        <v>440</v>
      </c>
      <c r="J570" s="28">
        <v>0</v>
      </c>
      <c r="K570" s="28">
        <v>420</v>
      </c>
      <c r="L570" s="28">
        <v>660</v>
      </c>
      <c r="M570" s="28">
        <v>60</v>
      </c>
      <c r="N570" s="28">
        <f>AVERAGE(B570:M570)</f>
        <v>420</v>
      </c>
    </row>
    <row r="571" spans="1:14">
      <c r="A571" s="28" t="s">
        <v>1692</v>
      </c>
      <c r="B571" s="28">
        <v>0</v>
      </c>
      <c r="C571" s="28">
        <v>0</v>
      </c>
      <c r="D571" s="28">
        <v>1880</v>
      </c>
      <c r="E571" s="28">
        <v>940</v>
      </c>
      <c r="F571" s="28">
        <v>940</v>
      </c>
      <c r="G571" s="28">
        <v>960</v>
      </c>
      <c r="H571" s="28">
        <v>0</v>
      </c>
      <c r="I571" s="28">
        <v>0</v>
      </c>
      <c r="J571" s="28">
        <v>980</v>
      </c>
      <c r="K571" s="28">
        <v>200</v>
      </c>
      <c r="L571" s="28">
        <v>780</v>
      </c>
      <c r="M571" s="28">
        <v>960</v>
      </c>
      <c r="N571" s="28">
        <f>AVERAGE(B571:M571)</f>
        <v>636.66666666666663</v>
      </c>
    </row>
    <row r="572" spans="1:14">
      <c r="A572" s="28" t="s">
        <v>1693</v>
      </c>
      <c r="B572" s="28">
        <v>0</v>
      </c>
      <c r="C572" s="28">
        <v>100</v>
      </c>
      <c r="D572" s="28">
        <v>820</v>
      </c>
      <c r="E572" s="28">
        <v>500</v>
      </c>
      <c r="F572" s="28">
        <v>1060</v>
      </c>
      <c r="G572" s="28">
        <v>1380</v>
      </c>
      <c r="H572" s="28">
        <v>880</v>
      </c>
      <c r="I572" s="28">
        <v>840</v>
      </c>
      <c r="J572" s="28">
        <v>1280</v>
      </c>
      <c r="K572" s="28">
        <v>1460</v>
      </c>
      <c r="L572" s="28">
        <v>520</v>
      </c>
      <c r="M572" s="28">
        <v>740</v>
      </c>
      <c r="N572" s="28">
        <f>AVERAGE(B572:M572)</f>
        <v>798.33333333333337</v>
      </c>
    </row>
    <row r="573" spans="1:14">
      <c r="A573" s="28" t="s">
        <v>1694</v>
      </c>
      <c r="B573" s="28">
        <v>0</v>
      </c>
      <c r="C573" s="28">
        <v>0</v>
      </c>
      <c r="D573" s="28">
        <v>0</v>
      </c>
      <c r="E573" s="28">
        <v>1060</v>
      </c>
      <c r="F573" s="28">
        <v>500</v>
      </c>
      <c r="G573" s="28">
        <v>0</v>
      </c>
      <c r="H573" s="28">
        <v>0</v>
      </c>
      <c r="I573" s="28">
        <v>1460</v>
      </c>
      <c r="J573" s="28">
        <v>0</v>
      </c>
      <c r="K573" s="28">
        <v>980</v>
      </c>
      <c r="L573" s="28">
        <v>0</v>
      </c>
      <c r="M573" s="28">
        <v>0</v>
      </c>
      <c r="N573" s="28">
        <f>AVERAGE(B573:M573)</f>
        <v>333.33333333333331</v>
      </c>
    </row>
    <row r="574" spans="1:14">
      <c r="A574" s="28" t="s">
        <v>1695</v>
      </c>
      <c r="B574" s="28">
        <v>400</v>
      </c>
      <c r="C574" s="28">
        <v>0</v>
      </c>
      <c r="D574" s="28">
        <v>340</v>
      </c>
      <c r="E574" s="28">
        <v>0</v>
      </c>
      <c r="F574" s="28">
        <v>400</v>
      </c>
      <c r="G574" s="28">
        <v>200</v>
      </c>
      <c r="H574" s="28">
        <v>400</v>
      </c>
      <c r="I574" s="28">
        <v>0</v>
      </c>
      <c r="J574" s="28">
        <v>240</v>
      </c>
      <c r="K574" s="28">
        <v>360</v>
      </c>
      <c r="L574" s="28">
        <v>260</v>
      </c>
      <c r="M574" s="28">
        <v>200</v>
      </c>
      <c r="N574" s="28">
        <f>AVERAGE(B574:M574)</f>
        <v>233.33333333333334</v>
      </c>
    </row>
    <row r="575" spans="1:14">
      <c r="A575" s="28" t="s">
        <v>1696</v>
      </c>
      <c r="B575" s="28">
        <v>8000</v>
      </c>
      <c r="C575" s="28">
        <v>0</v>
      </c>
      <c r="D575" s="28">
        <v>2000</v>
      </c>
      <c r="E575" s="28">
        <v>0</v>
      </c>
      <c r="F575" s="28">
        <v>0</v>
      </c>
      <c r="G575" s="28">
        <v>7000</v>
      </c>
      <c r="H575" s="28">
        <v>10460</v>
      </c>
      <c r="I575" s="28">
        <v>0</v>
      </c>
      <c r="J575" s="28">
        <v>980</v>
      </c>
      <c r="K575" s="28">
        <v>0</v>
      </c>
      <c r="L575" s="28">
        <v>1040</v>
      </c>
      <c r="M575" s="28">
        <v>1020</v>
      </c>
      <c r="N575" s="28">
        <f>AVERAGE(B575:M575)</f>
        <v>2541.6666666666665</v>
      </c>
    </row>
    <row r="576" spans="1:14">
      <c r="A576" s="28" t="s">
        <v>1697</v>
      </c>
      <c r="B576" s="28">
        <v>0</v>
      </c>
      <c r="C576" s="28">
        <v>0</v>
      </c>
      <c r="D576" s="28">
        <v>520</v>
      </c>
      <c r="E576" s="28">
        <v>0</v>
      </c>
      <c r="F576" s="28">
        <v>0</v>
      </c>
      <c r="G576" s="28">
        <v>780</v>
      </c>
      <c r="H576" s="28">
        <v>480</v>
      </c>
      <c r="I576" s="28">
        <v>0</v>
      </c>
      <c r="J576" s="28">
        <v>940</v>
      </c>
      <c r="K576" s="28">
        <v>0</v>
      </c>
      <c r="L576" s="28">
        <v>0</v>
      </c>
      <c r="M576" s="28">
        <v>0</v>
      </c>
      <c r="N576" s="28">
        <f>AVERAGE(B576:M576)</f>
        <v>226.66666666666666</v>
      </c>
    </row>
    <row r="577" spans="1:14">
      <c r="A577" s="28" t="s">
        <v>1698</v>
      </c>
      <c r="B577" s="28">
        <v>520</v>
      </c>
      <c r="C577" s="28">
        <v>0</v>
      </c>
      <c r="D577" s="28">
        <v>660</v>
      </c>
      <c r="E577" s="28">
        <v>60</v>
      </c>
      <c r="F577" s="28">
        <v>180</v>
      </c>
      <c r="G577" s="28">
        <v>520</v>
      </c>
      <c r="H577" s="28">
        <v>500</v>
      </c>
      <c r="I577" s="28">
        <v>100</v>
      </c>
      <c r="J577" s="28">
        <v>800</v>
      </c>
      <c r="K577" s="28">
        <v>420</v>
      </c>
      <c r="L577" s="28">
        <v>200</v>
      </c>
      <c r="M577" s="28">
        <v>300</v>
      </c>
      <c r="N577" s="28">
        <f>AVERAGE(B577:M577)</f>
        <v>355</v>
      </c>
    </row>
    <row r="578" spans="1:14">
      <c r="A578" s="28" t="s">
        <v>1699</v>
      </c>
      <c r="B578" s="28">
        <v>0</v>
      </c>
      <c r="C578" s="28">
        <v>0</v>
      </c>
      <c r="D578" s="28">
        <v>0</v>
      </c>
      <c r="E578" s="28">
        <v>940</v>
      </c>
      <c r="F578" s="28">
        <v>0</v>
      </c>
      <c r="G578" s="28">
        <v>0</v>
      </c>
      <c r="H578" s="28">
        <v>0</v>
      </c>
      <c r="I578" s="28">
        <v>600</v>
      </c>
      <c r="J578" s="28">
        <v>460</v>
      </c>
      <c r="K578" s="28">
        <v>0</v>
      </c>
      <c r="L578" s="28">
        <v>0</v>
      </c>
      <c r="M578" s="28">
        <v>0</v>
      </c>
      <c r="N578" s="28">
        <f>AVERAGE(B578:M578)</f>
        <v>166.66666666666666</v>
      </c>
    </row>
    <row r="579" spans="1:14">
      <c r="A579" s="28" t="s">
        <v>1700</v>
      </c>
      <c r="B579" s="28">
        <v>0</v>
      </c>
      <c r="C579" s="28">
        <v>0</v>
      </c>
      <c r="D579" s="28">
        <v>1580</v>
      </c>
      <c r="E579" s="28">
        <v>0</v>
      </c>
      <c r="F579" s="28">
        <v>1500</v>
      </c>
      <c r="G579" s="28">
        <v>0</v>
      </c>
      <c r="H579" s="28">
        <v>0</v>
      </c>
      <c r="I579" s="28">
        <v>0</v>
      </c>
      <c r="J579" s="28">
        <v>2720</v>
      </c>
      <c r="K579" s="28">
        <v>0</v>
      </c>
      <c r="L579" s="28">
        <v>0</v>
      </c>
      <c r="M579" s="28">
        <v>1576</v>
      </c>
      <c r="N579" s="28">
        <f>AVERAGE(B579:M579)</f>
        <v>614.66666666666663</v>
      </c>
    </row>
    <row r="580" spans="1:14">
      <c r="A580" s="28" t="s">
        <v>1701</v>
      </c>
      <c r="B580" s="28">
        <v>2100</v>
      </c>
      <c r="C580" s="28">
        <v>2900</v>
      </c>
      <c r="D580" s="28">
        <v>3991</v>
      </c>
      <c r="E580" s="28">
        <v>0</v>
      </c>
      <c r="F580" s="28">
        <v>4946</v>
      </c>
      <c r="G580" s="28">
        <v>1960</v>
      </c>
      <c r="H580" s="28">
        <v>6636</v>
      </c>
      <c r="I580" s="28">
        <v>2936</v>
      </c>
      <c r="J580" s="28">
        <v>2956</v>
      </c>
      <c r="K580" s="28">
        <v>960</v>
      </c>
      <c r="L580" s="28">
        <v>3889</v>
      </c>
      <c r="M580" s="28">
        <v>2977</v>
      </c>
      <c r="N580" s="28">
        <f>AVERAGE(B580:M580)</f>
        <v>3020.9166666666665</v>
      </c>
    </row>
    <row r="581" spans="1:14">
      <c r="A581" s="28" t="s">
        <v>1702</v>
      </c>
      <c r="B581" s="28">
        <v>0</v>
      </c>
      <c r="C581" s="28">
        <v>0</v>
      </c>
      <c r="D581" s="28">
        <v>0</v>
      </c>
      <c r="E581" s="28">
        <v>0</v>
      </c>
      <c r="F581" s="28">
        <v>0</v>
      </c>
      <c r="G581" s="28">
        <v>0</v>
      </c>
      <c r="H581" s="28">
        <v>0</v>
      </c>
      <c r="I581" s="28">
        <v>0</v>
      </c>
      <c r="J581" s="28">
        <v>1000</v>
      </c>
      <c r="K581" s="28">
        <v>0</v>
      </c>
      <c r="L581" s="28">
        <v>0</v>
      </c>
      <c r="M581" s="28">
        <v>0</v>
      </c>
      <c r="N581" s="28">
        <f>AVERAGE(B581:M581)</f>
        <v>83.333333333333329</v>
      </c>
    </row>
    <row r="582" spans="1:14">
      <c r="A582" s="28" t="s">
        <v>1703</v>
      </c>
      <c r="B582" s="28">
        <v>0</v>
      </c>
      <c r="C582" s="28">
        <v>0</v>
      </c>
      <c r="D582" s="28">
        <v>0</v>
      </c>
      <c r="E582" s="28">
        <v>0</v>
      </c>
      <c r="F582" s="28">
        <v>0</v>
      </c>
      <c r="G582" s="28">
        <v>0</v>
      </c>
      <c r="H582" s="28">
        <v>0</v>
      </c>
      <c r="I582" s="28">
        <v>0</v>
      </c>
      <c r="J582" s="28">
        <v>220</v>
      </c>
      <c r="K582" s="28">
        <v>0</v>
      </c>
      <c r="L582" s="28">
        <v>0</v>
      </c>
      <c r="M582" s="28">
        <v>180</v>
      </c>
      <c r="N582" s="28">
        <f>AVERAGE(B582:M582)</f>
        <v>33.333333333333336</v>
      </c>
    </row>
    <row r="583" spans="1:14">
      <c r="A583" s="28" t="s">
        <v>1704</v>
      </c>
      <c r="B583" s="28">
        <v>0</v>
      </c>
      <c r="C583" s="28">
        <v>0</v>
      </c>
      <c r="D583" s="28">
        <v>0</v>
      </c>
      <c r="E583" s="28">
        <v>0</v>
      </c>
      <c r="F583" s="28">
        <v>220</v>
      </c>
      <c r="G583" s="28">
        <v>0</v>
      </c>
      <c r="H583" s="28">
        <v>200</v>
      </c>
      <c r="I583" s="28">
        <v>0</v>
      </c>
      <c r="J583" s="28">
        <v>0</v>
      </c>
      <c r="K583" s="28">
        <v>180</v>
      </c>
      <c r="L583" s="28">
        <v>0</v>
      </c>
      <c r="M583" s="28">
        <v>0</v>
      </c>
      <c r="N583" s="28">
        <f>AVERAGE(B583:M583)</f>
        <v>50</v>
      </c>
    </row>
    <row r="584" spans="1:14">
      <c r="A584" s="28" t="s">
        <v>1705</v>
      </c>
      <c r="B584" s="28">
        <v>0</v>
      </c>
      <c r="C584" s="28">
        <v>0</v>
      </c>
      <c r="D584" s="28">
        <v>0</v>
      </c>
      <c r="E584" s="28">
        <v>0</v>
      </c>
      <c r="F584" s="28">
        <v>520</v>
      </c>
      <c r="G584" s="28">
        <v>0</v>
      </c>
      <c r="H584" s="28">
        <v>480</v>
      </c>
      <c r="I584" s="28">
        <v>0</v>
      </c>
      <c r="J584" s="28">
        <v>1020</v>
      </c>
      <c r="K584" s="28">
        <v>780</v>
      </c>
      <c r="L584" s="28">
        <v>0</v>
      </c>
      <c r="M584" s="28">
        <v>1000</v>
      </c>
      <c r="N584" s="28">
        <f>AVERAGE(B584:M584)</f>
        <v>316.66666666666669</v>
      </c>
    </row>
    <row r="585" spans="1:14">
      <c r="A585" s="28" t="s">
        <v>1706</v>
      </c>
      <c r="B585" s="28">
        <v>0</v>
      </c>
      <c r="C585" s="28">
        <v>0</v>
      </c>
      <c r="D585" s="28">
        <v>0</v>
      </c>
      <c r="E585" s="28">
        <v>0</v>
      </c>
      <c r="F585" s="28">
        <v>160</v>
      </c>
      <c r="G585" s="28">
        <v>0</v>
      </c>
      <c r="H585" s="28">
        <v>0</v>
      </c>
      <c r="I585" s="28">
        <v>0</v>
      </c>
      <c r="J585" s="28">
        <v>100</v>
      </c>
      <c r="K585" s="28">
        <v>100</v>
      </c>
      <c r="L585" s="28">
        <v>0</v>
      </c>
      <c r="M585" s="28">
        <v>0</v>
      </c>
      <c r="N585" s="28">
        <f>AVERAGE(B585:M585)</f>
        <v>30</v>
      </c>
    </row>
    <row r="586" spans="1:14">
      <c r="A586" s="28" t="s">
        <v>1707</v>
      </c>
      <c r="B586" s="28">
        <v>0</v>
      </c>
      <c r="C586" s="28">
        <v>0</v>
      </c>
      <c r="D586" s="28">
        <v>0</v>
      </c>
      <c r="E586" s="28">
        <v>0</v>
      </c>
      <c r="F586" s="28">
        <v>0</v>
      </c>
      <c r="G586" s="28">
        <v>1557</v>
      </c>
      <c r="H586" s="28">
        <v>0</v>
      </c>
      <c r="I586" s="28">
        <v>532</v>
      </c>
      <c r="J586" s="28">
        <v>1000</v>
      </c>
      <c r="K586" s="28">
        <v>0</v>
      </c>
      <c r="L586" s="28">
        <v>1020</v>
      </c>
      <c r="M586" s="28">
        <v>0</v>
      </c>
      <c r="N586" s="28">
        <f>AVERAGE(B586:M586)</f>
        <v>342.41666666666669</v>
      </c>
    </row>
    <row r="587" spans="1:14">
      <c r="A587" s="28" t="s">
        <v>1708</v>
      </c>
      <c r="B587" s="28">
        <v>0</v>
      </c>
      <c r="C587" s="28">
        <v>0</v>
      </c>
      <c r="D587" s="28">
        <v>0</v>
      </c>
      <c r="E587" s="28">
        <v>0</v>
      </c>
      <c r="F587" s="28">
        <v>0</v>
      </c>
      <c r="G587" s="28">
        <v>2970</v>
      </c>
      <c r="H587" s="28">
        <v>960</v>
      </c>
      <c r="I587" s="28">
        <v>0</v>
      </c>
      <c r="J587" s="28">
        <v>2500</v>
      </c>
      <c r="K587" s="28">
        <v>0</v>
      </c>
      <c r="L587" s="28">
        <v>991</v>
      </c>
      <c r="M587" s="28">
        <v>0</v>
      </c>
      <c r="N587" s="28">
        <f>AVERAGE(B587:M587)</f>
        <v>618.41666666666663</v>
      </c>
    </row>
    <row r="588" spans="1:14">
      <c r="A588" s="28" t="s">
        <v>1709</v>
      </c>
      <c r="B588" s="28">
        <v>0</v>
      </c>
      <c r="C588" s="28">
        <v>0</v>
      </c>
      <c r="D588" s="28">
        <v>0</v>
      </c>
      <c r="E588" s="28">
        <v>0</v>
      </c>
      <c r="F588" s="28">
        <v>0</v>
      </c>
      <c r="G588" s="28">
        <v>0</v>
      </c>
      <c r="H588" s="28">
        <v>0</v>
      </c>
      <c r="I588" s="28">
        <v>0</v>
      </c>
      <c r="J588" s="28">
        <v>660</v>
      </c>
      <c r="K588" s="28">
        <v>0</v>
      </c>
      <c r="L588" s="28">
        <v>0</v>
      </c>
      <c r="M588" s="28">
        <v>679</v>
      </c>
      <c r="N588" s="28">
        <f>AVERAGE(B588:M588)</f>
        <v>111.58333333333333</v>
      </c>
    </row>
    <row r="589" spans="1:14">
      <c r="A589" s="28" t="s">
        <v>1710</v>
      </c>
      <c r="B589" s="28">
        <v>0</v>
      </c>
      <c r="C589" s="28">
        <v>0</v>
      </c>
      <c r="D589" s="28">
        <v>0</v>
      </c>
      <c r="E589" s="28">
        <v>0</v>
      </c>
      <c r="F589" s="28">
        <v>0</v>
      </c>
      <c r="G589" s="28">
        <v>0</v>
      </c>
      <c r="H589" s="28">
        <v>0</v>
      </c>
      <c r="I589" s="28">
        <v>480</v>
      </c>
      <c r="J589" s="28">
        <v>1360</v>
      </c>
      <c r="K589" s="28">
        <v>0</v>
      </c>
      <c r="L589" s="28">
        <v>520</v>
      </c>
      <c r="M589" s="28">
        <v>1220</v>
      </c>
      <c r="N589" s="28">
        <f>AVERAGE(B589:M589)</f>
        <v>298.33333333333331</v>
      </c>
    </row>
    <row r="590" spans="1:14">
      <c r="A590" s="28" t="s">
        <v>1711</v>
      </c>
      <c r="B590" s="28">
        <v>0</v>
      </c>
      <c r="C590" s="28">
        <v>0</v>
      </c>
      <c r="D590" s="28">
        <v>0</v>
      </c>
      <c r="E590" s="28">
        <v>0</v>
      </c>
      <c r="F590" s="28">
        <v>0</v>
      </c>
      <c r="G590" s="28">
        <v>0</v>
      </c>
      <c r="H590" s="28">
        <v>500</v>
      </c>
      <c r="I590" s="28">
        <v>0</v>
      </c>
      <c r="J590" s="28">
        <v>1000</v>
      </c>
      <c r="K590" s="28">
        <v>1460</v>
      </c>
      <c r="L590" s="28">
        <v>1000</v>
      </c>
      <c r="M590" s="28">
        <v>1000</v>
      </c>
      <c r="N590" s="28">
        <f>AVERAGE(B590:M590)</f>
        <v>413.33333333333331</v>
      </c>
    </row>
    <row r="591" spans="1:14">
      <c r="A591" s="28" t="s">
        <v>1712</v>
      </c>
      <c r="B591" s="28">
        <v>0</v>
      </c>
      <c r="C591" s="28">
        <v>0</v>
      </c>
      <c r="D591" s="28">
        <v>0</v>
      </c>
      <c r="E591" s="28">
        <v>0</v>
      </c>
      <c r="F591" s="28">
        <v>0</v>
      </c>
      <c r="G591" s="28">
        <v>0</v>
      </c>
      <c r="H591" s="28">
        <v>960</v>
      </c>
      <c r="I591" s="28">
        <v>740</v>
      </c>
      <c r="J591" s="28">
        <v>408</v>
      </c>
      <c r="K591" s="28">
        <v>760</v>
      </c>
      <c r="L591" s="28">
        <v>1300</v>
      </c>
      <c r="M591" s="28">
        <v>1060</v>
      </c>
      <c r="N591" s="28">
        <f>AVERAGE(B591:M591)</f>
        <v>435.66666666666669</v>
      </c>
    </row>
    <row r="592" spans="1:14">
      <c r="A592" s="28" t="s">
        <v>1713</v>
      </c>
      <c r="B592" s="28">
        <v>0</v>
      </c>
      <c r="C592" s="28">
        <v>0</v>
      </c>
      <c r="D592" s="28">
        <v>0</v>
      </c>
      <c r="E592" s="28">
        <v>0</v>
      </c>
      <c r="F592" s="28">
        <v>0</v>
      </c>
      <c r="G592" s="28">
        <v>1020</v>
      </c>
      <c r="H592" s="28">
        <v>9451</v>
      </c>
      <c r="I592" s="28">
        <v>0</v>
      </c>
      <c r="J592" s="28">
        <v>4760</v>
      </c>
      <c r="K592" s="28">
        <v>3319</v>
      </c>
      <c r="L592" s="28">
        <v>10800</v>
      </c>
      <c r="M592" s="28">
        <v>2700</v>
      </c>
      <c r="N592" s="28">
        <f>AVERAGE(B592:M592)</f>
        <v>2670.8333333333335</v>
      </c>
    </row>
    <row r="593" spans="1:14">
      <c r="A593" s="28" t="s">
        <v>1714</v>
      </c>
      <c r="B593" s="28">
        <v>0</v>
      </c>
      <c r="C593" s="28">
        <v>0</v>
      </c>
      <c r="D593" s="28">
        <v>0</v>
      </c>
      <c r="E593" s="28">
        <v>0</v>
      </c>
      <c r="F593" s="28">
        <v>0</v>
      </c>
      <c r="G593" s="28">
        <v>0</v>
      </c>
      <c r="H593" s="28">
        <v>2700</v>
      </c>
      <c r="I593" s="28">
        <v>0</v>
      </c>
      <c r="J593" s="28">
        <v>960</v>
      </c>
      <c r="K593" s="28">
        <v>3920</v>
      </c>
      <c r="L593" s="28">
        <v>0</v>
      </c>
      <c r="M593" s="28">
        <v>0</v>
      </c>
      <c r="N593" s="28">
        <f>AVERAGE(B593:M593)</f>
        <v>631.66666666666663</v>
      </c>
    </row>
    <row r="594" spans="1:14">
      <c r="A594" s="28" t="s">
        <v>1715</v>
      </c>
      <c r="B594" s="28">
        <v>0</v>
      </c>
      <c r="C594" s="28">
        <v>0</v>
      </c>
      <c r="D594" s="28">
        <v>0</v>
      </c>
      <c r="E594" s="28">
        <v>0</v>
      </c>
      <c r="F594" s="28">
        <v>0</v>
      </c>
      <c r="G594" s="28">
        <v>540</v>
      </c>
      <c r="H594" s="28">
        <v>2180</v>
      </c>
      <c r="I594" s="28">
        <v>0</v>
      </c>
      <c r="J594" s="28">
        <v>2160</v>
      </c>
      <c r="K594" s="28">
        <v>2040</v>
      </c>
      <c r="L594" s="28">
        <v>1080</v>
      </c>
      <c r="M594" s="28">
        <v>1040</v>
      </c>
      <c r="N594" s="28">
        <f>AVERAGE(B594:M594)</f>
        <v>753.33333333333337</v>
      </c>
    </row>
    <row r="595" spans="1:14">
      <c r="A595" s="28" t="s">
        <v>1716</v>
      </c>
      <c r="B595" s="28">
        <v>0</v>
      </c>
      <c r="C595" s="28">
        <v>0</v>
      </c>
      <c r="D595" s="28">
        <v>0</v>
      </c>
      <c r="E595" s="28">
        <v>0</v>
      </c>
      <c r="F595" s="28">
        <v>0</v>
      </c>
      <c r="G595" s="28">
        <v>0</v>
      </c>
      <c r="H595" s="28">
        <v>540</v>
      </c>
      <c r="I595" s="28">
        <v>0</v>
      </c>
      <c r="J595" s="28">
        <v>0</v>
      </c>
      <c r="K595" s="28">
        <v>0</v>
      </c>
      <c r="L595" s="28">
        <v>0</v>
      </c>
      <c r="M595" s="28">
        <v>0</v>
      </c>
      <c r="N595" s="28">
        <f>AVERAGE(B595:M595)</f>
        <v>45</v>
      </c>
    </row>
    <row r="596" spans="1:14">
      <c r="A596" s="28" t="s">
        <v>1717</v>
      </c>
      <c r="B596" s="28">
        <v>0</v>
      </c>
      <c r="C596" s="28">
        <v>0</v>
      </c>
      <c r="D596" s="28">
        <v>0</v>
      </c>
      <c r="E596" s="28">
        <v>0</v>
      </c>
      <c r="F596" s="28">
        <v>0</v>
      </c>
      <c r="G596" s="28">
        <v>0</v>
      </c>
      <c r="H596" s="28">
        <v>0</v>
      </c>
      <c r="I596" s="28">
        <v>0</v>
      </c>
      <c r="J596" s="28">
        <v>0</v>
      </c>
      <c r="K596" s="28">
        <v>220</v>
      </c>
      <c r="L596" s="28">
        <v>820</v>
      </c>
      <c r="M596" s="28">
        <v>180</v>
      </c>
      <c r="N596" s="28">
        <f>AVERAGE(B596:M596)</f>
        <v>101.66666666666667</v>
      </c>
    </row>
    <row r="597" spans="1:14">
      <c r="A597" s="28" t="s">
        <v>1718</v>
      </c>
      <c r="B597" s="28">
        <v>0</v>
      </c>
      <c r="C597" s="28">
        <v>0</v>
      </c>
      <c r="D597" s="28">
        <v>0</v>
      </c>
      <c r="E597" s="28">
        <v>0</v>
      </c>
      <c r="F597" s="28">
        <v>0</v>
      </c>
      <c r="G597" s="28">
        <v>0</v>
      </c>
      <c r="H597" s="28">
        <v>0</v>
      </c>
      <c r="I597" s="28">
        <v>0</v>
      </c>
      <c r="J597" s="28">
        <v>200</v>
      </c>
      <c r="K597" s="28">
        <v>420</v>
      </c>
      <c r="L597" s="28">
        <v>1460</v>
      </c>
      <c r="M597" s="28">
        <v>1460</v>
      </c>
      <c r="N597" s="28">
        <f>AVERAGE(B597:M597)</f>
        <v>295</v>
      </c>
    </row>
    <row r="598" spans="1:14">
      <c r="A598" s="28" t="s">
        <v>1719</v>
      </c>
      <c r="B598" s="28">
        <v>0</v>
      </c>
      <c r="C598" s="28">
        <v>0</v>
      </c>
      <c r="D598" s="28">
        <v>0</v>
      </c>
      <c r="E598" s="28">
        <v>0</v>
      </c>
      <c r="F598" s="28">
        <v>0</v>
      </c>
      <c r="G598" s="28">
        <v>0</v>
      </c>
      <c r="H598" s="28">
        <v>20</v>
      </c>
      <c r="I598" s="28">
        <v>0</v>
      </c>
      <c r="J598" s="28">
        <v>1427</v>
      </c>
      <c r="K598" s="28">
        <v>0</v>
      </c>
      <c r="L598" s="28">
        <v>0</v>
      </c>
      <c r="M598" s="28">
        <v>0</v>
      </c>
      <c r="N598" s="28">
        <f>AVERAGE(B598:M598)</f>
        <v>120.58333333333333</v>
      </c>
    </row>
    <row r="599" spans="1:14">
      <c r="A599" s="28" t="s">
        <v>1720</v>
      </c>
      <c r="B599" s="28">
        <v>360</v>
      </c>
      <c r="C599" s="28">
        <v>320</v>
      </c>
      <c r="D599" s="28">
        <v>600</v>
      </c>
      <c r="E599" s="28">
        <v>120</v>
      </c>
      <c r="F599" s="28">
        <v>880</v>
      </c>
      <c r="G599" s="28">
        <v>260</v>
      </c>
      <c r="H599" s="28">
        <v>2080</v>
      </c>
      <c r="I599" s="28">
        <v>100</v>
      </c>
      <c r="J599" s="28">
        <v>240</v>
      </c>
      <c r="K599" s="28">
        <v>1040</v>
      </c>
      <c r="L599" s="28">
        <v>900</v>
      </c>
      <c r="M599" s="28">
        <v>880</v>
      </c>
      <c r="N599" s="28">
        <f>AVERAGE(B599:M599)</f>
        <v>648.33333333333337</v>
      </c>
    </row>
    <row r="600" spans="1:14">
      <c r="A600" s="28" t="s">
        <v>1721</v>
      </c>
      <c r="B600" s="28">
        <v>0</v>
      </c>
      <c r="C600" s="28">
        <v>140</v>
      </c>
      <c r="D600" s="28">
        <v>0</v>
      </c>
      <c r="E600" s="28">
        <v>0</v>
      </c>
      <c r="F600" s="28">
        <v>340</v>
      </c>
      <c r="G600" s="28">
        <v>0</v>
      </c>
      <c r="H600" s="28">
        <v>100</v>
      </c>
      <c r="I600" s="28">
        <v>0</v>
      </c>
      <c r="J600" s="28">
        <v>0</v>
      </c>
      <c r="K600" s="28">
        <v>0</v>
      </c>
      <c r="L600" s="28">
        <v>0</v>
      </c>
      <c r="M600" s="28">
        <v>0</v>
      </c>
      <c r="N600" s="28">
        <f>AVERAGE(B600:M600)</f>
        <v>48.333333333333336</v>
      </c>
    </row>
    <row r="601" spans="1:14">
      <c r="A601" s="28" t="s">
        <v>1722</v>
      </c>
      <c r="B601" s="28">
        <v>1040</v>
      </c>
      <c r="C601" s="28">
        <v>980</v>
      </c>
      <c r="D601" s="28">
        <v>1300</v>
      </c>
      <c r="E601" s="28">
        <v>300</v>
      </c>
      <c r="F601" s="28">
        <v>1300</v>
      </c>
      <c r="G601" s="28">
        <v>900</v>
      </c>
      <c r="H601" s="28">
        <v>2540</v>
      </c>
      <c r="I601" s="28">
        <v>560</v>
      </c>
      <c r="J601" s="28">
        <v>2220</v>
      </c>
      <c r="K601" s="28">
        <v>1000</v>
      </c>
      <c r="L601" s="28">
        <v>1700</v>
      </c>
      <c r="M601" s="28">
        <v>460</v>
      </c>
      <c r="N601" s="28">
        <f>AVERAGE(B601:M601)</f>
        <v>1191.6666666666667</v>
      </c>
    </row>
    <row r="602" spans="1:14">
      <c r="A602" s="28" t="s">
        <v>1723</v>
      </c>
      <c r="B602" s="28">
        <v>0</v>
      </c>
      <c r="C602" s="28">
        <v>0</v>
      </c>
      <c r="D602" s="28">
        <v>0</v>
      </c>
      <c r="E602" s="28">
        <v>0</v>
      </c>
      <c r="F602" s="28">
        <v>300</v>
      </c>
      <c r="G602" s="28">
        <v>300</v>
      </c>
      <c r="H602" s="28">
        <v>280</v>
      </c>
      <c r="I602" s="28">
        <v>0</v>
      </c>
      <c r="J602" s="28">
        <v>600</v>
      </c>
      <c r="K602" s="28">
        <v>300</v>
      </c>
      <c r="L602" s="28">
        <v>300</v>
      </c>
      <c r="M602" s="28">
        <v>0</v>
      </c>
      <c r="N602" s="28">
        <f>AVERAGE(B602:M602)</f>
        <v>173.33333333333334</v>
      </c>
    </row>
    <row r="603" spans="1:14">
      <c r="A603" s="28" t="s">
        <v>1724</v>
      </c>
      <c r="B603" s="28">
        <v>0</v>
      </c>
      <c r="C603" s="28">
        <v>0</v>
      </c>
      <c r="D603" s="28">
        <v>0</v>
      </c>
      <c r="E603" s="28">
        <v>0</v>
      </c>
      <c r="F603" s="28">
        <v>0</v>
      </c>
      <c r="G603" s="28">
        <v>0</v>
      </c>
      <c r="H603" s="28">
        <v>20</v>
      </c>
      <c r="I603" s="28">
        <v>0</v>
      </c>
      <c r="J603" s="28">
        <v>0</v>
      </c>
      <c r="K603" s="28">
        <v>0</v>
      </c>
      <c r="L603" s="28">
        <v>0</v>
      </c>
      <c r="M603" s="28">
        <v>0</v>
      </c>
      <c r="N603" s="28">
        <f>AVERAGE(B603:M603)</f>
        <v>1.6666666666666667</v>
      </c>
    </row>
    <row r="604" spans="1:14">
      <c r="A604" s="28" t="s">
        <v>1725</v>
      </c>
      <c r="B604" s="28">
        <v>0</v>
      </c>
      <c r="C604" s="28">
        <v>0</v>
      </c>
      <c r="D604" s="28">
        <v>0</v>
      </c>
      <c r="E604" s="28">
        <v>0</v>
      </c>
      <c r="F604" s="28">
        <v>0</v>
      </c>
      <c r="G604" s="28">
        <v>0</v>
      </c>
      <c r="H604" s="28">
        <v>0</v>
      </c>
      <c r="I604" s="28">
        <v>0</v>
      </c>
      <c r="J604" s="28">
        <v>20</v>
      </c>
      <c r="K604" s="28">
        <v>0</v>
      </c>
      <c r="L604" s="28">
        <v>0</v>
      </c>
      <c r="M604" s="28">
        <v>0</v>
      </c>
      <c r="N604" s="28">
        <f>AVERAGE(B604:M604)</f>
        <v>1.6666666666666667</v>
      </c>
    </row>
    <row r="605" spans="1:14">
      <c r="A605" s="28" t="s">
        <v>1726</v>
      </c>
      <c r="B605" s="28">
        <v>740</v>
      </c>
      <c r="C605" s="28">
        <v>960</v>
      </c>
      <c r="D605" s="28">
        <v>1840</v>
      </c>
      <c r="E605" s="28">
        <v>2800</v>
      </c>
      <c r="F605" s="28">
        <v>1480</v>
      </c>
      <c r="G605" s="28">
        <v>1200</v>
      </c>
      <c r="H605" s="28">
        <v>1800</v>
      </c>
      <c r="I605" s="28">
        <v>300</v>
      </c>
      <c r="J605" s="28">
        <v>1640</v>
      </c>
      <c r="K605" s="28">
        <v>2900</v>
      </c>
      <c r="L605" s="28">
        <v>1840</v>
      </c>
      <c r="M605" s="28">
        <v>2600</v>
      </c>
      <c r="N605" s="28">
        <f>AVERAGE(B605:M605)</f>
        <v>1675</v>
      </c>
    </row>
    <row r="606" spans="1:14">
      <c r="A606" s="28" t="s">
        <v>1727</v>
      </c>
      <c r="B606" s="28">
        <v>0</v>
      </c>
      <c r="C606" s="28">
        <v>0</v>
      </c>
      <c r="D606" s="28">
        <v>0</v>
      </c>
      <c r="E606" s="28">
        <v>0</v>
      </c>
      <c r="F606" s="28">
        <v>0</v>
      </c>
      <c r="G606" s="28">
        <v>0</v>
      </c>
      <c r="H606" s="28">
        <v>0</v>
      </c>
      <c r="I606" s="28">
        <v>0</v>
      </c>
      <c r="J606" s="28">
        <v>680</v>
      </c>
      <c r="K606" s="28">
        <v>720</v>
      </c>
      <c r="L606" s="28">
        <v>920</v>
      </c>
      <c r="M606" s="28">
        <v>400</v>
      </c>
      <c r="N606" s="28">
        <f>AVERAGE(B606:M606)</f>
        <v>226.66666666666666</v>
      </c>
    </row>
    <row r="607" spans="1:14">
      <c r="A607" s="28" t="s">
        <v>1728</v>
      </c>
      <c r="B607" s="28">
        <v>0</v>
      </c>
      <c r="C607" s="28">
        <v>0</v>
      </c>
      <c r="D607" s="28">
        <v>0</v>
      </c>
      <c r="E607" s="28">
        <v>0</v>
      </c>
      <c r="F607" s="28">
        <v>0</v>
      </c>
      <c r="G607" s="28">
        <v>0</v>
      </c>
      <c r="H607" s="28">
        <v>800</v>
      </c>
      <c r="I607" s="28">
        <v>560</v>
      </c>
      <c r="J607" s="28">
        <v>1020</v>
      </c>
      <c r="K607" s="28">
        <v>1800</v>
      </c>
      <c r="L607" s="28">
        <v>2280</v>
      </c>
      <c r="M607" s="28">
        <v>1640</v>
      </c>
      <c r="N607" s="28">
        <f>AVERAGE(B607:M607)</f>
        <v>675</v>
      </c>
    </row>
    <row r="608" spans="1:14">
      <c r="A608" s="28" t="s">
        <v>1729</v>
      </c>
      <c r="B608" s="28">
        <v>0</v>
      </c>
      <c r="C608" s="28">
        <v>0</v>
      </c>
      <c r="D608" s="28">
        <v>0</v>
      </c>
      <c r="E608" s="28">
        <v>0</v>
      </c>
      <c r="F608" s="28">
        <v>0</v>
      </c>
      <c r="G608" s="28">
        <v>0</v>
      </c>
      <c r="H608" s="28">
        <v>980</v>
      </c>
      <c r="I608" s="28">
        <v>0</v>
      </c>
      <c r="J608" s="28">
        <v>4000</v>
      </c>
      <c r="K608" s="28">
        <v>0</v>
      </c>
      <c r="L608" s="28">
        <v>0</v>
      </c>
      <c r="M608" s="28">
        <v>0</v>
      </c>
      <c r="N608" s="28">
        <f>AVERAGE(B608:M608)</f>
        <v>415</v>
      </c>
    </row>
    <row r="609" spans="1:14">
      <c r="A609" s="28" t="s">
        <v>1730</v>
      </c>
      <c r="B609" s="28">
        <v>0</v>
      </c>
      <c r="C609" s="28">
        <v>0</v>
      </c>
      <c r="D609" s="28">
        <v>0</v>
      </c>
      <c r="E609" s="28">
        <v>0</v>
      </c>
      <c r="F609" s="28">
        <v>0</v>
      </c>
      <c r="G609" s="28">
        <v>0</v>
      </c>
      <c r="H609" s="28">
        <v>0</v>
      </c>
      <c r="I609" s="28">
        <v>0</v>
      </c>
      <c r="J609" s="28">
        <v>0</v>
      </c>
      <c r="K609" s="28">
        <v>0</v>
      </c>
      <c r="L609" s="28">
        <v>400</v>
      </c>
      <c r="M609" s="28">
        <v>660</v>
      </c>
      <c r="N609" s="28">
        <f>AVERAGE(B609:M609)</f>
        <v>88.333333333333329</v>
      </c>
    </row>
    <row r="610" spans="1:14">
      <c r="A610" s="28" t="s">
        <v>1731</v>
      </c>
      <c r="B610" s="28">
        <v>0</v>
      </c>
      <c r="C610" s="28">
        <v>0</v>
      </c>
      <c r="D610" s="28">
        <v>0</v>
      </c>
      <c r="E610" s="28">
        <v>0</v>
      </c>
      <c r="F610" s="28">
        <v>0</v>
      </c>
      <c r="G610" s="28">
        <v>0</v>
      </c>
      <c r="H610" s="28">
        <v>294</v>
      </c>
      <c r="I610" s="28">
        <v>0</v>
      </c>
      <c r="J610" s="28">
        <v>0</v>
      </c>
      <c r="K610" s="28">
        <v>0</v>
      </c>
      <c r="L610" s="28">
        <v>0</v>
      </c>
      <c r="M610" s="28">
        <v>0</v>
      </c>
      <c r="N610" s="28">
        <f>AVERAGE(B610:M610)</f>
        <v>24.5</v>
      </c>
    </row>
    <row r="611" spans="1:14">
      <c r="A611" s="28" t="s">
        <v>1732</v>
      </c>
      <c r="B611" s="28">
        <v>0</v>
      </c>
      <c r="C611" s="28">
        <v>0</v>
      </c>
      <c r="D611" s="28">
        <v>0</v>
      </c>
      <c r="E611" s="28">
        <v>0</v>
      </c>
      <c r="F611" s="28">
        <v>0</v>
      </c>
      <c r="G611" s="28">
        <v>0</v>
      </c>
      <c r="H611" s="28">
        <v>0</v>
      </c>
      <c r="I611" s="28">
        <v>0</v>
      </c>
      <c r="J611" s="28">
        <v>0</v>
      </c>
      <c r="K611" s="28">
        <v>200</v>
      </c>
      <c r="L611" s="28">
        <v>1000</v>
      </c>
      <c r="M611" s="28">
        <v>0</v>
      </c>
      <c r="N611" s="28">
        <f>AVERAGE(B611:M611)</f>
        <v>100</v>
      </c>
    </row>
    <row r="612" spans="1:14">
      <c r="A612" s="28" t="s">
        <v>1733</v>
      </c>
      <c r="B612" s="28">
        <v>0</v>
      </c>
      <c r="C612" s="28">
        <v>0</v>
      </c>
      <c r="D612" s="28">
        <v>0</v>
      </c>
      <c r="E612" s="28">
        <v>0</v>
      </c>
      <c r="F612" s="28">
        <v>0</v>
      </c>
      <c r="G612" s="28">
        <v>0</v>
      </c>
      <c r="H612" s="28">
        <v>600</v>
      </c>
      <c r="I612" s="28">
        <v>0</v>
      </c>
      <c r="J612" s="28">
        <v>0</v>
      </c>
      <c r="K612" s="28">
        <v>480</v>
      </c>
      <c r="L612" s="28">
        <v>480</v>
      </c>
      <c r="M612" s="28">
        <v>0</v>
      </c>
      <c r="N612" s="28">
        <f>AVERAGE(B612:M612)</f>
        <v>130</v>
      </c>
    </row>
    <row r="613" spans="1:14">
      <c r="A613" s="28" t="s">
        <v>1734</v>
      </c>
      <c r="B613" s="28">
        <v>0</v>
      </c>
      <c r="C613" s="28">
        <v>0</v>
      </c>
      <c r="D613" s="28">
        <v>0</v>
      </c>
      <c r="E613" s="28">
        <v>0</v>
      </c>
      <c r="F613" s="28">
        <v>0</v>
      </c>
      <c r="G613" s="28">
        <v>0</v>
      </c>
      <c r="H613" s="28">
        <v>0</v>
      </c>
      <c r="I613" s="28">
        <v>0</v>
      </c>
      <c r="J613" s="28">
        <v>0</v>
      </c>
      <c r="K613" s="28">
        <v>100</v>
      </c>
      <c r="L613" s="28">
        <v>300</v>
      </c>
      <c r="M613" s="28">
        <v>120</v>
      </c>
      <c r="N613" s="28">
        <f>AVERAGE(B613:M613)</f>
        <v>43.333333333333336</v>
      </c>
    </row>
    <row r="614" spans="1:14">
      <c r="A614" s="28" t="s">
        <v>1735</v>
      </c>
      <c r="B614" s="28">
        <v>0</v>
      </c>
      <c r="C614" s="28">
        <v>0</v>
      </c>
      <c r="D614" s="28">
        <v>0</v>
      </c>
      <c r="E614" s="28">
        <v>0</v>
      </c>
      <c r="F614" s="28">
        <v>0</v>
      </c>
      <c r="G614" s="28">
        <v>0</v>
      </c>
      <c r="H614" s="28">
        <v>0</v>
      </c>
      <c r="I614" s="28">
        <v>380</v>
      </c>
      <c r="J614" s="28">
        <v>0</v>
      </c>
      <c r="K614" s="28">
        <v>513</v>
      </c>
      <c r="L614" s="28">
        <v>0</v>
      </c>
      <c r="M614" s="28">
        <v>0</v>
      </c>
      <c r="N614" s="28">
        <f>AVERAGE(B614:M614)</f>
        <v>74.416666666666671</v>
      </c>
    </row>
    <row r="615" spans="1:14">
      <c r="A615" s="28" t="s">
        <v>1736</v>
      </c>
      <c r="B615" s="28">
        <v>0</v>
      </c>
      <c r="C615" s="28">
        <v>0</v>
      </c>
      <c r="D615" s="28">
        <v>0</v>
      </c>
      <c r="E615" s="28">
        <v>0</v>
      </c>
      <c r="F615" s="28">
        <v>0</v>
      </c>
      <c r="G615" s="28">
        <v>0</v>
      </c>
      <c r="H615" s="28">
        <v>7800</v>
      </c>
      <c r="I615" s="28">
        <v>0</v>
      </c>
      <c r="J615" s="28">
        <v>5000</v>
      </c>
      <c r="K615" s="28">
        <v>4907</v>
      </c>
      <c r="L615" s="28">
        <v>5344</v>
      </c>
      <c r="M615" s="28">
        <v>0</v>
      </c>
      <c r="N615" s="28">
        <f>AVERAGE(B615:M615)</f>
        <v>1920.9166666666667</v>
      </c>
    </row>
    <row r="616" spans="1:14">
      <c r="A616" s="28" t="s">
        <v>1737</v>
      </c>
      <c r="B616" s="28">
        <v>680</v>
      </c>
      <c r="C616" s="28">
        <v>540</v>
      </c>
      <c r="D616" s="28">
        <v>740</v>
      </c>
      <c r="E616" s="28">
        <v>460</v>
      </c>
      <c r="F616" s="28">
        <v>840</v>
      </c>
      <c r="G616" s="28">
        <v>40</v>
      </c>
      <c r="H616" s="28">
        <v>340</v>
      </c>
      <c r="I616" s="28">
        <v>720</v>
      </c>
      <c r="J616" s="28">
        <v>600</v>
      </c>
      <c r="K616" s="28">
        <v>860</v>
      </c>
      <c r="L616" s="28">
        <v>240</v>
      </c>
      <c r="M616" s="28">
        <v>0</v>
      </c>
      <c r="N616" s="28">
        <f>AVERAGE(B616:M616)</f>
        <v>505</v>
      </c>
    </row>
    <row r="617" spans="1:14">
      <c r="A617" s="28" t="s">
        <v>1738</v>
      </c>
      <c r="B617" s="28">
        <v>0</v>
      </c>
      <c r="C617" s="28">
        <v>0</v>
      </c>
      <c r="D617" s="28">
        <v>200</v>
      </c>
      <c r="E617" s="28">
        <v>200</v>
      </c>
      <c r="F617" s="28">
        <v>200</v>
      </c>
      <c r="G617" s="28">
        <v>240</v>
      </c>
      <c r="H617" s="28">
        <v>0</v>
      </c>
      <c r="I617" s="28">
        <v>0</v>
      </c>
      <c r="J617" s="28">
        <v>0</v>
      </c>
      <c r="K617" s="28">
        <v>200</v>
      </c>
      <c r="L617" s="28">
        <v>40</v>
      </c>
      <c r="M617" s="28">
        <v>180</v>
      </c>
      <c r="N617" s="28">
        <f>AVERAGE(B617:M617)</f>
        <v>105</v>
      </c>
    </row>
    <row r="618" spans="1:14">
      <c r="A618" s="28" t="s">
        <v>1739</v>
      </c>
      <c r="B618" s="28">
        <v>0</v>
      </c>
      <c r="C618" s="28">
        <v>0</v>
      </c>
      <c r="D618" s="28">
        <v>0</v>
      </c>
      <c r="E618" s="28">
        <v>0</v>
      </c>
      <c r="F618" s="28">
        <v>0</v>
      </c>
      <c r="G618" s="28">
        <v>0</v>
      </c>
      <c r="H618" s="28">
        <v>1540</v>
      </c>
      <c r="I618" s="28">
        <v>460</v>
      </c>
      <c r="J618" s="28">
        <v>0</v>
      </c>
      <c r="K618" s="28">
        <v>0</v>
      </c>
      <c r="L618" s="28">
        <v>540</v>
      </c>
      <c r="M618" s="28">
        <v>1080</v>
      </c>
      <c r="N618" s="28">
        <f>AVERAGE(B618:M618)</f>
        <v>301.66666666666669</v>
      </c>
    </row>
    <row r="619" spans="1:14">
      <c r="A619" s="28" t="s">
        <v>1742</v>
      </c>
      <c r="B619" s="28">
        <v>0</v>
      </c>
      <c r="C619" s="28">
        <v>0</v>
      </c>
      <c r="D619" s="28">
        <v>0</v>
      </c>
      <c r="E619" s="28">
        <v>0</v>
      </c>
      <c r="F619" s="28">
        <v>0</v>
      </c>
      <c r="G619" s="28">
        <v>0</v>
      </c>
      <c r="H619" s="28">
        <v>100</v>
      </c>
      <c r="I619" s="28">
        <v>0</v>
      </c>
      <c r="J619" s="28">
        <v>120</v>
      </c>
      <c r="K619" s="28">
        <v>293</v>
      </c>
      <c r="L619" s="28">
        <v>0</v>
      </c>
      <c r="M619" s="28">
        <v>140</v>
      </c>
      <c r="N619" s="28">
        <f>AVERAGE(B619:M619)</f>
        <v>54.416666666666664</v>
      </c>
    </row>
    <row r="620" spans="1:14">
      <c r="A620" s="28" t="s">
        <v>1743</v>
      </c>
      <c r="B620" s="28">
        <v>0</v>
      </c>
      <c r="C620" s="28">
        <v>0</v>
      </c>
      <c r="D620" s="28">
        <v>0</v>
      </c>
      <c r="E620" s="28">
        <v>0</v>
      </c>
      <c r="F620" s="28">
        <v>0</v>
      </c>
      <c r="G620" s="28">
        <v>0</v>
      </c>
      <c r="H620" s="28">
        <v>0</v>
      </c>
      <c r="I620" s="28">
        <v>0</v>
      </c>
      <c r="J620" s="28">
        <v>1620</v>
      </c>
      <c r="K620" s="28">
        <v>540</v>
      </c>
      <c r="L620" s="28">
        <v>0</v>
      </c>
      <c r="M620" s="28">
        <v>572</v>
      </c>
      <c r="N620" s="28">
        <f>AVERAGE(B620:M620)</f>
        <v>227.66666666666666</v>
      </c>
    </row>
    <row r="621" spans="1:14">
      <c r="A621" s="28" t="s">
        <v>1744</v>
      </c>
      <c r="B621" s="28">
        <v>0</v>
      </c>
      <c r="C621" s="28">
        <v>0</v>
      </c>
      <c r="D621" s="28">
        <v>0</v>
      </c>
      <c r="E621" s="28">
        <v>0</v>
      </c>
      <c r="F621" s="28">
        <v>0</v>
      </c>
      <c r="G621" s="28">
        <v>0</v>
      </c>
      <c r="H621" s="28">
        <v>0</v>
      </c>
      <c r="I621" s="28">
        <v>0</v>
      </c>
      <c r="J621" s="28">
        <v>1080</v>
      </c>
      <c r="K621" s="28">
        <v>0</v>
      </c>
      <c r="L621" s="28">
        <v>0</v>
      </c>
      <c r="M621" s="28">
        <v>1552</v>
      </c>
      <c r="N621" s="28">
        <f>AVERAGE(B621:M621)</f>
        <v>219.33333333333334</v>
      </c>
    </row>
    <row r="622" spans="1:14">
      <c r="A622" s="28" t="s">
        <v>1745</v>
      </c>
      <c r="B622" s="28">
        <v>0</v>
      </c>
      <c r="C622" s="28">
        <v>0</v>
      </c>
      <c r="D622" s="28">
        <v>0</v>
      </c>
      <c r="E622" s="28">
        <v>0</v>
      </c>
      <c r="F622" s="28">
        <v>0</v>
      </c>
      <c r="G622" s="28">
        <v>0</v>
      </c>
      <c r="H622" s="28">
        <v>0</v>
      </c>
      <c r="I622" s="28">
        <v>0</v>
      </c>
      <c r="J622" s="28">
        <v>3000</v>
      </c>
      <c r="K622" s="28">
        <v>0</v>
      </c>
      <c r="L622" s="28">
        <v>1940</v>
      </c>
      <c r="M622" s="28">
        <v>0</v>
      </c>
      <c r="N622" s="28">
        <f>AVERAGE(B622:M622)</f>
        <v>411.66666666666669</v>
      </c>
    </row>
    <row r="623" spans="1:14">
      <c r="A623" s="28" t="s">
        <v>1746</v>
      </c>
      <c r="B623" s="28">
        <v>0</v>
      </c>
      <c r="C623" s="28">
        <v>0</v>
      </c>
      <c r="D623" s="28">
        <v>0</v>
      </c>
      <c r="E623" s="28">
        <v>0</v>
      </c>
      <c r="F623" s="28">
        <v>0</v>
      </c>
      <c r="G623" s="28">
        <v>0</v>
      </c>
      <c r="H623" s="28">
        <v>0</v>
      </c>
      <c r="I623" s="28">
        <v>0</v>
      </c>
      <c r="J623" s="28">
        <v>4</v>
      </c>
      <c r="K623" s="28">
        <v>0</v>
      </c>
      <c r="L623" s="28">
        <v>0</v>
      </c>
      <c r="M623" s="28">
        <v>0</v>
      </c>
      <c r="N623" s="28">
        <f>AVERAGE(B623:M623)</f>
        <v>0.33333333333333331</v>
      </c>
    </row>
    <row r="624" spans="1:14">
      <c r="A624" s="28" t="s">
        <v>1747</v>
      </c>
      <c r="B624" s="28">
        <v>0</v>
      </c>
      <c r="C624" s="28">
        <v>0</v>
      </c>
      <c r="D624" s="28">
        <v>0</v>
      </c>
      <c r="E624" s="28">
        <v>0</v>
      </c>
      <c r="F624" s="28">
        <v>0</v>
      </c>
      <c r="G624" s="28">
        <v>0</v>
      </c>
      <c r="H624" s="28">
        <v>0</v>
      </c>
      <c r="I624" s="28">
        <v>0</v>
      </c>
      <c r="J624" s="28">
        <v>2080</v>
      </c>
      <c r="K624" s="28">
        <v>0</v>
      </c>
      <c r="L624" s="28">
        <v>0</v>
      </c>
      <c r="M624" s="28">
        <v>0</v>
      </c>
      <c r="N624" s="28">
        <f>AVERAGE(B624:M624)</f>
        <v>173.33333333333334</v>
      </c>
    </row>
    <row r="625" spans="1:14">
      <c r="A625" s="28" t="s">
        <v>1748</v>
      </c>
      <c r="B625" s="28">
        <v>0</v>
      </c>
      <c r="C625" s="28">
        <v>0</v>
      </c>
      <c r="D625" s="28">
        <v>0</v>
      </c>
      <c r="E625" s="28">
        <v>0</v>
      </c>
      <c r="F625" s="28">
        <v>0</v>
      </c>
      <c r="G625" s="28">
        <v>0</v>
      </c>
      <c r="H625" s="28">
        <v>0</v>
      </c>
      <c r="I625" s="28">
        <v>0</v>
      </c>
      <c r="J625" s="28">
        <v>1000</v>
      </c>
      <c r="K625" s="28">
        <v>0</v>
      </c>
      <c r="L625" s="28">
        <v>0</v>
      </c>
      <c r="M625" s="28">
        <v>0</v>
      </c>
      <c r="N625" s="28">
        <f>AVERAGE(B625:M625)</f>
        <v>83.333333333333329</v>
      </c>
    </row>
    <row r="626" spans="1:14">
      <c r="A626" s="28" t="s">
        <v>1749</v>
      </c>
      <c r="B626" s="28">
        <v>0</v>
      </c>
      <c r="C626" s="28">
        <v>0</v>
      </c>
      <c r="D626" s="28">
        <v>0</v>
      </c>
      <c r="E626" s="28">
        <v>0</v>
      </c>
      <c r="F626" s="28">
        <v>0</v>
      </c>
      <c r="G626" s="28">
        <v>0</v>
      </c>
      <c r="H626" s="28">
        <v>0</v>
      </c>
      <c r="I626" s="28">
        <v>0</v>
      </c>
      <c r="J626" s="28">
        <v>110</v>
      </c>
      <c r="K626" s="28">
        <v>0</v>
      </c>
      <c r="L626" s="28">
        <v>490</v>
      </c>
      <c r="M626" s="28">
        <v>0</v>
      </c>
      <c r="N626" s="28">
        <f>AVERAGE(B626:M626)</f>
        <v>50</v>
      </c>
    </row>
    <row r="627" spans="1:14">
      <c r="A627" s="28" t="s">
        <v>1750</v>
      </c>
      <c r="B627" s="28">
        <v>0</v>
      </c>
      <c r="C627" s="28">
        <v>0</v>
      </c>
      <c r="D627" s="28">
        <v>0</v>
      </c>
      <c r="E627" s="28">
        <v>0</v>
      </c>
      <c r="F627" s="28">
        <v>0</v>
      </c>
      <c r="G627" s="28">
        <v>0</v>
      </c>
      <c r="H627" s="28">
        <v>0</v>
      </c>
      <c r="I627" s="28">
        <v>0</v>
      </c>
      <c r="J627" s="28">
        <v>520</v>
      </c>
      <c r="K627" s="28">
        <v>0</v>
      </c>
      <c r="L627" s="28">
        <v>509</v>
      </c>
      <c r="M627" s="28">
        <v>1000</v>
      </c>
      <c r="N627" s="28">
        <f>AVERAGE(B627:M627)</f>
        <v>169.08333333333334</v>
      </c>
    </row>
    <row r="628" spans="1:14">
      <c r="A628" s="28" t="s">
        <v>1751</v>
      </c>
      <c r="B628" s="28">
        <v>0</v>
      </c>
      <c r="C628" s="28">
        <v>0</v>
      </c>
      <c r="D628" s="28">
        <v>0</v>
      </c>
      <c r="E628" s="28">
        <v>0</v>
      </c>
      <c r="F628" s="28">
        <v>0</v>
      </c>
      <c r="G628" s="28">
        <v>0</v>
      </c>
      <c r="H628" s="28">
        <v>0</v>
      </c>
      <c r="I628" s="28">
        <v>0</v>
      </c>
      <c r="J628" s="28">
        <v>0</v>
      </c>
      <c r="K628" s="28">
        <v>400</v>
      </c>
      <c r="L628" s="28">
        <v>600</v>
      </c>
      <c r="M628" s="28">
        <v>0</v>
      </c>
      <c r="N628" s="28">
        <f>AVERAGE(B628:M628)</f>
        <v>83.333333333333329</v>
      </c>
    </row>
    <row r="629" spans="1:14">
      <c r="A629" s="28" t="s">
        <v>1752</v>
      </c>
      <c r="B629" s="28">
        <v>0</v>
      </c>
      <c r="C629" s="28">
        <v>0</v>
      </c>
      <c r="D629" s="28">
        <v>0</v>
      </c>
      <c r="E629" s="28">
        <v>0</v>
      </c>
      <c r="F629" s="28">
        <v>0</v>
      </c>
      <c r="G629" s="28">
        <v>0</v>
      </c>
      <c r="H629" s="28">
        <v>0</v>
      </c>
      <c r="I629" s="28">
        <v>0</v>
      </c>
      <c r="J629" s="28">
        <v>0</v>
      </c>
      <c r="K629" s="28">
        <v>120</v>
      </c>
      <c r="L629" s="28">
        <v>120</v>
      </c>
      <c r="M629" s="28">
        <v>180</v>
      </c>
      <c r="N629" s="28">
        <f>AVERAGE(B629:M629)</f>
        <v>35</v>
      </c>
    </row>
    <row r="630" spans="1:14">
      <c r="A630" s="28" t="s">
        <v>1753</v>
      </c>
      <c r="B630" s="28">
        <v>0</v>
      </c>
      <c r="C630" s="28">
        <v>0</v>
      </c>
      <c r="D630" s="28">
        <v>0</v>
      </c>
      <c r="E630" s="28">
        <v>0</v>
      </c>
      <c r="F630" s="28">
        <v>0</v>
      </c>
      <c r="G630" s="28">
        <v>0</v>
      </c>
      <c r="H630" s="28">
        <v>0</v>
      </c>
      <c r="I630" s="28">
        <v>0</v>
      </c>
      <c r="J630" s="28">
        <v>0</v>
      </c>
      <c r="K630" s="28">
        <v>540</v>
      </c>
      <c r="L630" s="28">
        <v>0</v>
      </c>
      <c r="M630" s="28">
        <v>0</v>
      </c>
      <c r="N630" s="28">
        <f>AVERAGE(B630:M630)</f>
        <v>45</v>
      </c>
    </row>
    <row r="631" spans="1:14">
      <c r="A631" s="28" t="s">
        <v>1754</v>
      </c>
      <c r="B631" s="28">
        <v>0</v>
      </c>
      <c r="C631" s="28">
        <v>0</v>
      </c>
      <c r="D631" s="28">
        <v>0</v>
      </c>
      <c r="E631" s="28">
        <v>0</v>
      </c>
      <c r="F631" s="28">
        <v>0</v>
      </c>
      <c r="G631" s="28">
        <v>0</v>
      </c>
      <c r="H631" s="28">
        <v>0</v>
      </c>
      <c r="I631" s="28">
        <v>0</v>
      </c>
      <c r="J631" s="28">
        <v>0</v>
      </c>
      <c r="K631" s="28">
        <v>20</v>
      </c>
      <c r="L631" s="28">
        <v>0</v>
      </c>
      <c r="M631" s="28">
        <v>0</v>
      </c>
      <c r="N631" s="28">
        <f>AVERAGE(B631:M631)</f>
        <v>1.6666666666666667</v>
      </c>
    </row>
    <row r="632" spans="1:14">
      <c r="A632" s="28" t="s">
        <v>1755</v>
      </c>
      <c r="B632" s="28">
        <v>0</v>
      </c>
      <c r="C632" s="28">
        <v>0</v>
      </c>
      <c r="D632" s="28">
        <v>0</v>
      </c>
      <c r="E632" s="28">
        <v>0</v>
      </c>
      <c r="F632" s="28">
        <v>0</v>
      </c>
      <c r="G632" s="28">
        <v>0</v>
      </c>
      <c r="H632" s="28">
        <v>0</v>
      </c>
      <c r="I632" s="28">
        <v>0</v>
      </c>
      <c r="J632" s="28">
        <v>0</v>
      </c>
      <c r="K632" s="28">
        <v>0</v>
      </c>
      <c r="L632" s="28">
        <v>200</v>
      </c>
      <c r="M632" s="28">
        <v>0</v>
      </c>
      <c r="N632" s="28">
        <f>AVERAGE(B632:M632)</f>
        <v>16.666666666666668</v>
      </c>
    </row>
    <row r="633" spans="1:14">
      <c r="A633" s="28" t="s">
        <v>1756</v>
      </c>
      <c r="B633" s="28">
        <v>0</v>
      </c>
      <c r="C633" s="28">
        <v>0</v>
      </c>
      <c r="D633" s="28">
        <v>0</v>
      </c>
      <c r="E633" s="28">
        <v>0</v>
      </c>
      <c r="F633" s="28">
        <v>0</v>
      </c>
      <c r="G633" s="28">
        <v>0</v>
      </c>
      <c r="H633" s="28">
        <v>0</v>
      </c>
      <c r="I633" s="28">
        <v>0</v>
      </c>
      <c r="J633" s="28">
        <v>0</v>
      </c>
      <c r="K633" s="28">
        <v>0</v>
      </c>
      <c r="L633" s="28">
        <v>98</v>
      </c>
      <c r="M633" s="28">
        <v>218</v>
      </c>
      <c r="N633" s="28">
        <f>AVERAGE(B633:M633)</f>
        <v>26.333333333333332</v>
      </c>
    </row>
    <row r="634" spans="1:14">
      <c r="A634" s="28" t="s">
        <v>1757</v>
      </c>
      <c r="B634" s="28">
        <v>0</v>
      </c>
      <c r="C634" s="28">
        <v>0</v>
      </c>
      <c r="D634" s="28">
        <v>0</v>
      </c>
      <c r="E634" s="28">
        <v>0</v>
      </c>
      <c r="F634" s="28">
        <v>0</v>
      </c>
      <c r="G634" s="28">
        <v>0</v>
      </c>
      <c r="H634" s="28">
        <v>0</v>
      </c>
      <c r="I634" s="28">
        <v>0</v>
      </c>
      <c r="J634" s="28">
        <v>0</v>
      </c>
      <c r="K634" s="28">
        <v>136</v>
      </c>
      <c r="L634" s="28">
        <v>0</v>
      </c>
      <c r="M634" s="28">
        <v>60</v>
      </c>
      <c r="N634" s="28">
        <f>AVERAGE(B634:M634)</f>
        <v>16.333333333333332</v>
      </c>
    </row>
    <row r="635" spans="1:14">
      <c r="A635" s="28" t="s">
        <v>1758</v>
      </c>
      <c r="B635" s="28">
        <v>0</v>
      </c>
      <c r="C635" s="28">
        <v>0</v>
      </c>
      <c r="D635" s="28">
        <v>0</v>
      </c>
      <c r="E635" s="28">
        <v>0</v>
      </c>
      <c r="F635" s="28">
        <v>0</v>
      </c>
      <c r="G635" s="28">
        <v>0</v>
      </c>
      <c r="H635" s="28">
        <v>0</v>
      </c>
      <c r="I635" s="28">
        <v>0</v>
      </c>
      <c r="J635" s="28">
        <v>0</v>
      </c>
      <c r="K635" s="28">
        <v>0</v>
      </c>
      <c r="L635" s="28">
        <v>204</v>
      </c>
      <c r="M635" s="28">
        <v>0</v>
      </c>
      <c r="N635" s="28">
        <f>AVERAGE(B635:M635)</f>
        <v>17</v>
      </c>
    </row>
    <row r="636" spans="1:14">
      <c r="A636" s="28" t="s">
        <v>1759</v>
      </c>
      <c r="B636" s="28">
        <v>0</v>
      </c>
      <c r="C636" s="28">
        <v>0</v>
      </c>
      <c r="D636" s="28">
        <v>0</v>
      </c>
      <c r="E636" s="28">
        <v>0</v>
      </c>
      <c r="F636" s="28">
        <v>0</v>
      </c>
      <c r="G636" s="28">
        <v>0</v>
      </c>
      <c r="H636" s="28">
        <v>0</v>
      </c>
      <c r="I636" s="28">
        <v>0</v>
      </c>
      <c r="J636" s="28">
        <v>0</v>
      </c>
      <c r="K636" s="28">
        <v>0</v>
      </c>
      <c r="L636" s="28">
        <v>0</v>
      </c>
      <c r="M636" s="28">
        <v>196</v>
      </c>
      <c r="N636" s="28">
        <f>AVERAGE(B636:M636)</f>
        <v>16.333333333333332</v>
      </c>
    </row>
    <row r="637" spans="1:14">
      <c r="A637" s="28" t="s">
        <v>1760</v>
      </c>
      <c r="B637" s="28">
        <v>0</v>
      </c>
      <c r="C637" s="28">
        <v>0</v>
      </c>
      <c r="D637" s="28">
        <v>0</v>
      </c>
      <c r="E637" s="28">
        <v>0</v>
      </c>
      <c r="F637" s="28">
        <v>0</v>
      </c>
      <c r="G637" s="28">
        <v>0</v>
      </c>
      <c r="H637" s="28">
        <v>0</v>
      </c>
      <c r="I637" s="28">
        <v>0</v>
      </c>
      <c r="J637" s="28">
        <v>0</v>
      </c>
      <c r="K637" s="28">
        <v>0</v>
      </c>
      <c r="L637" s="28">
        <v>0</v>
      </c>
      <c r="M637" s="28">
        <v>100</v>
      </c>
      <c r="N637" s="28">
        <f>AVERAGE(B637:M637)</f>
        <v>8.3333333333333339</v>
      </c>
    </row>
    <row r="638" spans="1:14">
      <c r="A638" s="28" t="s">
        <v>1761</v>
      </c>
      <c r="B638" s="28">
        <v>0</v>
      </c>
      <c r="C638" s="28">
        <v>0</v>
      </c>
      <c r="D638" s="28">
        <v>0</v>
      </c>
      <c r="E638" s="28">
        <v>0</v>
      </c>
      <c r="F638" s="28">
        <v>0</v>
      </c>
      <c r="G638" s="28">
        <v>0</v>
      </c>
      <c r="H638" s="28">
        <v>0</v>
      </c>
      <c r="I638" s="28">
        <v>0</v>
      </c>
      <c r="J638" s="28">
        <v>0</v>
      </c>
      <c r="K638" s="28">
        <v>0</v>
      </c>
      <c r="L638" s="28">
        <v>0</v>
      </c>
      <c r="M638" s="28">
        <v>1820</v>
      </c>
      <c r="N638" s="28">
        <f>AVERAGE(B638:M638)</f>
        <v>151.66666666666666</v>
      </c>
    </row>
    <row r="639" spans="1:14">
      <c r="A639" s="28" t="s">
        <v>1762</v>
      </c>
      <c r="B639" s="28">
        <v>0</v>
      </c>
      <c r="C639" s="28">
        <v>0</v>
      </c>
      <c r="D639" s="28">
        <v>0</v>
      </c>
      <c r="E639" s="28">
        <v>0</v>
      </c>
      <c r="F639" s="28">
        <v>0</v>
      </c>
      <c r="G639" s="28">
        <v>0</v>
      </c>
      <c r="H639" s="28">
        <v>0</v>
      </c>
      <c r="I639" s="28">
        <v>0</v>
      </c>
      <c r="J639" s="28">
        <v>0</v>
      </c>
      <c r="K639" s="28">
        <v>0</v>
      </c>
      <c r="L639" s="28">
        <v>410</v>
      </c>
      <c r="M639" s="28">
        <v>200</v>
      </c>
      <c r="N639" s="28">
        <f>AVERAGE(B639:M639)</f>
        <v>50.833333333333336</v>
      </c>
    </row>
    <row r="640" spans="1:14">
      <c r="A640" s="28" t="s">
        <v>1763</v>
      </c>
      <c r="B640" s="28">
        <v>500</v>
      </c>
      <c r="C640" s="28">
        <v>400</v>
      </c>
      <c r="D640" s="28">
        <v>260</v>
      </c>
      <c r="E640" s="28">
        <v>0</v>
      </c>
      <c r="F640" s="28">
        <v>900</v>
      </c>
      <c r="G640" s="28">
        <v>400</v>
      </c>
      <c r="H640" s="28">
        <v>960</v>
      </c>
      <c r="I640" s="28">
        <v>0</v>
      </c>
      <c r="J640" s="28">
        <v>500</v>
      </c>
      <c r="K640" s="28">
        <v>900</v>
      </c>
      <c r="L640" s="28">
        <v>200</v>
      </c>
      <c r="M640" s="28">
        <v>400</v>
      </c>
      <c r="N640" s="28">
        <f>AVERAGE(B640:M640)</f>
        <v>451.66666666666669</v>
      </c>
    </row>
    <row r="641" spans="1:14">
      <c r="A641" s="28" t="s">
        <v>1764</v>
      </c>
      <c r="B641" s="28">
        <v>820</v>
      </c>
      <c r="C641" s="28">
        <v>600</v>
      </c>
      <c r="D641" s="28">
        <v>1320</v>
      </c>
      <c r="E641" s="28">
        <v>180</v>
      </c>
      <c r="F641" s="28">
        <v>540</v>
      </c>
      <c r="G641" s="28">
        <v>1000</v>
      </c>
      <c r="H641" s="28">
        <v>220</v>
      </c>
      <c r="I641" s="28">
        <v>320</v>
      </c>
      <c r="J641" s="28">
        <v>1120</v>
      </c>
      <c r="K641" s="28">
        <v>1340</v>
      </c>
      <c r="L641" s="28">
        <v>560</v>
      </c>
      <c r="M641" s="28">
        <v>400</v>
      </c>
      <c r="N641" s="28">
        <f>AVERAGE(B641:M641)</f>
        <v>701.66666666666663</v>
      </c>
    </row>
    <row r="642" spans="1:14">
      <c r="A642" s="28" t="s">
        <v>1765</v>
      </c>
      <c r="B642" s="28">
        <v>5004</v>
      </c>
      <c r="C642" s="28">
        <v>6946</v>
      </c>
      <c r="D642" s="28">
        <v>6724</v>
      </c>
      <c r="E642" s="28">
        <v>3488</v>
      </c>
      <c r="F642" s="28">
        <v>6120</v>
      </c>
      <c r="G642" s="28">
        <v>7240</v>
      </c>
      <c r="H642" s="28">
        <v>6563</v>
      </c>
      <c r="I642" s="28">
        <v>2784</v>
      </c>
      <c r="J642" s="28">
        <v>7280</v>
      </c>
      <c r="K642" s="28">
        <v>5000</v>
      </c>
      <c r="L642" s="28">
        <v>9820</v>
      </c>
      <c r="M642" s="28">
        <v>2520</v>
      </c>
      <c r="N642" s="28">
        <f>AVERAGE(B642:M642)</f>
        <v>5790.75</v>
      </c>
    </row>
    <row r="643" spans="1:14">
      <c r="A643" s="28" t="s">
        <v>1766</v>
      </c>
      <c r="B643" s="28">
        <v>1140</v>
      </c>
      <c r="C643" s="28">
        <v>1500</v>
      </c>
      <c r="D643" s="28">
        <v>1780</v>
      </c>
      <c r="E643" s="28">
        <v>1721</v>
      </c>
      <c r="F643" s="28">
        <v>1240</v>
      </c>
      <c r="G643" s="28">
        <v>3120</v>
      </c>
      <c r="H643" s="28">
        <v>1860</v>
      </c>
      <c r="I643" s="28">
        <v>1420</v>
      </c>
      <c r="J643" s="28">
        <v>3376</v>
      </c>
      <c r="K643" s="28">
        <v>2140</v>
      </c>
      <c r="L643" s="28">
        <v>4260</v>
      </c>
      <c r="M643" s="28">
        <v>3180</v>
      </c>
      <c r="N643" s="28">
        <f>AVERAGE(B643:M643)</f>
        <v>2228.0833333333335</v>
      </c>
    </row>
    <row r="644" spans="1:14">
      <c r="A644" s="28" t="s">
        <v>1767</v>
      </c>
      <c r="B644" s="28">
        <v>980</v>
      </c>
      <c r="C644" s="28">
        <v>2200</v>
      </c>
      <c r="D644" s="28">
        <v>1600</v>
      </c>
      <c r="E644" s="28">
        <v>940</v>
      </c>
      <c r="F644" s="28">
        <v>1120</v>
      </c>
      <c r="G644" s="28">
        <v>1920</v>
      </c>
      <c r="H644" s="28">
        <v>2280</v>
      </c>
      <c r="I644" s="28">
        <v>220</v>
      </c>
      <c r="J644" s="28">
        <v>520</v>
      </c>
      <c r="K644" s="28">
        <v>880</v>
      </c>
      <c r="L644" s="28">
        <v>2260</v>
      </c>
      <c r="M644" s="28">
        <v>280</v>
      </c>
      <c r="N644" s="28">
        <f>AVERAGE(B644:M644)</f>
        <v>1266.6666666666667</v>
      </c>
    </row>
    <row r="645" spans="1:14">
      <c r="A645" s="28" t="s">
        <v>1768</v>
      </c>
      <c r="B645" s="28">
        <v>480</v>
      </c>
      <c r="C645" s="28">
        <v>1740</v>
      </c>
      <c r="D645" s="28">
        <v>840</v>
      </c>
      <c r="E645" s="28">
        <v>1080</v>
      </c>
      <c r="F645" s="28">
        <v>500</v>
      </c>
      <c r="G645" s="28">
        <v>1120</v>
      </c>
      <c r="H645" s="28">
        <v>1240</v>
      </c>
      <c r="I645" s="28">
        <v>160</v>
      </c>
      <c r="J645" s="28">
        <v>1300</v>
      </c>
      <c r="K645" s="28">
        <v>1560</v>
      </c>
      <c r="L645" s="28">
        <v>1660</v>
      </c>
      <c r="M645" s="28">
        <v>1360</v>
      </c>
      <c r="N645" s="28">
        <f>AVERAGE(B645:M645)</f>
        <v>1086.6666666666667</v>
      </c>
    </row>
    <row r="646" spans="1:14">
      <c r="A646" s="28" t="s">
        <v>1769</v>
      </c>
      <c r="B646" s="28">
        <v>120</v>
      </c>
      <c r="C646" s="28">
        <v>0</v>
      </c>
      <c r="D646" s="28">
        <v>0</v>
      </c>
      <c r="E646" s="28">
        <v>0</v>
      </c>
      <c r="F646" s="28">
        <v>0</v>
      </c>
      <c r="G646" s="28">
        <v>120</v>
      </c>
      <c r="H646" s="28">
        <v>0</v>
      </c>
      <c r="I646" s="28">
        <v>0</v>
      </c>
      <c r="J646" s="28">
        <v>100</v>
      </c>
      <c r="K646" s="28">
        <v>40</v>
      </c>
      <c r="L646" s="28">
        <v>0</v>
      </c>
      <c r="M646" s="28">
        <v>0</v>
      </c>
      <c r="N646" s="28">
        <f>AVERAGE(B646:M646)</f>
        <v>31.666666666666668</v>
      </c>
    </row>
    <row r="647" spans="1:14">
      <c r="A647" s="28" t="s">
        <v>1770</v>
      </c>
      <c r="B647" s="28">
        <v>200</v>
      </c>
      <c r="C647" s="28">
        <v>0</v>
      </c>
      <c r="D647" s="28">
        <v>0</v>
      </c>
      <c r="E647" s="28">
        <v>400</v>
      </c>
      <c r="F647" s="28">
        <v>0</v>
      </c>
      <c r="G647" s="28">
        <v>0</v>
      </c>
      <c r="H647" s="28">
        <v>0</v>
      </c>
      <c r="I647" s="28">
        <v>0</v>
      </c>
      <c r="J647" s="28">
        <v>200</v>
      </c>
      <c r="K647" s="28">
        <v>0</v>
      </c>
      <c r="L647" s="28">
        <v>0</v>
      </c>
      <c r="M647" s="28">
        <v>0</v>
      </c>
      <c r="N647" s="28">
        <f>AVERAGE(B647:M647)</f>
        <v>66.666666666666671</v>
      </c>
    </row>
    <row r="648" spans="1:14">
      <c r="A648" s="28" t="s">
        <v>1771</v>
      </c>
      <c r="B648" s="28">
        <v>300</v>
      </c>
      <c r="C648" s="28">
        <v>540</v>
      </c>
      <c r="D648" s="28">
        <v>0</v>
      </c>
      <c r="E648" s="28">
        <v>580</v>
      </c>
      <c r="F648" s="28">
        <v>0</v>
      </c>
      <c r="G648" s="28">
        <v>800</v>
      </c>
      <c r="H648" s="28">
        <v>980</v>
      </c>
      <c r="I648" s="28">
        <v>0</v>
      </c>
      <c r="J648" s="28">
        <v>0</v>
      </c>
      <c r="K648" s="28">
        <v>380</v>
      </c>
      <c r="L648" s="28">
        <v>0</v>
      </c>
      <c r="M648" s="28">
        <v>300</v>
      </c>
      <c r="N648" s="28">
        <f>AVERAGE(B648:M648)</f>
        <v>323.33333333333331</v>
      </c>
    </row>
    <row r="649" spans="1:14">
      <c r="A649" s="28" t="s">
        <v>1772</v>
      </c>
      <c r="B649" s="28">
        <v>500</v>
      </c>
      <c r="C649" s="28">
        <v>540</v>
      </c>
      <c r="D649" s="28">
        <v>160</v>
      </c>
      <c r="E649" s="28">
        <v>340</v>
      </c>
      <c r="F649" s="28">
        <v>1060</v>
      </c>
      <c r="G649" s="28">
        <v>420</v>
      </c>
      <c r="H649" s="28">
        <v>2620</v>
      </c>
      <c r="I649" s="28">
        <v>40</v>
      </c>
      <c r="J649" s="28">
        <v>1800</v>
      </c>
      <c r="K649" s="28">
        <v>2560</v>
      </c>
      <c r="L649" s="28">
        <v>160</v>
      </c>
      <c r="M649" s="28">
        <v>640</v>
      </c>
      <c r="N649" s="28">
        <f>AVERAGE(B649:M649)</f>
        <v>903.33333333333337</v>
      </c>
    </row>
    <row r="650" spans="1:14">
      <c r="A650" s="28" t="s">
        <v>1773</v>
      </c>
      <c r="B650" s="28">
        <v>0</v>
      </c>
      <c r="C650" s="28">
        <v>40</v>
      </c>
      <c r="D650" s="28">
        <v>0</v>
      </c>
      <c r="E650" s="28">
        <v>0</v>
      </c>
      <c r="F650" s="28">
        <v>0</v>
      </c>
      <c r="G650" s="28">
        <v>0</v>
      </c>
      <c r="H650" s="28">
        <v>0</v>
      </c>
      <c r="I650" s="28">
        <v>0</v>
      </c>
      <c r="J650" s="28">
        <v>0</v>
      </c>
      <c r="K650" s="28">
        <v>0</v>
      </c>
      <c r="L650" s="28">
        <v>0</v>
      </c>
      <c r="M650" s="28">
        <v>0</v>
      </c>
      <c r="N650" s="28">
        <f>AVERAGE(B650:M650)</f>
        <v>3.3333333333333335</v>
      </c>
    </row>
    <row r="651" spans="1:14">
      <c r="A651" s="28" t="s">
        <v>1774</v>
      </c>
      <c r="B651" s="28">
        <v>4800</v>
      </c>
      <c r="C651" s="28">
        <v>4160</v>
      </c>
      <c r="D651" s="28">
        <v>3200</v>
      </c>
      <c r="E651" s="28">
        <v>3908</v>
      </c>
      <c r="F651" s="28">
        <v>4020</v>
      </c>
      <c r="G651" s="28">
        <v>6380</v>
      </c>
      <c r="H651" s="28">
        <v>6520</v>
      </c>
      <c r="I651" s="28">
        <v>1100</v>
      </c>
      <c r="J651" s="28">
        <v>2520</v>
      </c>
      <c r="K651" s="28">
        <v>800</v>
      </c>
      <c r="L651" s="28">
        <v>4080</v>
      </c>
      <c r="M651" s="28">
        <v>1500</v>
      </c>
      <c r="N651" s="28">
        <f>AVERAGE(B651:M651)</f>
        <v>3582.3333333333335</v>
      </c>
    </row>
    <row r="652" spans="1:14">
      <c r="A652" s="28" t="s">
        <v>1775</v>
      </c>
      <c r="B652" s="28">
        <v>2180</v>
      </c>
      <c r="C652" s="28">
        <v>1920</v>
      </c>
      <c r="D652" s="28">
        <v>4000</v>
      </c>
      <c r="E652" s="28">
        <v>3780</v>
      </c>
      <c r="F652" s="28">
        <v>6460</v>
      </c>
      <c r="G652" s="28">
        <v>2384</v>
      </c>
      <c r="H652" s="28">
        <v>5500</v>
      </c>
      <c r="I652" s="28">
        <v>1400</v>
      </c>
      <c r="J652" s="28">
        <v>2120</v>
      </c>
      <c r="K652" s="28">
        <v>3420</v>
      </c>
      <c r="L652" s="28">
        <v>2020</v>
      </c>
      <c r="M652" s="28">
        <v>1780</v>
      </c>
      <c r="N652" s="28">
        <f>AVERAGE(B652:M652)</f>
        <v>3080.3333333333335</v>
      </c>
    </row>
    <row r="653" spans="1:14">
      <c r="A653" s="28" t="s">
        <v>1776</v>
      </c>
      <c r="B653" s="28">
        <v>1960</v>
      </c>
      <c r="C653" s="28">
        <v>720</v>
      </c>
      <c r="D653" s="28">
        <v>2260</v>
      </c>
      <c r="E653" s="28">
        <v>1020</v>
      </c>
      <c r="F653" s="28">
        <v>2240</v>
      </c>
      <c r="G653" s="28">
        <v>440</v>
      </c>
      <c r="H653" s="28">
        <v>3240</v>
      </c>
      <c r="I653" s="28">
        <v>400</v>
      </c>
      <c r="J653" s="28">
        <v>940</v>
      </c>
      <c r="K653" s="28">
        <v>1420</v>
      </c>
      <c r="L653" s="28">
        <v>880</v>
      </c>
      <c r="M653" s="28">
        <v>1400</v>
      </c>
      <c r="N653" s="28">
        <f>AVERAGE(B653:M653)</f>
        <v>1410</v>
      </c>
    </row>
    <row r="654" spans="1:14">
      <c r="A654" s="28" t="s">
        <v>1777</v>
      </c>
      <c r="B654" s="28">
        <v>2720</v>
      </c>
      <c r="C654" s="28">
        <v>1420</v>
      </c>
      <c r="D654" s="28">
        <v>1700</v>
      </c>
      <c r="E654" s="28">
        <v>2780</v>
      </c>
      <c r="F654" s="28">
        <v>2840</v>
      </c>
      <c r="G654" s="28">
        <v>2256</v>
      </c>
      <c r="H654" s="28">
        <v>4500</v>
      </c>
      <c r="I654" s="28">
        <v>1400</v>
      </c>
      <c r="J654" s="28">
        <v>2660</v>
      </c>
      <c r="K654" s="28">
        <v>1000</v>
      </c>
      <c r="L654" s="28">
        <v>2200</v>
      </c>
      <c r="M654" s="28">
        <v>860</v>
      </c>
      <c r="N654" s="28">
        <f>AVERAGE(B654:M654)</f>
        <v>2194.6666666666665</v>
      </c>
    </row>
    <row r="655" spans="1:14">
      <c r="A655" s="28" t="s">
        <v>1778</v>
      </c>
      <c r="B655" s="28">
        <v>61</v>
      </c>
      <c r="C655" s="28">
        <v>75</v>
      </c>
      <c r="D655" s="28">
        <v>127</v>
      </c>
      <c r="E655" s="28">
        <v>74</v>
      </c>
      <c r="F655" s="28">
        <v>119</v>
      </c>
      <c r="G655" s="28">
        <v>64</v>
      </c>
      <c r="H655" s="28">
        <v>33</v>
      </c>
      <c r="I655" s="28">
        <v>24</v>
      </c>
      <c r="J655" s="28">
        <v>108</v>
      </c>
      <c r="K655" s="28">
        <v>183</v>
      </c>
      <c r="L655" s="28">
        <v>44</v>
      </c>
      <c r="M655" s="28">
        <v>22</v>
      </c>
      <c r="N655" s="28">
        <f>AVERAGE(B655:M655)</f>
        <v>77.833333333333329</v>
      </c>
    </row>
    <row r="656" spans="1:14">
      <c r="A656" s="28" t="s">
        <v>1779</v>
      </c>
      <c r="B656" s="28">
        <v>0</v>
      </c>
      <c r="C656" s="28">
        <v>0</v>
      </c>
      <c r="D656" s="28">
        <v>0</v>
      </c>
      <c r="E656" s="28">
        <v>40</v>
      </c>
      <c r="F656" s="28">
        <v>0</v>
      </c>
      <c r="G656" s="28">
        <v>53</v>
      </c>
      <c r="H656" s="28">
        <v>0</v>
      </c>
      <c r="I656" s="28">
        <v>0</v>
      </c>
      <c r="J656" s="28">
        <v>103</v>
      </c>
      <c r="K656" s="28">
        <v>0</v>
      </c>
      <c r="L656" s="28">
        <v>0</v>
      </c>
      <c r="M656" s="28">
        <v>0</v>
      </c>
      <c r="N656" s="28">
        <f>AVERAGE(B656:M656)</f>
        <v>16.333333333333332</v>
      </c>
    </row>
    <row r="657" spans="1:14">
      <c r="A657" s="28" t="s">
        <v>1780</v>
      </c>
      <c r="B657" s="28">
        <v>27</v>
      </c>
      <c r="C657" s="28">
        <v>0</v>
      </c>
      <c r="D657" s="28">
        <v>10</v>
      </c>
      <c r="E657" s="28">
        <v>12</v>
      </c>
      <c r="F657" s="28">
        <v>10</v>
      </c>
      <c r="G657" s="28">
        <v>3</v>
      </c>
      <c r="H657" s="28">
        <v>2</v>
      </c>
      <c r="I657" s="28">
        <v>0</v>
      </c>
      <c r="J657" s="28">
        <v>32</v>
      </c>
      <c r="K657" s="28">
        <v>23</v>
      </c>
      <c r="L657" s="28">
        <v>27</v>
      </c>
      <c r="M657" s="28">
        <v>2</v>
      </c>
      <c r="N657" s="28">
        <f>AVERAGE(B657:M657)</f>
        <v>12.333333333333334</v>
      </c>
    </row>
    <row r="658" spans="1:14">
      <c r="A658" s="28" t="s">
        <v>1781</v>
      </c>
      <c r="B658" s="28">
        <v>840</v>
      </c>
      <c r="C658" s="28">
        <v>2600</v>
      </c>
      <c r="D658" s="28">
        <v>1160</v>
      </c>
      <c r="E658" s="28">
        <v>4040</v>
      </c>
      <c r="F658" s="28">
        <v>2220</v>
      </c>
      <c r="G658" s="28">
        <v>1880</v>
      </c>
      <c r="H658" s="28">
        <v>1880</v>
      </c>
      <c r="I658" s="28">
        <v>1200</v>
      </c>
      <c r="J658" s="28">
        <v>1600</v>
      </c>
      <c r="K658" s="28">
        <v>2680</v>
      </c>
      <c r="L658" s="28">
        <v>1700</v>
      </c>
      <c r="M658" s="28">
        <v>800</v>
      </c>
      <c r="N658" s="28">
        <f>AVERAGE(B658:M658)</f>
        <v>1883.3333333333333</v>
      </c>
    </row>
    <row r="659" spans="1:14">
      <c r="A659" s="28" t="s">
        <v>1782</v>
      </c>
      <c r="B659" s="28">
        <v>100</v>
      </c>
      <c r="C659" s="28">
        <v>100</v>
      </c>
      <c r="D659" s="28">
        <v>0</v>
      </c>
      <c r="E659" s="28">
        <v>200</v>
      </c>
      <c r="F659" s="28">
        <v>0</v>
      </c>
      <c r="G659" s="28">
        <v>200</v>
      </c>
      <c r="H659" s="28">
        <v>200</v>
      </c>
      <c r="I659" s="28">
        <v>0</v>
      </c>
      <c r="J659" s="28">
        <v>0</v>
      </c>
      <c r="K659" s="28">
        <v>100</v>
      </c>
      <c r="L659" s="28">
        <v>220</v>
      </c>
      <c r="M659" s="28">
        <v>100</v>
      </c>
      <c r="N659" s="28">
        <f>AVERAGE(B659:M659)</f>
        <v>101.66666666666667</v>
      </c>
    </row>
    <row r="660" spans="1:14">
      <c r="A660" s="28" t="s">
        <v>1783</v>
      </c>
      <c r="B660" s="28">
        <v>420</v>
      </c>
      <c r="C660" s="28">
        <v>380</v>
      </c>
      <c r="D660" s="28">
        <v>800</v>
      </c>
      <c r="E660" s="28">
        <v>920</v>
      </c>
      <c r="F660" s="28">
        <v>1300</v>
      </c>
      <c r="G660" s="28">
        <v>904</v>
      </c>
      <c r="H660" s="28">
        <v>1484</v>
      </c>
      <c r="I660" s="28">
        <v>300</v>
      </c>
      <c r="J660" s="28">
        <v>300</v>
      </c>
      <c r="K660" s="28">
        <v>560</v>
      </c>
      <c r="L660" s="28">
        <v>680</v>
      </c>
      <c r="M660" s="28">
        <v>520</v>
      </c>
      <c r="N660" s="28">
        <f>AVERAGE(B660:M660)</f>
        <v>714</v>
      </c>
    </row>
    <row r="661" spans="1:14">
      <c r="A661" s="28" t="s">
        <v>1784</v>
      </c>
      <c r="B661" s="28">
        <v>0</v>
      </c>
      <c r="C661" s="28">
        <v>0</v>
      </c>
      <c r="D661" s="28">
        <v>320</v>
      </c>
      <c r="E661" s="28">
        <v>0</v>
      </c>
      <c r="F661" s="28">
        <v>0</v>
      </c>
      <c r="G661" s="28">
        <v>600</v>
      </c>
      <c r="H661" s="28">
        <v>0</v>
      </c>
      <c r="I661" s="28">
        <v>0</v>
      </c>
      <c r="J661" s="28">
        <v>0</v>
      </c>
      <c r="K661" s="28">
        <v>0</v>
      </c>
      <c r="L661" s="28">
        <v>0</v>
      </c>
      <c r="M661" s="28">
        <v>0</v>
      </c>
      <c r="N661" s="28">
        <f>AVERAGE(B661:M661)</f>
        <v>76.666666666666671</v>
      </c>
    </row>
    <row r="662" spans="1:14">
      <c r="A662" s="28" t="s">
        <v>1785</v>
      </c>
      <c r="B662" s="28">
        <v>4500</v>
      </c>
      <c r="C662" s="28">
        <v>3100</v>
      </c>
      <c r="D662" s="28">
        <v>3600</v>
      </c>
      <c r="E662" s="28">
        <v>4200</v>
      </c>
      <c r="F662" s="28">
        <v>3240</v>
      </c>
      <c r="G662" s="28">
        <v>4440</v>
      </c>
      <c r="H662" s="28">
        <v>8100</v>
      </c>
      <c r="I662" s="28">
        <v>1000</v>
      </c>
      <c r="J662" s="28">
        <v>8680</v>
      </c>
      <c r="K662" s="28">
        <v>5440</v>
      </c>
      <c r="L662" s="28">
        <v>2320</v>
      </c>
      <c r="M662" s="28">
        <v>2920</v>
      </c>
      <c r="N662" s="28">
        <f>AVERAGE(B662:M662)</f>
        <v>4295</v>
      </c>
    </row>
    <row r="663" spans="1:14">
      <c r="A663" s="28" t="s">
        <v>1786</v>
      </c>
      <c r="B663" s="28">
        <v>200</v>
      </c>
      <c r="C663" s="28">
        <v>540</v>
      </c>
      <c r="D663" s="28">
        <v>300</v>
      </c>
      <c r="E663" s="28">
        <v>0</v>
      </c>
      <c r="F663" s="28">
        <v>200</v>
      </c>
      <c r="G663" s="28">
        <v>160</v>
      </c>
      <c r="H663" s="28">
        <v>0</v>
      </c>
      <c r="I663" s="28">
        <v>0</v>
      </c>
      <c r="J663" s="28">
        <v>0</v>
      </c>
      <c r="K663" s="28">
        <v>0</v>
      </c>
      <c r="L663" s="28">
        <v>0</v>
      </c>
      <c r="M663" s="28">
        <v>0</v>
      </c>
      <c r="N663" s="28">
        <f>AVERAGE(B663:M663)</f>
        <v>116.66666666666667</v>
      </c>
    </row>
    <row r="664" spans="1:14">
      <c r="A664" s="28" t="s">
        <v>1787</v>
      </c>
      <c r="B664" s="28">
        <v>700</v>
      </c>
      <c r="C664" s="28">
        <v>380</v>
      </c>
      <c r="D664" s="28">
        <v>820</v>
      </c>
      <c r="E664" s="28">
        <v>840</v>
      </c>
      <c r="F664" s="28">
        <v>940</v>
      </c>
      <c r="G664" s="28">
        <v>460</v>
      </c>
      <c r="H664" s="28">
        <v>520</v>
      </c>
      <c r="I664" s="28">
        <v>380</v>
      </c>
      <c r="J664" s="28">
        <v>1100</v>
      </c>
      <c r="K664" s="28">
        <v>440</v>
      </c>
      <c r="L664" s="28">
        <v>1560</v>
      </c>
      <c r="M664" s="28">
        <v>2060</v>
      </c>
      <c r="N664" s="28">
        <f>AVERAGE(B664:M664)</f>
        <v>850</v>
      </c>
    </row>
    <row r="665" spans="1:14">
      <c r="A665" s="28" t="s">
        <v>1788</v>
      </c>
      <c r="B665" s="28">
        <v>9480</v>
      </c>
      <c r="C665" s="28">
        <v>6752</v>
      </c>
      <c r="D665" s="28">
        <v>7764</v>
      </c>
      <c r="E665" s="28">
        <v>4320</v>
      </c>
      <c r="F665" s="28">
        <v>10556</v>
      </c>
      <c r="G665" s="28">
        <v>4444</v>
      </c>
      <c r="H665" s="28">
        <v>15992</v>
      </c>
      <c r="I665" s="28">
        <v>1680</v>
      </c>
      <c r="J665" s="28">
        <v>8260</v>
      </c>
      <c r="K665" s="28">
        <v>7660</v>
      </c>
      <c r="L665" s="28">
        <v>5160</v>
      </c>
      <c r="M665" s="28">
        <v>7800</v>
      </c>
      <c r="N665" s="28">
        <f>AVERAGE(B665:M665)</f>
        <v>7489</v>
      </c>
    </row>
    <row r="666" spans="1:14">
      <c r="A666" s="28" t="s">
        <v>1789</v>
      </c>
      <c r="B666" s="28">
        <v>0</v>
      </c>
      <c r="C666" s="28">
        <v>0</v>
      </c>
      <c r="D666" s="28">
        <v>1400</v>
      </c>
      <c r="E666" s="28">
        <v>0</v>
      </c>
      <c r="F666" s="28">
        <v>0</v>
      </c>
      <c r="G666" s="28">
        <v>0</v>
      </c>
      <c r="H666" s="28">
        <v>1400</v>
      </c>
      <c r="I666" s="28">
        <v>0</v>
      </c>
      <c r="J666" s="28">
        <v>0</v>
      </c>
      <c r="K666" s="28">
        <v>0</v>
      </c>
      <c r="L666" s="28">
        <v>0</v>
      </c>
      <c r="M666" s="28">
        <v>0</v>
      </c>
      <c r="N666" s="28">
        <f>AVERAGE(B666:M666)</f>
        <v>233.33333333333334</v>
      </c>
    </row>
    <row r="667" spans="1:14">
      <c r="A667" s="28" t="s">
        <v>1790</v>
      </c>
      <c r="B667" s="28">
        <v>2148</v>
      </c>
      <c r="C667" s="28">
        <v>2860</v>
      </c>
      <c r="D667" s="28">
        <v>1380</v>
      </c>
      <c r="E667" s="28">
        <v>1440</v>
      </c>
      <c r="F667" s="28">
        <v>3244</v>
      </c>
      <c r="G667" s="28">
        <v>1780</v>
      </c>
      <c r="H667" s="28">
        <v>2200</v>
      </c>
      <c r="I667" s="28">
        <v>1120</v>
      </c>
      <c r="J667" s="28">
        <v>3765</v>
      </c>
      <c r="K667" s="28">
        <v>2160</v>
      </c>
      <c r="L667" s="28">
        <v>3792</v>
      </c>
      <c r="M667" s="28">
        <v>1140</v>
      </c>
      <c r="N667" s="28">
        <f>AVERAGE(B667:M667)</f>
        <v>2252.4166666666665</v>
      </c>
    </row>
    <row r="668" spans="1:14">
      <c r="A668" s="28" t="s">
        <v>1791</v>
      </c>
      <c r="B668" s="28">
        <v>3160</v>
      </c>
      <c r="C668" s="28">
        <v>1240</v>
      </c>
      <c r="D668" s="28">
        <v>3260</v>
      </c>
      <c r="E668" s="28">
        <v>2820</v>
      </c>
      <c r="F668" s="28">
        <v>2140</v>
      </c>
      <c r="G668" s="28">
        <v>2660</v>
      </c>
      <c r="H668" s="28">
        <v>4100</v>
      </c>
      <c r="I668" s="28">
        <v>1140</v>
      </c>
      <c r="J668" s="28">
        <v>3340</v>
      </c>
      <c r="K668" s="28">
        <v>3160</v>
      </c>
      <c r="L668" s="28">
        <v>2180</v>
      </c>
      <c r="M668" s="28">
        <v>980</v>
      </c>
      <c r="N668" s="28">
        <f>AVERAGE(B668:M668)</f>
        <v>2515</v>
      </c>
    </row>
    <row r="669" spans="1:14">
      <c r="A669" s="28" t="s">
        <v>1792</v>
      </c>
      <c r="B669" s="28">
        <v>0</v>
      </c>
      <c r="C669" s="28">
        <v>120</v>
      </c>
      <c r="D669" s="28">
        <v>120</v>
      </c>
      <c r="E669" s="28">
        <v>100</v>
      </c>
      <c r="F669" s="28">
        <v>0</v>
      </c>
      <c r="G669" s="28">
        <v>0</v>
      </c>
      <c r="H669" s="28">
        <v>0</v>
      </c>
      <c r="I669" s="28">
        <v>0</v>
      </c>
      <c r="J669" s="28">
        <v>0</v>
      </c>
      <c r="K669" s="28">
        <v>0</v>
      </c>
      <c r="L669" s="28">
        <v>0</v>
      </c>
      <c r="M669" s="28">
        <v>0</v>
      </c>
      <c r="N669" s="28">
        <f>AVERAGE(B669:M669)</f>
        <v>28.333333333333332</v>
      </c>
    </row>
    <row r="670" spans="1:14">
      <c r="A670" s="28" t="s">
        <v>1793</v>
      </c>
      <c r="B670" s="28">
        <v>101</v>
      </c>
      <c r="C670" s="28">
        <v>4</v>
      </c>
      <c r="D670" s="28">
        <v>22</v>
      </c>
      <c r="E670" s="28">
        <v>4</v>
      </c>
      <c r="F670" s="28">
        <v>160</v>
      </c>
      <c r="G670" s="28">
        <v>60</v>
      </c>
      <c r="H670" s="28">
        <v>104</v>
      </c>
      <c r="I670" s="28">
        <v>0</v>
      </c>
      <c r="J670" s="28">
        <v>12</v>
      </c>
      <c r="K670" s="28">
        <v>4</v>
      </c>
      <c r="L670" s="28">
        <v>60</v>
      </c>
      <c r="M670" s="28">
        <v>0</v>
      </c>
      <c r="N670" s="28">
        <f>AVERAGE(B670:M670)</f>
        <v>44.25</v>
      </c>
    </row>
    <row r="671" spans="1:14">
      <c r="A671" s="28" t="s">
        <v>1794</v>
      </c>
      <c r="B671" s="28">
        <v>0</v>
      </c>
      <c r="C671" s="28">
        <v>0</v>
      </c>
      <c r="D671" s="28">
        <v>112</v>
      </c>
      <c r="E671" s="28">
        <v>0</v>
      </c>
      <c r="F671" s="28">
        <v>0</v>
      </c>
      <c r="G671" s="28">
        <v>0</v>
      </c>
      <c r="H671" s="28">
        <v>0</v>
      </c>
      <c r="I671" s="28">
        <v>0</v>
      </c>
      <c r="J671" s="28">
        <v>0</v>
      </c>
      <c r="K671" s="28">
        <v>0</v>
      </c>
      <c r="L671" s="28">
        <v>0</v>
      </c>
      <c r="M671" s="28">
        <v>0</v>
      </c>
      <c r="N671" s="28">
        <f>AVERAGE(B671:M671)</f>
        <v>9.3333333333333339</v>
      </c>
    </row>
    <row r="672" spans="1:14">
      <c r="A672" s="28" t="s">
        <v>1795</v>
      </c>
      <c r="B672" s="28">
        <v>1600</v>
      </c>
      <c r="C672" s="28">
        <v>1400</v>
      </c>
      <c r="D672" s="28">
        <v>680</v>
      </c>
      <c r="E672" s="28">
        <v>1000</v>
      </c>
      <c r="F672" s="28">
        <v>600</v>
      </c>
      <c r="G672" s="28">
        <v>880</v>
      </c>
      <c r="H672" s="28">
        <v>2240</v>
      </c>
      <c r="I672" s="28">
        <v>200</v>
      </c>
      <c r="J672" s="28">
        <v>600</v>
      </c>
      <c r="K672" s="28">
        <v>0</v>
      </c>
      <c r="L672" s="28">
        <v>760</v>
      </c>
      <c r="M672" s="28">
        <v>60</v>
      </c>
      <c r="N672" s="28">
        <f>AVERAGE(B672:M672)</f>
        <v>835</v>
      </c>
    </row>
    <row r="673" spans="1:14">
      <c r="A673" s="28" t="s">
        <v>1796</v>
      </c>
      <c r="B673" s="28">
        <v>680</v>
      </c>
      <c r="C673" s="28">
        <v>660</v>
      </c>
      <c r="D673" s="28">
        <v>860</v>
      </c>
      <c r="E673" s="28">
        <v>800</v>
      </c>
      <c r="F673" s="28">
        <v>1840</v>
      </c>
      <c r="G673" s="28">
        <v>1400</v>
      </c>
      <c r="H673" s="28">
        <v>4760</v>
      </c>
      <c r="I673" s="28">
        <v>320</v>
      </c>
      <c r="J673" s="28">
        <v>4320</v>
      </c>
      <c r="K673" s="28">
        <v>1680</v>
      </c>
      <c r="L673" s="28">
        <v>2360</v>
      </c>
      <c r="M673" s="28">
        <v>2010</v>
      </c>
      <c r="N673" s="28">
        <f>AVERAGE(B673:M673)</f>
        <v>1807.5</v>
      </c>
    </row>
    <row r="674" spans="1:14">
      <c r="A674" s="28" t="s">
        <v>1797</v>
      </c>
      <c r="B674" s="28">
        <v>2900</v>
      </c>
      <c r="C674" s="28">
        <v>2760</v>
      </c>
      <c r="D674" s="28">
        <v>2860</v>
      </c>
      <c r="E674" s="28">
        <v>3100</v>
      </c>
      <c r="F674" s="28">
        <v>2760</v>
      </c>
      <c r="G674" s="28">
        <v>3180</v>
      </c>
      <c r="H674" s="28">
        <v>3480</v>
      </c>
      <c r="I674" s="28">
        <v>2000</v>
      </c>
      <c r="J674" s="28">
        <v>2640</v>
      </c>
      <c r="K674" s="28">
        <v>2300</v>
      </c>
      <c r="L674" s="28">
        <v>3540</v>
      </c>
      <c r="M674" s="28">
        <v>1720</v>
      </c>
      <c r="N674" s="28">
        <f>AVERAGE(B674:M674)</f>
        <v>2770</v>
      </c>
    </row>
    <row r="675" spans="1:14">
      <c r="A675" s="28" t="s">
        <v>1798</v>
      </c>
      <c r="B675" s="28">
        <v>0</v>
      </c>
      <c r="C675" s="28">
        <v>0</v>
      </c>
      <c r="D675" s="28">
        <v>100</v>
      </c>
      <c r="E675" s="28">
        <v>100</v>
      </c>
      <c r="F675" s="28">
        <v>0</v>
      </c>
      <c r="G675" s="28">
        <v>0</v>
      </c>
      <c r="H675" s="28">
        <v>100</v>
      </c>
      <c r="I675" s="28">
        <v>0</v>
      </c>
      <c r="J675" s="28">
        <v>0</v>
      </c>
      <c r="K675" s="28">
        <v>0</v>
      </c>
      <c r="L675" s="28">
        <v>100</v>
      </c>
      <c r="M675" s="28">
        <v>0</v>
      </c>
      <c r="N675" s="28">
        <f>AVERAGE(B675:M675)</f>
        <v>33.333333333333336</v>
      </c>
    </row>
    <row r="676" spans="1:14">
      <c r="A676" s="28" t="s">
        <v>1799</v>
      </c>
      <c r="B676" s="28">
        <v>83</v>
      </c>
      <c r="C676" s="28">
        <v>155</v>
      </c>
      <c r="D676" s="28">
        <v>245</v>
      </c>
      <c r="E676" s="28">
        <v>211</v>
      </c>
      <c r="F676" s="28">
        <v>46</v>
      </c>
      <c r="G676" s="28">
        <v>76</v>
      </c>
      <c r="H676" s="28">
        <v>41</v>
      </c>
      <c r="I676" s="28">
        <v>18</v>
      </c>
      <c r="J676" s="28">
        <v>76</v>
      </c>
      <c r="K676" s="28">
        <v>130</v>
      </c>
      <c r="L676" s="28">
        <v>177</v>
      </c>
      <c r="M676" s="28">
        <v>7</v>
      </c>
      <c r="N676" s="28">
        <f>AVERAGE(B676:M676)</f>
        <v>105.41666666666667</v>
      </c>
    </row>
    <row r="677" spans="1:14">
      <c r="A677" s="28" t="s">
        <v>1800</v>
      </c>
      <c r="B677" s="28">
        <v>0</v>
      </c>
      <c r="C677" s="28">
        <v>0</v>
      </c>
      <c r="D677" s="28">
        <v>0</v>
      </c>
      <c r="E677" s="28">
        <v>0</v>
      </c>
      <c r="F677" s="28">
        <v>0</v>
      </c>
      <c r="G677" s="28">
        <v>0</v>
      </c>
      <c r="H677" s="28">
        <v>1720</v>
      </c>
      <c r="I677" s="28">
        <v>0</v>
      </c>
      <c r="J677" s="28">
        <v>1000</v>
      </c>
      <c r="K677" s="28">
        <v>980</v>
      </c>
      <c r="L677" s="28">
        <v>0</v>
      </c>
      <c r="M677" s="28">
        <v>3840</v>
      </c>
      <c r="N677" s="28">
        <f>AVERAGE(B677:M677)</f>
        <v>628.33333333333337</v>
      </c>
    </row>
    <row r="678" spans="1:14">
      <c r="A678" s="28" t="s">
        <v>1801</v>
      </c>
      <c r="B678" s="28">
        <v>1078</v>
      </c>
      <c r="C678" s="28">
        <v>613</v>
      </c>
      <c r="D678" s="28">
        <v>728</v>
      </c>
      <c r="E678" s="28">
        <v>613</v>
      </c>
      <c r="F678" s="28">
        <v>498</v>
      </c>
      <c r="G678" s="28">
        <v>476</v>
      </c>
      <c r="H678" s="28">
        <v>888</v>
      </c>
      <c r="I678" s="28">
        <v>423</v>
      </c>
      <c r="J678" s="28">
        <v>1862</v>
      </c>
      <c r="K678" s="28">
        <v>1136</v>
      </c>
      <c r="L678" s="28">
        <v>1288</v>
      </c>
      <c r="M678" s="28">
        <v>721</v>
      </c>
      <c r="N678" s="28">
        <f>AVERAGE(B678:M678)</f>
        <v>860.33333333333337</v>
      </c>
    </row>
    <row r="679" spans="1:14">
      <c r="A679" s="28" t="s">
        <v>1802</v>
      </c>
      <c r="B679" s="28">
        <v>0</v>
      </c>
      <c r="C679" s="28">
        <v>0</v>
      </c>
      <c r="D679" s="28">
        <v>0</v>
      </c>
      <c r="E679" s="28">
        <v>290</v>
      </c>
      <c r="F679" s="28">
        <v>0</v>
      </c>
      <c r="G679" s="28">
        <v>100</v>
      </c>
      <c r="H679" s="28">
        <v>200</v>
      </c>
      <c r="I679" s="28">
        <v>0</v>
      </c>
      <c r="J679" s="28">
        <v>140</v>
      </c>
      <c r="K679" s="28">
        <v>0</v>
      </c>
      <c r="L679" s="28">
        <v>216</v>
      </c>
      <c r="M679" s="28">
        <v>0</v>
      </c>
      <c r="N679" s="28">
        <f>AVERAGE(B679:M679)</f>
        <v>78.833333333333329</v>
      </c>
    </row>
    <row r="680" spans="1:14">
      <c r="A680" s="28" t="s">
        <v>1803</v>
      </c>
      <c r="B680" s="28">
        <v>120</v>
      </c>
      <c r="C680" s="28">
        <v>53</v>
      </c>
      <c r="D680" s="28">
        <v>125</v>
      </c>
      <c r="E680" s="28">
        <v>284</v>
      </c>
      <c r="F680" s="28">
        <v>152</v>
      </c>
      <c r="G680" s="28">
        <v>51</v>
      </c>
      <c r="H680" s="28">
        <v>100</v>
      </c>
      <c r="I680" s="28">
        <v>20</v>
      </c>
      <c r="J680" s="28">
        <v>63</v>
      </c>
      <c r="K680" s="28">
        <v>252</v>
      </c>
      <c r="L680" s="28">
        <v>49</v>
      </c>
      <c r="M680" s="28">
        <v>40</v>
      </c>
      <c r="N680" s="28">
        <f>AVERAGE(B680:M680)</f>
        <v>109.08333333333333</v>
      </c>
    </row>
    <row r="681" spans="1:14">
      <c r="A681" s="28" t="s">
        <v>1804</v>
      </c>
      <c r="B681" s="28">
        <v>0</v>
      </c>
      <c r="C681" s="28">
        <v>0</v>
      </c>
      <c r="D681" s="28">
        <v>0</v>
      </c>
      <c r="E681" s="28">
        <v>0</v>
      </c>
      <c r="F681" s="28">
        <v>0</v>
      </c>
      <c r="G681" s="28">
        <v>0</v>
      </c>
      <c r="H681" s="28">
        <v>0</v>
      </c>
      <c r="I681" s="28">
        <v>390</v>
      </c>
      <c r="J681" s="28">
        <v>0</v>
      </c>
      <c r="K681" s="28">
        <v>0</v>
      </c>
      <c r="L681" s="28">
        <v>0</v>
      </c>
      <c r="M681" s="28">
        <v>0</v>
      </c>
      <c r="N681" s="28">
        <f>AVERAGE(B681:M681)</f>
        <v>32.5</v>
      </c>
    </row>
    <row r="682" spans="1:14">
      <c r="A682" s="28" t="s">
        <v>1805</v>
      </c>
      <c r="B682" s="28">
        <v>0</v>
      </c>
      <c r="C682" s="28">
        <v>0</v>
      </c>
      <c r="D682" s="28">
        <v>0</v>
      </c>
      <c r="E682" s="28">
        <v>0</v>
      </c>
      <c r="F682" s="28">
        <v>0</v>
      </c>
      <c r="G682" s="28">
        <v>0</v>
      </c>
      <c r="H682" s="28">
        <v>0</v>
      </c>
      <c r="I682" s="28">
        <v>0</v>
      </c>
      <c r="J682" s="28">
        <v>0</v>
      </c>
      <c r="K682" s="28">
        <v>191</v>
      </c>
      <c r="L682" s="28">
        <v>0</v>
      </c>
      <c r="M682" s="28">
        <v>0</v>
      </c>
      <c r="N682" s="28">
        <f>AVERAGE(B682:M682)</f>
        <v>15.916666666666666</v>
      </c>
    </row>
    <row r="683" spans="1:14">
      <c r="A683" s="28" t="s">
        <v>1806</v>
      </c>
      <c r="B683" s="28">
        <v>0</v>
      </c>
      <c r="C683" s="28">
        <v>0</v>
      </c>
      <c r="D683" s="28">
        <v>0</v>
      </c>
      <c r="E683" s="28">
        <v>0</v>
      </c>
      <c r="F683" s="28">
        <v>0</v>
      </c>
      <c r="G683" s="28">
        <v>0</v>
      </c>
      <c r="H683" s="28">
        <v>0</v>
      </c>
      <c r="I683" s="28">
        <v>0</v>
      </c>
      <c r="J683" s="28">
        <v>120</v>
      </c>
      <c r="K683" s="28">
        <v>0</v>
      </c>
      <c r="L683" s="28">
        <v>80</v>
      </c>
      <c r="M683" s="28">
        <v>0</v>
      </c>
      <c r="N683" s="28">
        <f>AVERAGE(B683:M683)</f>
        <v>16.666666666666668</v>
      </c>
    </row>
    <row r="684" spans="1:14">
      <c r="A684" s="28" t="s">
        <v>1807</v>
      </c>
      <c r="B684" s="28">
        <v>0</v>
      </c>
      <c r="C684" s="28">
        <v>0</v>
      </c>
      <c r="D684" s="28">
        <v>0</v>
      </c>
      <c r="E684" s="28">
        <v>0</v>
      </c>
      <c r="F684" s="28">
        <v>0</v>
      </c>
      <c r="G684" s="28">
        <v>0</v>
      </c>
      <c r="H684" s="28">
        <v>0</v>
      </c>
      <c r="I684" s="28">
        <v>0</v>
      </c>
      <c r="J684" s="28">
        <v>0</v>
      </c>
      <c r="K684" s="28">
        <v>0</v>
      </c>
      <c r="L684" s="28">
        <v>124</v>
      </c>
      <c r="M684" s="28">
        <v>0</v>
      </c>
      <c r="N684" s="28">
        <f>AVERAGE(B684:M684)</f>
        <v>10.333333333333334</v>
      </c>
    </row>
    <row r="685" spans="1:14">
      <c r="A685" s="28" t="s">
        <v>1808</v>
      </c>
      <c r="B685" s="28">
        <v>0</v>
      </c>
      <c r="C685" s="28">
        <v>0</v>
      </c>
      <c r="D685" s="28">
        <v>0</v>
      </c>
      <c r="E685" s="28">
        <v>0</v>
      </c>
      <c r="F685" s="28">
        <v>0</v>
      </c>
      <c r="G685" s="28">
        <v>20</v>
      </c>
      <c r="H685" s="28">
        <v>28</v>
      </c>
      <c r="I685" s="28">
        <v>0</v>
      </c>
      <c r="J685" s="28">
        <v>48</v>
      </c>
      <c r="K685" s="28">
        <v>0</v>
      </c>
      <c r="L685" s="28">
        <v>0</v>
      </c>
      <c r="M685" s="28">
        <v>0</v>
      </c>
      <c r="N685" s="28">
        <f>AVERAGE(B685:M685)</f>
        <v>8</v>
      </c>
    </row>
    <row r="686" spans="1:14">
      <c r="A686" s="28" t="s">
        <v>1809</v>
      </c>
      <c r="B686" s="28">
        <v>0</v>
      </c>
      <c r="C686" s="28">
        <v>0</v>
      </c>
      <c r="D686" s="28">
        <v>0</v>
      </c>
      <c r="E686" s="28">
        <v>0</v>
      </c>
      <c r="F686" s="28">
        <v>0</v>
      </c>
      <c r="G686" s="28">
        <v>0</v>
      </c>
      <c r="H686" s="28">
        <v>0</v>
      </c>
      <c r="I686" s="28">
        <v>0</v>
      </c>
      <c r="J686" s="28">
        <v>0</v>
      </c>
      <c r="K686" s="28">
        <v>36</v>
      </c>
      <c r="L686" s="28">
        <v>0</v>
      </c>
      <c r="M686" s="28">
        <v>0</v>
      </c>
      <c r="N686" s="28">
        <f>AVERAGE(B686:M686)</f>
        <v>3</v>
      </c>
    </row>
    <row r="687" spans="1:14">
      <c r="A687" s="28" t="s">
        <v>2138</v>
      </c>
      <c r="B687" s="28">
        <v>0</v>
      </c>
      <c r="C687" s="28">
        <v>20</v>
      </c>
      <c r="D687" s="28">
        <v>0</v>
      </c>
      <c r="E687" s="28">
        <v>40</v>
      </c>
      <c r="F687" s="28">
        <v>0</v>
      </c>
      <c r="G687" s="28">
        <v>0</v>
      </c>
      <c r="H687" s="28">
        <v>0</v>
      </c>
      <c r="I687" s="28">
        <v>0</v>
      </c>
      <c r="J687" s="28">
        <v>16</v>
      </c>
      <c r="K687" s="28">
        <v>36</v>
      </c>
      <c r="L687" s="28">
        <v>0</v>
      </c>
      <c r="M687" s="28">
        <v>0</v>
      </c>
      <c r="N687" s="28">
        <f>AVERAGE(B687:M687)</f>
        <v>9.3333333333333339</v>
      </c>
    </row>
    <row r="688" spans="1:14">
      <c r="A688" s="28" t="s">
        <v>1810</v>
      </c>
      <c r="B688" s="28">
        <v>0</v>
      </c>
      <c r="C688" s="28">
        <v>0</v>
      </c>
      <c r="D688" s="28">
        <v>0</v>
      </c>
      <c r="E688" s="28">
        <v>0</v>
      </c>
      <c r="F688" s="28">
        <v>0</v>
      </c>
      <c r="G688" s="28">
        <v>32</v>
      </c>
      <c r="H688" s="28">
        <v>16</v>
      </c>
      <c r="I688" s="28">
        <v>0</v>
      </c>
      <c r="J688" s="28">
        <v>0</v>
      </c>
      <c r="K688" s="28">
        <v>8</v>
      </c>
      <c r="L688" s="28">
        <v>0</v>
      </c>
      <c r="M688" s="28">
        <v>0</v>
      </c>
      <c r="N688" s="28">
        <f>AVERAGE(B688:M688)</f>
        <v>4.666666666666667</v>
      </c>
    </row>
    <row r="689" spans="1:14">
      <c r="A689" s="28" t="s">
        <v>1811</v>
      </c>
      <c r="B689" s="28">
        <v>1280</v>
      </c>
      <c r="C689" s="28">
        <v>600</v>
      </c>
      <c r="D689" s="28">
        <v>1744</v>
      </c>
      <c r="E689" s="28">
        <v>1782</v>
      </c>
      <c r="F689" s="28">
        <v>1892</v>
      </c>
      <c r="G689" s="28">
        <v>1152</v>
      </c>
      <c r="H689" s="28">
        <v>1368</v>
      </c>
      <c r="I689" s="28">
        <v>552</v>
      </c>
      <c r="J689" s="28">
        <v>3320</v>
      </c>
      <c r="K689" s="28">
        <v>1300</v>
      </c>
      <c r="L689" s="28">
        <v>1200</v>
      </c>
      <c r="M689" s="28">
        <v>700</v>
      </c>
      <c r="N689" s="28">
        <f>AVERAGE(B689:M689)</f>
        <v>1407.5</v>
      </c>
    </row>
    <row r="690" spans="1:14">
      <c r="A690" s="28" t="s">
        <v>1812</v>
      </c>
      <c r="B690" s="28">
        <v>404</v>
      </c>
      <c r="C690" s="28">
        <v>907</v>
      </c>
      <c r="D690" s="28">
        <v>1071</v>
      </c>
      <c r="E690" s="28">
        <v>166</v>
      </c>
      <c r="F690" s="28">
        <v>692</v>
      </c>
      <c r="G690" s="28">
        <v>408</v>
      </c>
      <c r="H690" s="28">
        <v>1476</v>
      </c>
      <c r="I690" s="28">
        <v>258</v>
      </c>
      <c r="J690" s="28">
        <v>1430</v>
      </c>
      <c r="K690" s="28">
        <v>3045</v>
      </c>
      <c r="L690" s="28">
        <v>414</v>
      </c>
      <c r="M690" s="28">
        <v>148</v>
      </c>
      <c r="N690" s="28">
        <f>AVERAGE(B690:M690)</f>
        <v>868.25</v>
      </c>
    </row>
    <row r="691" spans="1:14">
      <c r="A691" s="28" t="s">
        <v>1813</v>
      </c>
      <c r="B691" s="28">
        <v>0</v>
      </c>
      <c r="C691" s="28">
        <v>0</v>
      </c>
      <c r="D691" s="28">
        <v>45</v>
      </c>
      <c r="E691" s="28">
        <v>0</v>
      </c>
      <c r="F691" s="28">
        <v>0</v>
      </c>
      <c r="G691" s="28">
        <v>48</v>
      </c>
      <c r="H691" s="28">
        <v>0</v>
      </c>
      <c r="I691" s="28">
        <v>0</v>
      </c>
      <c r="J691" s="28">
        <v>0</v>
      </c>
      <c r="K691" s="28">
        <v>0</v>
      </c>
      <c r="L691" s="28">
        <v>0</v>
      </c>
      <c r="M691" s="28">
        <v>0</v>
      </c>
      <c r="N691" s="28">
        <f>AVERAGE(B691:M691)</f>
        <v>7.75</v>
      </c>
    </row>
    <row r="692" spans="1:14">
      <c r="A692" s="28" t="s">
        <v>1814</v>
      </c>
      <c r="B692" s="28">
        <v>60</v>
      </c>
      <c r="C692" s="28">
        <v>520</v>
      </c>
      <c r="D692" s="28">
        <v>200</v>
      </c>
      <c r="E692" s="28">
        <v>360</v>
      </c>
      <c r="F692" s="28">
        <v>300</v>
      </c>
      <c r="G692" s="28">
        <v>60</v>
      </c>
      <c r="H692" s="28">
        <v>520</v>
      </c>
      <c r="I692" s="28">
        <v>220</v>
      </c>
      <c r="J692" s="28">
        <v>344</v>
      </c>
      <c r="K692" s="28">
        <v>500</v>
      </c>
      <c r="L692" s="28">
        <v>0</v>
      </c>
      <c r="M692" s="28">
        <v>20</v>
      </c>
      <c r="N692" s="28">
        <f>AVERAGE(B692:M692)</f>
        <v>258.66666666666669</v>
      </c>
    </row>
    <row r="693" spans="1:14">
      <c r="A693" s="28" t="s">
        <v>1815</v>
      </c>
      <c r="B693" s="28">
        <v>96</v>
      </c>
      <c r="C693" s="28">
        <v>108</v>
      </c>
      <c r="D693" s="28">
        <v>200</v>
      </c>
      <c r="E693" s="28">
        <v>100</v>
      </c>
      <c r="F693" s="28">
        <v>0</v>
      </c>
      <c r="G693" s="28">
        <v>0</v>
      </c>
      <c r="H693" s="28">
        <v>200</v>
      </c>
      <c r="I693" s="28">
        <v>0</v>
      </c>
      <c r="J693" s="28">
        <v>300</v>
      </c>
      <c r="K693" s="28">
        <v>108</v>
      </c>
      <c r="L693" s="28">
        <v>220</v>
      </c>
      <c r="M693" s="28">
        <v>0</v>
      </c>
      <c r="N693" s="28">
        <f>AVERAGE(B693:M693)</f>
        <v>111</v>
      </c>
    </row>
    <row r="694" spans="1:14">
      <c r="A694" s="28" t="s">
        <v>2139</v>
      </c>
      <c r="B694" s="28">
        <v>0</v>
      </c>
      <c r="C694" s="28">
        <v>0</v>
      </c>
      <c r="D694" s="28">
        <v>0</v>
      </c>
      <c r="E694" s="28">
        <v>32</v>
      </c>
      <c r="F694" s="28">
        <v>0</v>
      </c>
      <c r="G694" s="28">
        <v>0</v>
      </c>
      <c r="H694" s="28">
        <v>0</v>
      </c>
      <c r="I694" s="28">
        <v>0</v>
      </c>
      <c r="J694" s="28">
        <v>0</v>
      </c>
      <c r="K694" s="28">
        <v>0</v>
      </c>
      <c r="L694" s="28">
        <v>0</v>
      </c>
      <c r="M694" s="28">
        <v>0</v>
      </c>
      <c r="N694" s="28">
        <f>AVERAGE(B694:M694)</f>
        <v>2.6666666666666665</v>
      </c>
    </row>
    <row r="695" spans="1:14">
      <c r="A695" s="28" t="s">
        <v>2140</v>
      </c>
      <c r="B695" s="28">
        <v>0</v>
      </c>
      <c r="C695" s="28">
        <v>0</v>
      </c>
      <c r="D695" s="28">
        <v>0</v>
      </c>
      <c r="E695" s="28">
        <v>0</v>
      </c>
      <c r="F695" s="28">
        <v>60</v>
      </c>
      <c r="G695" s="28">
        <v>0</v>
      </c>
      <c r="H695" s="28">
        <v>0</v>
      </c>
      <c r="I695" s="28">
        <v>0</v>
      </c>
      <c r="J695" s="28">
        <v>0</v>
      </c>
      <c r="K695" s="28">
        <v>0</v>
      </c>
      <c r="L695" s="28">
        <v>0</v>
      </c>
      <c r="M695" s="28">
        <v>0</v>
      </c>
      <c r="N695" s="28">
        <f>AVERAGE(B695:M695)</f>
        <v>5</v>
      </c>
    </row>
    <row r="696" spans="1:14">
      <c r="A696" s="28" t="s">
        <v>1816</v>
      </c>
      <c r="B696" s="28">
        <v>24</v>
      </c>
      <c r="C696" s="28">
        <v>324</v>
      </c>
      <c r="D696" s="28">
        <v>32</v>
      </c>
      <c r="E696" s="28">
        <v>4</v>
      </c>
      <c r="F696" s="28">
        <v>88</v>
      </c>
      <c r="G696" s="28">
        <v>28</v>
      </c>
      <c r="H696" s="28">
        <v>32</v>
      </c>
      <c r="I696" s="28">
        <v>16</v>
      </c>
      <c r="J696" s="28">
        <v>48</v>
      </c>
      <c r="K696" s="28">
        <v>332</v>
      </c>
      <c r="L696" s="28">
        <v>84</v>
      </c>
      <c r="M696" s="28">
        <v>0</v>
      </c>
      <c r="N696" s="28">
        <f>AVERAGE(B696:M696)</f>
        <v>84.333333333333329</v>
      </c>
    </row>
    <row r="697" spans="1:14">
      <c r="A697" s="28" t="s">
        <v>2141</v>
      </c>
      <c r="B697" s="28">
        <v>0</v>
      </c>
      <c r="C697" s="28">
        <v>0</v>
      </c>
      <c r="D697" s="28">
        <v>0</v>
      </c>
      <c r="E697" s="28">
        <v>0</v>
      </c>
      <c r="F697" s="28">
        <v>0</v>
      </c>
      <c r="G697" s="28">
        <v>0</v>
      </c>
      <c r="H697" s="28">
        <v>8</v>
      </c>
      <c r="I697" s="28">
        <v>0</v>
      </c>
      <c r="J697" s="28">
        <v>0</v>
      </c>
      <c r="K697" s="28">
        <v>0</v>
      </c>
      <c r="L697" s="28">
        <v>16</v>
      </c>
      <c r="M697" s="28">
        <v>8</v>
      </c>
      <c r="N697" s="28">
        <f>AVERAGE(B697:M697)</f>
        <v>2.6666666666666665</v>
      </c>
    </row>
    <row r="698" spans="1:14">
      <c r="A698" s="28" t="s">
        <v>1817</v>
      </c>
      <c r="B698" s="28">
        <v>0</v>
      </c>
      <c r="C698" s="28">
        <v>0</v>
      </c>
      <c r="D698" s="28">
        <v>0</v>
      </c>
      <c r="E698" s="28">
        <v>0</v>
      </c>
      <c r="F698" s="28">
        <v>0</v>
      </c>
      <c r="G698" s="28">
        <v>40</v>
      </c>
      <c r="H698" s="28">
        <v>0</v>
      </c>
      <c r="I698" s="28">
        <v>0</v>
      </c>
      <c r="J698" s="28">
        <v>48</v>
      </c>
      <c r="K698" s="28">
        <v>0</v>
      </c>
      <c r="L698" s="28">
        <v>0</v>
      </c>
      <c r="M698" s="28">
        <v>0</v>
      </c>
      <c r="N698" s="28">
        <f>AVERAGE(B698:M698)</f>
        <v>7.333333333333333</v>
      </c>
    </row>
    <row r="699" spans="1:14">
      <c r="A699" s="28" t="s">
        <v>1818</v>
      </c>
      <c r="B699" s="28">
        <v>272</v>
      </c>
      <c r="C699" s="28">
        <v>820</v>
      </c>
      <c r="D699" s="28">
        <v>351</v>
      </c>
      <c r="E699" s="28">
        <v>596</v>
      </c>
      <c r="F699" s="28">
        <v>580</v>
      </c>
      <c r="G699" s="28">
        <v>1079</v>
      </c>
      <c r="H699" s="28">
        <v>978</v>
      </c>
      <c r="I699" s="28">
        <v>76</v>
      </c>
      <c r="J699" s="28">
        <v>14</v>
      </c>
      <c r="K699" s="28">
        <v>812</v>
      </c>
      <c r="L699" s="28">
        <v>508</v>
      </c>
      <c r="M699" s="28">
        <v>0</v>
      </c>
      <c r="N699" s="28">
        <f>AVERAGE(B699:M699)</f>
        <v>507.16666666666669</v>
      </c>
    </row>
    <row r="700" spans="1:14">
      <c r="A700" s="28" t="s">
        <v>1819</v>
      </c>
      <c r="B700" s="28">
        <v>0</v>
      </c>
      <c r="C700" s="28">
        <v>240</v>
      </c>
      <c r="D700" s="28">
        <v>0</v>
      </c>
      <c r="E700" s="28">
        <v>0</v>
      </c>
      <c r="F700" s="28">
        <v>240</v>
      </c>
      <c r="G700" s="28">
        <v>0</v>
      </c>
      <c r="H700" s="28">
        <v>80</v>
      </c>
      <c r="I700" s="28">
        <v>0</v>
      </c>
      <c r="J700" s="28">
        <v>240</v>
      </c>
      <c r="K700" s="28">
        <v>120</v>
      </c>
      <c r="L700" s="28">
        <v>240</v>
      </c>
      <c r="M700" s="28">
        <v>0</v>
      </c>
      <c r="N700" s="28">
        <f>AVERAGE(B700:M700)</f>
        <v>96.666666666666671</v>
      </c>
    </row>
    <row r="701" spans="1:14">
      <c r="A701" s="28" t="s">
        <v>1820</v>
      </c>
      <c r="B701" s="28">
        <v>0</v>
      </c>
      <c r="C701" s="28">
        <v>0</v>
      </c>
      <c r="D701" s="28">
        <v>0</v>
      </c>
      <c r="E701" s="28">
        <v>0</v>
      </c>
      <c r="F701" s="28">
        <v>77</v>
      </c>
      <c r="G701" s="28">
        <v>0</v>
      </c>
      <c r="H701" s="28">
        <v>0</v>
      </c>
      <c r="I701" s="28">
        <v>0</v>
      </c>
      <c r="J701" s="28">
        <v>0</v>
      </c>
      <c r="K701" s="28">
        <v>0</v>
      </c>
      <c r="L701" s="28">
        <v>0</v>
      </c>
      <c r="M701" s="28">
        <v>4</v>
      </c>
      <c r="N701" s="28">
        <f>AVERAGE(B701:M701)</f>
        <v>6.75</v>
      </c>
    </row>
    <row r="702" spans="1:14">
      <c r="A702" s="28" t="s">
        <v>1821</v>
      </c>
      <c r="B702" s="28">
        <v>200</v>
      </c>
      <c r="C702" s="28">
        <v>140</v>
      </c>
      <c r="D702" s="28">
        <v>60</v>
      </c>
      <c r="E702" s="28">
        <v>120</v>
      </c>
      <c r="F702" s="28">
        <v>0</v>
      </c>
      <c r="G702" s="28">
        <v>480</v>
      </c>
      <c r="H702" s="28">
        <v>0</v>
      </c>
      <c r="I702" s="28">
        <v>0</v>
      </c>
      <c r="J702" s="28">
        <v>40</v>
      </c>
      <c r="K702" s="28">
        <v>160</v>
      </c>
      <c r="L702" s="28">
        <v>200</v>
      </c>
      <c r="M702" s="28">
        <v>0</v>
      </c>
      <c r="N702" s="28">
        <f>AVERAGE(B702:M702)</f>
        <v>116.66666666666667</v>
      </c>
    </row>
    <row r="703" spans="1:14">
      <c r="A703" s="28" t="s">
        <v>1822</v>
      </c>
      <c r="B703" s="28">
        <v>0</v>
      </c>
      <c r="C703" s="28">
        <v>0</v>
      </c>
      <c r="D703" s="28">
        <v>0</v>
      </c>
      <c r="E703" s="28">
        <v>0</v>
      </c>
      <c r="F703" s="28">
        <v>0</v>
      </c>
      <c r="G703" s="28">
        <v>0</v>
      </c>
      <c r="H703" s="28">
        <v>200</v>
      </c>
      <c r="I703" s="28">
        <v>0</v>
      </c>
      <c r="J703" s="28">
        <v>0</v>
      </c>
      <c r="K703" s="28">
        <v>0</v>
      </c>
      <c r="L703" s="28">
        <v>210</v>
      </c>
      <c r="M703" s="28">
        <v>190</v>
      </c>
      <c r="N703" s="28">
        <f>AVERAGE(B703:M703)</f>
        <v>50</v>
      </c>
    </row>
    <row r="704" spans="1:14">
      <c r="A704" s="28" t="s">
        <v>1823</v>
      </c>
      <c r="B704" s="28">
        <v>0</v>
      </c>
      <c r="C704" s="28">
        <v>0</v>
      </c>
      <c r="D704" s="28">
        <v>0</v>
      </c>
      <c r="E704" s="28">
        <v>0</v>
      </c>
      <c r="F704" s="28">
        <v>0</v>
      </c>
      <c r="G704" s="28">
        <v>0</v>
      </c>
      <c r="H704" s="28">
        <v>0</v>
      </c>
      <c r="I704" s="28">
        <v>0</v>
      </c>
      <c r="J704" s="28">
        <v>0</v>
      </c>
      <c r="K704" s="28">
        <v>88</v>
      </c>
      <c r="L704" s="28">
        <v>180</v>
      </c>
      <c r="M704" s="28">
        <v>0</v>
      </c>
      <c r="N704" s="28">
        <f>AVERAGE(B704:M704)</f>
        <v>22.333333333333332</v>
      </c>
    </row>
    <row r="705" spans="1:14">
      <c r="A705" s="28" t="s">
        <v>1824</v>
      </c>
      <c r="B705" s="28">
        <v>0</v>
      </c>
      <c r="C705" s="28">
        <v>6</v>
      </c>
      <c r="D705" s="28">
        <v>66</v>
      </c>
      <c r="E705" s="28">
        <v>6</v>
      </c>
      <c r="F705" s="28">
        <v>1</v>
      </c>
      <c r="G705" s="28">
        <v>0</v>
      </c>
      <c r="H705" s="28">
        <v>0</v>
      </c>
      <c r="I705" s="28">
        <v>0</v>
      </c>
      <c r="J705" s="28">
        <v>0</v>
      </c>
      <c r="K705" s="28">
        <v>0</v>
      </c>
      <c r="L705" s="28">
        <v>6</v>
      </c>
      <c r="M705" s="28">
        <v>49</v>
      </c>
      <c r="N705" s="28">
        <f>AVERAGE(B705:M705)</f>
        <v>11.166666666666666</v>
      </c>
    </row>
    <row r="706" spans="1:14">
      <c r="A706" s="28" t="s">
        <v>1825</v>
      </c>
      <c r="B706" s="28">
        <v>2</v>
      </c>
      <c r="C706" s="28">
        <v>3</v>
      </c>
      <c r="D706" s="28">
        <v>15</v>
      </c>
      <c r="E706" s="28">
        <v>15</v>
      </c>
      <c r="F706" s="28">
        <v>7</v>
      </c>
      <c r="G706" s="28">
        <v>6</v>
      </c>
      <c r="H706" s="28">
        <v>0</v>
      </c>
      <c r="I706" s="28">
        <v>2</v>
      </c>
      <c r="J706" s="28">
        <v>0</v>
      </c>
      <c r="K706" s="28">
        <v>6</v>
      </c>
      <c r="L706" s="28">
        <v>12</v>
      </c>
      <c r="M706" s="28">
        <v>1</v>
      </c>
      <c r="N706" s="28">
        <f>AVERAGE(B706:M706)</f>
        <v>5.75</v>
      </c>
    </row>
    <row r="707" spans="1:14">
      <c r="A707" s="28" t="s">
        <v>1826</v>
      </c>
      <c r="B707" s="28">
        <v>0</v>
      </c>
      <c r="C707" s="28">
        <v>240</v>
      </c>
      <c r="D707" s="28">
        <v>0</v>
      </c>
      <c r="E707" s="28">
        <v>0</v>
      </c>
      <c r="F707" s="28">
        <v>0</v>
      </c>
      <c r="G707" s="28">
        <v>0</v>
      </c>
      <c r="H707" s="28">
        <v>0</v>
      </c>
      <c r="I707" s="28">
        <v>0</v>
      </c>
      <c r="J707" s="28">
        <v>0</v>
      </c>
      <c r="K707" s="28">
        <v>0</v>
      </c>
      <c r="L707" s="28">
        <v>0</v>
      </c>
      <c r="M707" s="28">
        <v>0</v>
      </c>
      <c r="N707" s="28">
        <f>AVERAGE(B707:M707)</f>
        <v>20</v>
      </c>
    </row>
    <row r="708" spans="1:14">
      <c r="A708" s="28" t="s">
        <v>2224</v>
      </c>
      <c r="B708" s="28">
        <v>0</v>
      </c>
      <c r="C708" s="28">
        <v>0</v>
      </c>
      <c r="D708" s="28">
        <v>0</v>
      </c>
      <c r="E708" s="28">
        <v>215</v>
      </c>
      <c r="F708" s="28">
        <v>0</v>
      </c>
      <c r="G708" s="28">
        <v>0</v>
      </c>
      <c r="H708" s="28">
        <v>0</v>
      </c>
      <c r="I708" s="28">
        <v>0</v>
      </c>
      <c r="J708" s="28">
        <v>0</v>
      </c>
      <c r="K708" s="28">
        <v>0</v>
      </c>
      <c r="L708" s="28">
        <v>0</v>
      </c>
      <c r="M708" s="28">
        <v>0</v>
      </c>
      <c r="N708" s="28">
        <f>AVERAGE(B708:M708)</f>
        <v>17.916666666666668</v>
      </c>
    </row>
    <row r="709" spans="1:14">
      <c r="A709" s="28" t="s">
        <v>2225</v>
      </c>
      <c r="B709" s="28">
        <v>0</v>
      </c>
      <c r="C709" s="28">
        <v>0</v>
      </c>
      <c r="D709" s="28">
        <v>0</v>
      </c>
      <c r="E709" s="28">
        <v>0</v>
      </c>
      <c r="F709" s="28">
        <v>0</v>
      </c>
      <c r="G709" s="28">
        <v>210</v>
      </c>
      <c r="H709" s="28">
        <v>245</v>
      </c>
      <c r="I709" s="28">
        <v>0</v>
      </c>
      <c r="J709" s="28">
        <v>0</v>
      </c>
      <c r="K709" s="28">
        <v>0</v>
      </c>
      <c r="L709" s="28">
        <v>0</v>
      </c>
      <c r="M709" s="28">
        <v>0</v>
      </c>
      <c r="N709" s="28">
        <f>AVERAGE(B709:M709)</f>
        <v>37.916666666666664</v>
      </c>
    </row>
    <row r="710" spans="1:14">
      <c r="A710" s="28" t="s">
        <v>2226</v>
      </c>
      <c r="B710" s="28">
        <v>0</v>
      </c>
      <c r="C710" s="28">
        <v>0</v>
      </c>
      <c r="D710" s="28">
        <v>0</v>
      </c>
      <c r="E710" s="28">
        <v>0</v>
      </c>
      <c r="F710" s="28">
        <v>0</v>
      </c>
      <c r="G710" s="28">
        <v>0</v>
      </c>
      <c r="H710" s="28">
        <v>470</v>
      </c>
      <c r="I710" s="28">
        <v>0</v>
      </c>
      <c r="J710" s="28">
        <v>0</v>
      </c>
      <c r="K710" s="28">
        <v>0</v>
      </c>
      <c r="L710" s="28">
        <v>0</v>
      </c>
      <c r="M710" s="28">
        <v>0</v>
      </c>
      <c r="N710" s="28">
        <f>AVERAGE(B710:M710)</f>
        <v>39.166666666666664</v>
      </c>
    </row>
    <row r="711" spans="1:14">
      <c r="A711" s="28" t="s">
        <v>2227</v>
      </c>
      <c r="B711" s="28">
        <v>0</v>
      </c>
      <c r="C711" s="28">
        <v>250</v>
      </c>
      <c r="D711" s="28">
        <v>345</v>
      </c>
      <c r="E711" s="28">
        <v>0</v>
      </c>
      <c r="F711" s="28">
        <v>0</v>
      </c>
      <c r="G711" s="28">
        <v>0</v>
      </c>
      <c r="H711" s="28">
        <v>0</v>
      </c>
      <c r="I711" s="28">
        <v>0</v>
      </c>
      <c r="J711" s="28">
        <v>0</v>
      </c>
      <c r="K711" s="28">
        <v>0</v>
      </c>
      <c r="L711" s="28">
        <v>0</v>
      </c>
      <c r="M711" s="28">
        <v>0</v>
      </c>
      <c r="N711" s="28">
        <f>AVERAGE(B711:M711)</f>
        <v>49.583333333333336</v>
      </c>
    </row>
    <row r="712" spans="1:14">
      <c r="A712" s="28" t="s">
        <v>2228</v>
      </c>
      <c r="B712" s="28">
        <v>0</v>
      </c>
      <c r="C712" s="28">
        <v>0</v>
      </c>
      <c r="D712" s="28">
        <v>0</v>
      </c>
      <c r="E712" s="28">
        <v>0</v>
      </c>
      <c r="F712" s="28">
        <v>0</v>
      </c>
      <c r="G712" s="28">
        <v>0</v>
      </c>
      <c r="H712" s="28">
        <v>120</v>
      </c>
      <c r="I712" s="28">
        <v>0</v>
      </c>
      <c r="J712" s="28">
        <v>0</v>
      </c>
      <c r="K712" s="28">
        <v>0</v>
      </c>
      <c r="L712" s="28">
        <v>0</v>
      </c>
      <c r="M712" s="28">
        <v>0</v>
      </c>
      <c r="N712" s="28">
        <f>AVERAGE(B712:M712)</f>
        <v>10</v>
      </c>
    </row>
    <row r="713" spans="1:14">
      <c r="A713" s="28" t="s">
        <v>2229</v>
      </c>
      <c r="B713" s="28">
        <v>0</v>
      </c>
      <c r="C713" s="28">
        <v>0</v>
      </c>
      <c r="D713" s="28">
        <v>0</v>
      </c>
      <c r="E713" s="28">
        <v>0</v>
      </c>
      <c r="F713" s="28">
        <v>0</v>
      </c>
      <c r="G713" s="28">
        <v>0</v>
      </c>
      <c r="H713" s="28">
        <v>105</v>
      </c>
      <c r="I713" s="28">
        <v>0</v>
      </c>
      <c r="J713" s="28">
        <v>0</v>
      </c>
      <c r="K713" s="28">
        <v>0</v>
      </c>
      <c r="L713" s="28">
        <v>0</v>
      </c>
      <c r="M713" s="28">
        <v>0</v>
      </c>
      <c r="N713" s="28">
        <f>AVERAGE(B713:M713)</f>
        <v>8.75</v>
      </c>
    </row>
    <row r="714" spans="1:14">
      <c r="A714" s="28" t="s">
        <v>2230</v>
      </c>
      <c r="B714" s="28">
        <v>180</v>
      </c>
      <c r="C714" s="28">
        <v>48</v>
      </c>
      <c r="D714" s="28">
        <v>64</v>
      </c>
      <c r="E714" s="28">
        <v>0</v>
      </c>
      <c r="F714" s="28">
        <v>0</v>
      </c>
      <c r="G714" s="28">
        <v>196</v>
      </c>
      <c r="H714" s="28">
        <v>404</v>
      </c>
      <c r="I714" s="28">
        <v>100</v>
      </c>
      <c r="J714" s="28">
        <v>36</v>
      </c>
      <c r="K714" s="28">
        <v>60</v>
      </c>
      <c r="L714" s="28">
        <v>20</v>
      </c>
      <c r="M714" s="28">
        <v>8</v>
      </c>
      <c r="N714" s="28">
        <f>AVERAGE(B714:M714)</f>
        <v>93</v>
      </c>
    </row>
    <row r="715" spans="1:14">
      <c r="A715" s="28" t="s">
        <v>2230</v>
      </c>
      <c r="B715" s="28">
        <v>0</v>
      </c>
      <c r="C715" s="28">
        <v>0</v>
      </c>
      <c r="D715" s="28">
        <v>0</v>
      </c>
      <c r="E715" s="28">
        <v>10</v>
      </c>
      <c r="F715" s="28">
        <v>0</v>
      </c>
      <c r="G715" s="28">
        <v>0</v>
      </c>
      <c r="H715" s="28">
        <v>124</v>
      </c>
      <c r="I715" s="28">
        <v>0</v>
      </c>
      <c r="J715" s="28">
        <v>0</v>
      </c>
      <c r="K715" s="28">
        <v>0</v>
      </c>
      <c r="L715" s="28">
        <v>0</v>
      </c>
      <c r="M715" s="28">
        <v>0</v>
      </c>
      <c r="N715" s="28">
        <f>AVERAGE(B715:M715)</f>
        <v>11.166666666666666</v>
      </c>
    </row>
    <row r="716" spans="1:14">
      <c r="A716" s="28" t="s">
        <v>2231</v>
      </c>
      <c r="B716" s="28">
        <v>0</v>
      </c>
      <c r="C716" s="28">
        <v>0</v>
      </c>
      <c r="D716" s="28">
        <v>0</v>
      </c>
      <c r="E716" s="28">
        <v>0</v>
      </c>
      <c r="F716" s="28">
        <v>960</v>
      </c>
      <c r="G716" s="28">
        <v>900</v>
      </c>
      <c r="H716" s="28">
        <v>0</v>
      </c>
      <c r="I716" s="28">
        <v>385</v>
      </c>
      <c r="J716" s="28">
        <v>0</v>
      </c>
      <c r="K716" s="28">
        <v>0</v>
      </c>
      <c r="L716" s="28">
        <v>0</v>
      </c>
      <c r="M716" s="28">
        <v>0</v>
      </c>
      <c r="N716" s="28">
        <f>AVERAGE(B716:M716)</f>
        <v>187.08333333333334</v>
      </c>
    </row>
    <row r="717" spans="1:14">
      <c r="A717" s="28" t="s">
        <v>1827</v>
      </c>
      <c r="B717" s="28">
        <v>4760</v>
      </c>
      <c r="C717" s="28">
        <v>840</v>
      </c>
      <c r="D717" s="28">
        <v>2550</v>
      </c>
      <c r="E717" s="28">
        <v>960</v>
      </c>
      <c r="F717" s="28">
        <v>1745</v>
      </c>
      <c r="G717" s="28">
        <v>2635</v>
      </c>
      <c r="H717" s="28">
        <v>3775</v>
      </c>
      <c r="I717" s="28">
        <v>1620</v>
      </c>
      <c r="J717" s="28">
        <v>1110</v>
      </c>
      <c r="K717" s="28">
        <v>360</v>
      </c>
      <c r="L717" s="28">
        <v>270</v>
      </c>
      <c r="M717" s="28">
        <v>900</v>
      </c>
      <c r="N717" s="28">
        <f>AVERAGE(B717:M717)</f>
        <v>1793.75</v>
      </c>
    </row>
    <row r="718" spans="1:14">
      <c r="A718" s="28" t="s">
        <v>2232</v>
      </c>
      <c r="B718" s="28">
        <v>260</v>
      </c>
      <c r="C718" s="28">
        <v>200</v>
      </c>
      <c r="D718" s="28">
        <v>0</v>
      </c>
      <c r="E718" s="28">
        <v>0</v>
      </c>
      <c r="F718" s="28">
        <v>197</v>
      </c>
      <c r="G718" s="28">
        <v>0</v>
      </c>
      <c r="H718" s="28">
        <v>200</v>
      </c>
      <c r="I718" s="28">
        <v>0</v>
      </c>
      <c r="J718" s="28">
        <v>395</v>
      </c>
      <c r="K718" s="28">
        <v>255</v>
      </c>
      <c r="L718" s="28">
        <v>0</v>
      </c>
      <c r="M718" s="28">
        <v>400</v>
      </c>
      <c r="N718" s="28">
        <f>AVERAGE(B718:M718)</f>
        <v>158.91666666666666</v>
      </c>
    </row>
    <row r="719" spans="1:14">
      <c r="A719" s="28" t="s">
        <v>2233</v>
      </c>
      <c r="B719" s="28">
        <v>250</v>
      </c>
      <c r="C719" s="28">
        <v>0</v>
      </c>
      <c r="D719" s="28">
        <v>0</v>
      </c>
      <c r="E719" s="28">
        <v>0</v>
      </c>
      <c r="F719" s="28">
        <v>0</v>
      </c>
      <c r="G719" s="28">
        <v>0</v>
      </c>
      <c r="H719" s="28">
        <v>1275</v>
      </c>
      <c r="I719" s="28">
        <v>0</v>
      </c>
      <c r="J719" s="28">
        <v>291</v>
      </c>
      <c r="K719" s="28">
        <v>0</v>
      </c>
      <c r="L719" s="28">
        <v>260</v>
      </c>
      <c r="M719" s="28">
        <v>0</v>
      </c>
      <c r="N719" s="28">
        <f>AVERAGE(B719:M719)</f>
        <v>173</v>
      </c>
    </row>
    <row r="720" spans="1:14">
      <c r="A720" s="28" t="s">
        <v>2234</v>
      </c>
      <c r="B720" s="28">
        <v>390</v>
      </c>
      <c r="C720" s="28">
        <v>0</v>
      </c>
      <c r="D720" s="28">
        <v>585</v>
      </c>
      <c r="E720" s="28">
        <v>465</v>
      </c>
      <c r="F720" s="28">
        <v>565</v>
      </c>
      <c r="G720" s="28">
        <v>640</v>
      </c>
      <c r="H720" s="28">
        <v>460</v>
      </c>
      <c r="I720" s="28">
        <v>0</v>
      </c>
      <c r="J720" s="28">
        <v>319</v>
      </c>
      <c r="K720" s="28">
        <v>1328</v>
      </c>
      <c r="L720" s="28">
        <v>76</v>
      </c>
      <c r="M720" s="28">
        <v>0</v>
      </c>
      <c r="N720" s="28">
        <f>AVERAGE(B720:M720)</f>
        <v>402.33333333333331</v>
      </c>
    </row>
    <row r="721" spans="1:14">
      <c r="A721" s="28" t="s">
        <v>2235</v>
      </c>
      <c r="B721" s="28">
        <v>1770</v>
      </c>
      <c r="C721" s="28">
        <v>20</v>
      </c>
      <c r="D721" s="28">
        <v>2760</v>
      </c>
      <c r="E721" s="28">
        <v>2160</v>
      </c>
      <c r="F721" s="28">
        <v>2985</v>
      </c>
      <c r="G721" s="28">
        <v>1230</v>
      </c>
      <c r="H721" s="28">
        <v>5930</v>
      </c>
      <c r="I721" s="28">
        <v>0</v>
      </c>
      <c r="J721" s="28">
        <v>1965</v>
      </c>
      <c r="K721" s="28">
        <v>660</v>
      </c>
      <c r="L721" s="28">
        <v>3484</v>
      </c>
      <c r="M721" s="28">
        <v>0</v>
      </c>
      <c r="N721" s="28">
        <f>AVERAGE(B721:M721)</f>
        <v>1913.6666666666667</v>
      </c>
    </row>
    <row r="722" spans="1:14">
      <c r="A722" s="28" t="s">
        <v>2236</v>
      </c>
      <c r="B722" s="28">
        <v>0</v>
      </c>
      <c r="C722" s="28">
        <v>0</v>
      </c>
      <c r="D722" s="28">
        <v>0</v>
      </c>
      <c r="E722" s="28">
        <v>0</v>
      </c>
      <c r="F722" s="28">
        <v>0</v>
      </c>
      <c r="G722" s="28">
        <v>0</v>
      </c>
      <c r="H722" s="28">
        <v>0</v>
      </c>
      <c r="I722" s="28">
        <v>0</v>
      </c>
      <c r="J722" s="28">
        <v>250</v>
      </c>
      <c r="K722" s="28">
        <v>0</v>
      </c>
      <c r="L722" s="28">
        <v>0</v>
      </c>
      <c r="M722" s="28">
        <v>0</v>
      </c>
      <c r="N722" s="28">
        <f>AVERAGE(B722:M722)</f>
        <v>20.833333333333332</v>
      </c>
    </row>
    <row r="723" spans="1:14">
      <c r="A723" s="28" t="s">
        <v>1828</v>
      </c>
      <c r="B723" s="28">
        <v>1000</v>
      </c>
      <c r="C723" s="28">
        <v>200</v>
      </c>
      <c r="D723" s="28">
        <v>0</v>
      </c>
      <c r="E723" s="28">
        <v>500</v>
      </c>
      <c r="F723" s="28">
        <v>555</v>
      </c>
      <c r="G723" s="28">
        <v>25</v>
      </c>
      <c r="H723" s="28">
        <v>590</v>
      </c>
      <c r="I723" s="28">
        <v>250</v>
      </c>
      <c r="J723" s="28">
        <v>625</v>
      </c>
      <c r="K723" s="28">
        <v>300</v>
      </c>
      <c r="L723" s="28">
        <v>850</v>
      </c>
      <c r="M723" s="28">
        <v>650</v>
      </c>
      <c r="N723" s="28">
        <f>AVERAGE(B723:M723)</f>
        <v>462.08333333333331</v>
      </c>
    </row>
    <row r="724" spans="1:14">
      <c r="A724" s="28" t="s">
        <v>2237</v>
      </c>
      <c r="B724" s="28">
        <v>0</v>
      </c>
      <c r="C724" s="28">
        <v>0</v>
      </c>
      <c r="D724" s="28">
        <v>0</v>
      </c>
      <c r="E724" s="28">
        <v>0</v>
      </c>
      <c r="F724" s="28">
        <v>0</v>
      </c>
      <c r="G724" s="28">
        <v>0</v>
      </c>
      <c r="H724" s="28">
        <v>105</v>
      </c>
      <c r="I724" s="28">
        <v>0</v>
      </c>
      <c r="J724" s="28">
        <v>0</v>
      </c>
      <c r="K724" s="28">
        <v>0</v>
      </c>
      <c r="L724" s="28">
        <v>0</v>
      </c>
      <c r="M724" s="28">
        <v>0</v>
      </c>
      <c r="N724" s="28">
        <f>AVERAGE(B724:M724)</f>
        <v>8.75</v>
      </c>
    </row>
    <row r="725" spans="1:14">
      <c r="A725" s="28" t="s">
        <v>1829</v>
      </c>
      <c r="B725" s="28">
        <v>9225</v>
      </c>
      <c r="C725" s="28">
        <v>6395</v>
      </c>
      <c r="D725" s="28">
        <v>12310</v>
      </c>
      <c r="E725" s="28">
        <v>18330</v>
      </c>
      <c r="F725" s="28">
        <v>29280</v>
      </c>
      <c r="G725" s="28">
        <v>11865</v>
      </c>
      <c r="H725" s="28">
        <v>11460</v>
      </c>
      <c r="I725" s="28">
        <v>8145</v>
      </c>
      <c r="J725" s="28">
        <v>16421</v>
      </c>
      <c r="K725" s="28">
        <v>4054</v>
      </c>
      <c r="L725" s="28">
        <v>9436</v>
      </c>
      <c r="M725" s="28">
        <v>9032</v>
      </c>
      <c r="N725" s="28">
        <f>AVERAGE(B725:M725)</f>
        <v>12162.75</v>
      </c>
    </row>
    <row r="726" spans="1:14">
      <c r="A726" s="28" t="s">
        <v>1830</v>
      </c>
      <c r="B726" s="28">
        <v>2720</v>
      </c>
      <c r="C726" s="28">
        <v>3625</v>
      </c>
      <c r="D726" s="28">
        <v>9380</v>
      </c>
      <c r="E726" s="28">
        <v>5195</v>
      </c>
      <c r="F726" s="28">
        <v>9140</v>
      </c>
      <c r="G726" s="28">
        <v>8542</v>
      </c>
      <c r="H726" s="28">
        <v>9270</v>
      </c>
      <c r="I726" s="28">
        <v>2920</v>
      </c>
      <c r="J726" s="28">
        <v>6872</v>
      </c>
      <c r="K726" s="28">
        <v>3419</v>
      </c>
      <c r="L726" s="28">
        <v>5516</v>
      </c>
      <c r="M726" s="28">
        <v>700</v>
      </c>
      <c r="N726" s="28">
        <f>AVERAGE(B726:M726)</f>
        <v>5608.25</v>
      </c>
    </row>
    <row r="727" spans="1:14">
      <c r="A727" s="28" t="s">
        <v>1179</v>
      </c>
      <c r="B727" s="28">
        <v>1230</v>
      </c>
      <c r="C727" s="28">
        <v>0</v>
      </c>
      <c r="D727" s="28">
        <v>0</v>
      </c>
      <c r="E727" s="28">
        <v>0</v>
      </c>
      <c r="F727" s="28">
        <v>0</v>
      </c>
      <c r="G727" s="28">
        <v>0</v>
      </c>
      <c r="H727" s="28">
        <v>0</v>
      </c>
      <c r="I727" s="28">
        <v>0</v>
      </c>
      <c r="J727" s="28">
        <v>0</v>
      </c>
      <c r="K727" s="28">
        <v>0</v>
      </c>
      <c r="L727" s="28">
        <v>0</v>
      </c>
      <c r="M727" s="28">
        <v>0</v>
      </c>
      <c r="N727" s="28">
        <f>AVERAGE(B727:M727)</f>
        <v>102.5</v>
      </c>
    </row>
    <row r="728" spans="1:14">
      <c r="A728" s="28" t="s">
        <v>2238</v>
      </c>
      <c r="B728" s="28">
        <v>275</v>
      </c>
      <c r="C728" s="28">
        <v>0</v>
      </c>
      <c r="D728" s="28">
        <v>0</v>
      </c>
      <c r="E728" s="28">
        <v>510</v>
      </c>
      <c r="F728" s="28">
        <v>412</v>
      </c>
      <c r="G728" s="28">
        <v>250</v>
      </c>
      <c r="H728" s="28">
        <v>0</v>
      </c>
      <c r="I728" s="28">
        <v>0</v>
      </c>
      <c r="J728" s="28">
        <v>510</v>
      </c>
      <c r="K728" s="28">
        <v>0</v>
      </c>
      <c r="L728" s="28">
        <v>287</v>
      </c>
      <c r="M728" s="28">
        <v>0</v>
      </c>
      <c r="N728" s="28">
        <f>AVERAGE(B728:M728)</f>
        <v>187</v>
      </c>
    </row>
    <row r="729" spans="1:14">
      <c r="A729" s="28" t="s">
        <v>1180</v>
      </c>
      <c r="B729" s="28">
        <v>0</v>
      </c>
      <c r="C729" s="28">
        <v>0</v>
      </c>
      <c r="D729" s="28">
        <v>0</v>
      </c>
      <c r="E729" s="28">
        <v>0</v>
      </c>
      <c r="F729" s="28">
        <v>0</v>
      </c>
      <c r="G729" s="28">
        <v>20</v>
      </c>
      <c r="H729" s="28">
        <v>0</v>
      </c>
      <c r="I729" s="28">
        <v>0</v>
      </c>
      <c r="J729" s="28">
        <v>0</v>
      </c>
      <c r="K729" s="28">
        <v>0</v>
      </c>
      <c r="L729" s="28">
        <v>0</v>
      </c>
      <c r="M729" s="28">
        <v>0</v>
      </c>
      <c r="N729" s="28">
        <f>AVERAGE(B729:M729)</f>
        <v>1.6666666666666667</v>
      </c>
    </row>
    <row r="730" spans="1:14">
      <c r="A730" s="28" t="s">
        <v>2239</v>
      </c>
      <c r="B730" s="28">
        <v>0</v>
      </c>
      <c r="C730" s="28">
        <v>0</v>
      </c>
      <c r="D730" s="28">
        <v>205</v>
      </c>
      <c r="E730" s="28">
        <v>0</v>
      </c>
      <c r="F730" s="28">
        <v>210</v>
      </c>
      <c r="G730" s="28">
        <v>0</v>
      </c>
      <c r="H730" s="28">
        <v>0</v>
      </c>
      <c r="I730" s="28">
        <v>0</v>
      </c>
      <c r="J730" s="28">
        <v>0</v>
      </c>
      <c r="K730" s="28">
        <v>0</v>
      </c>
      <c r="L730" s="28">
        <v>0</v>
      </c>
      <c r="M730" s="28">
        <v>0</v>
      </c>
      <c r="N730" s="28">
        <f>AVERAGE(B730:M730)</f>
        <v>34.583333333333336</v>
      </c>
    </row>
    <row r="731" spans="1:14">
      <c r="A731" s="28" t="s">
        <v>2240</v>
      </c>
      <c r="B731" s="28">
        <v>150</v>
      </c>
      <c r="C731" s="28">
        <v>0</v>
      </c>
      <c r="D731" s="28">
        <v>0</v>
      </c>
      <c r="E731" s="28">
        <v>500</v>
      </c>
      <c r="F731" s="28">
        <v>535</v>
      </c>
      <c r="G731" s="28">
        <v>0</v>
      </c>
      <c r="H731" s="28">
        <v>410</v>
      </c>
      <c r="I731" s="28">
        <v>0</v>
      </c>
      <c r="J731" s="28">
        <v>0</v>
      </c>
      <c r="K731" s="28">
        <v>1159</v>
      </c>
      <c r="L731" s="28">
        <v>0</v>
      </c>
      <c r="M731" s="28">
        <v>0</v>
      </c>
      <c r="N731" s="28">
        <f>AVERAGE(B731:M731)</f>
        <v>229.5</v>
      </c>
    </row>
    <row r="732" spans="1:14">
      <c r="A732" s="28" t="s">
        <v>2241</v>
      </c>
      <c r="B732" s="28">
        <v>260</v>
      </c>
      <c r="C732" s="28">
        <v>0</v>
      </c>
      <c r="D732" s="28">
        <v>225</v>
      </c>
      <c r="E732" s="28">
        <v>148</v>
      </c>
      <c r="F732" s="28">
        <v>0</v>
      </c>
      <c r="G732" s="28">
        <v>545</v>
      </c>
      <c r="H732" s="28">
        <v>0</v>
      </c>
      <c r="I732" s="28">
        <v>0</v>
      </c>
      <c r="J732" s="28">
        <v>550</v>
      </c>
      <c r="K732" s="28">
        <v>0</v>
      </c>
      <c r="L732" s="28">
        <v>0</v>
      </c>
      <c r="M732" s="28">
        <v>0</v>
      </c>
      <c r="N732" s="28">
        <f>AVERAGE(B732:M732)</f>
        <v>144</v>
      </c>
    </row>
    <row r="733" spans="1:14">
      <c r="A733" s="28" t="s">
        <v>1831</v>
      </c>
      <c r="B733" s="28">
        <v>2010</v>
      </c>
      <c r="C733" s="28">
        <v>850</v>
      </c>
      <c r="D733" s="28">
        <v>1755</v>
      </c>
      <c r="E733" s="28">
        <v>600</v>
      </c>
      <c r="F733" s="28">
        <v>2525</v>
      </c>
      <c r="G733" s="28">
        <v>1215</v>
      </c>
      <c r="H733" s="28">
        <v>2500</v>
      </c>
      <c r="I733" s="28">
        <v>100</v>
      </c>
      <c r="J733" s="28">
        <v>1070</v>
      </c>
      <c r="K733" s="28">
        <v>1925</v>
      </c>
      <c r="L733" s="28">
        <v>460</v>
      </c>
      <c r="M733" s="28">
        <v>560</v>
      </c>
      <c r="N733" s="28">
        <f>AVERAGE(B733:M733)</f>
        <v>1297.5</v>
      </c>
    </row>
    <row r="734" spans="1:14">
      <c r="A734" s="28" t="s">
        <v>2242</v>
      </c>
      <c r="B734" s="28">
        <v>0</v>
      </c>
      <c r="C734" s="28">
        <v>0</v>
      </c>
      <c r="D734" s="28">
        <v>25</v>
      </c>
      <c r="E734" s="28">
        <v>0</v>
      </c>
      <c r="F734" s="28">
        <v>0</v>
      </c>
      <c r="G734" s="28">
        <v>9</v>
      </c>
      <c r="H734" s="28">
        <v>0</v>
      </c>
      <c r="I734" s="28">
        <v>0</v>
      </c>
      <c r="J734" s="28">
        <v>88</v>
      </c>
      <c r="K734" s="28">
        <v>0</v>
      </c>
      <c r="L734" s="28">
        <v>301</v>
      </c>
      <c r="M734" s="28">
        <v>0</v>
      </c>
      <c r="N734" s="28">
        <f>AVERAGE(B734:M734)</f>
        <v>35.25</v>
      </c>
    </row>
    <row r="735" spans="1:14">
      <c r="A735" s="28" t="s">
        <v>2243</v>
      </c>
      <c r="B735" s="28">
        <v>0</v>
      </c>
      <c r="C735" s="28">
        <v>674</v>
      </c>
      <c r="D735" s="28">
        <v>0</v>
      </c>
      <c r="E735" s="28">
        <v>963</v>
      </c>
      <c r="F735" s="28">
        <v>483</v>
      </c>
      <c r="G735" s="28">
        <v>486</v>
      </c>
      <c r="H735" s="28">
        <v>0</v>
      </c>
      <c r="I735" s="28">
        <v>480</v>
      </c>
      <c r="J735" s="28">
        <v>0</v>
      </c>
      <c r="K735" s="28">
        <v>575</v>
      </c>
      <c r="L735" s="28">
        <v>917</v>
      </c>
      <c r="M735" s="28">
        <v>475</v>
      </c>
      <c r="N735" s="28">
        <f>AVERAGE(B735:M735)</f>
        <v>421.08333333333331</v>
      </c>
    </row>
    <row r="736" spans="1:14">
      <c r="A736" s="28" t="s">
        <v>2243</v>
      </c>
      <c r="B736" s="28">
        <v>660</v>
      </c>
      <c r="C736" s="28">
        <v>620</v>
      </c>
      <c r="D736" s="28">
        <v>1304</v>
      </c>
      <c r="E736" s="28">
        <v>2120</v>
      </c>
      <c r="F736" s="28">
        <v>780</v>
      </c>
      <c r="G736" s="28">
        <v>561</v>
      </c>
      <c r="H736" s="28">
        <v>180</v>
      </c>
      <c r="I736" s="28">
        <v>360</v>
      </c>
      <c r="J736" s="28">
        <v>1462</v>
      </c>
      <c r="K736" s="28">
        <v>240</v>
      </c>
      <c r="L736" s="28">
        <v>110</v>
      </c>
      <c r="M736" s="28">
        <v>360</v>
      </c>
      <c r="N736" s="28">
        <f>AVERAGE(B736:M736)</f>
        <v>729.75</v>
      </c>
    </row>
    <row r="737" spans="1:14">
      <c r="A737" s="28" t="s">
        <v>1832</v>
      </c>
      <c r="B737" s="28">
        <v>0</v>
      </c>
      <c r="C737" s="28">
        <v>312</v>
      </c>
      <c r="D737" s="28">
        <v>280</v>
      </c>
      <c r="E737" s="28">
        <v>80</v>
      </c>
      <c r="F737" s="28">
        <v>164</v>
      </c>
      <c r="G737" s="28">
        <v>380</v>
      </c>
      <c r="H737" s="28">
        <v>824</v>
      </c>
      <c r="I737" s="28">
        <v>4</v>
      </c>
      <c r="J737" s="28">
        <v>200</v>
      </c>
      <c r="K737" s="28">
        <v>208</v>
      </c>
      <c r="L737" s="28">
        <v>120</v>
      </c>
      <c r="M737" s="28">
        <v>40</v>
      </c>
      <c r="N737" s="28">
        <f>AVERAGE(B737:M737)</f>
        <v>217.66666666666666</v>
      </c>
    </row>
    <row r="738" spans="1:14">
      <c r="A738" s="28" t="s">
        <v>1833</v>
      </c>
      <c r="B738" s="28">
        <v>0</v>
      </c>
      <c r="C738" s="28">
        <v>0</v>
      </c>
      <c r="D738" s="28">
        <v>2200</v>
      </c>
      <c r="E738" s="28">
        <v>2100</v>
      </c>
      <c r="F738" s="28">
        <v>2000</v>
      </c>
      <c r="G738" s="28">
        <v>0</v>
      </c>
      <c r="H738" s="28">
        <v>2000</v>
      </c>
      <c r="I738" s="28">
        <v>0</v>
      </c>
      <c r="J738" s="28">
        <v>2200</v>
      </c>
      <c r="K738" s="28">
        <v>0</v>
      </c>
      <c r="L738" s="28">
        <v>2200</v>
      </c>
      <c r="M738" s="28">
        <v>2090</v>
      </c>
      <c r="N738" s="28">
        <f>AVERAGE(B738:M738)</f>
        <v>1232.5</v>
      </c>
    </row>
    <row r="739" spans="1:14">
      <c r="A739" s="28" t="s">
        <v>1834</v>
      </c>
      <c r="B739" s="28">
        <v>880</v>
      </c>
      <c r="C739" s="28">
        <v>860</v>
      </c>
      <c r="D739" s="28">
        <v>840</v>
      </c>
      <c r="E739" s="28">
        <v>795</v>
      </c>
      <c r="F739" s="28">
        <v>875</v>
      </c>
      <c r="G739" s="28">
        <v>1595</v>
      </c>
      <c r="H739" s="28">
        <v>2480</v>
      </c>
      <c r="I739" s="28">
        <v>1880</v>
      </c>
      <c r="J739" s="28">
        <v>3310</v>
      </c>
      <c r="K739" s="28">
        <v>1610</v>
      </c>
      <c r="L739" s="28">
        <v>2895</v>
      </c>
      <c r="M739" s="28">
        <v>150</v>
      </c>
      <c r="N739" s="28">
        <f>AVERAGE(B739:M739)</f>
        <v>1514.1666666666667</v>
      </c>
    </row>
    <row r="740" spans="1:14">
      <c r="A740" s="28" t="s">
        <v>1835</v>
      </c>
      <c r="B740" s="28">
        <v>0</v>
      </c>
      <c r="C740" s="28">
        <v>0</v>
      </c>
      <c r="D740" s="28">
        <v>0</v>
      </c>
      <c r="E740" s="28">
        <v>0</v>
      </c>
      <c r="F740" s="28">
        <v>220</v>
      </c>
      <c r="G740" s="28">
        <v>0</v>
      </c>
      <c r="H740" s="28">
        <v>0</v>
      </c>
      <c r="I740" s="28">
        <v>0</v>
      </c>
      <c r="J740" s="28">
        <v>420</v>
      </c>
      <c r="K740" s="28">
        <v>420</v>
      </c>
      <c r="L740" s="28">
        <v>0</v>
      </c>
      <c r="M740" s="28">
        <v>0</v>
      </c>
      <c r="N740" s="28">
        <f>AVERAGE(B740:M740)</f>
        <v>88.333333333333329</v>
      </c>
    </row>
    <row r="741" spans="1:14">
      <c r="A741" s="28" t="s">
        <v>2244</v>
      </c>
      <c r="B741" s="28">
        <v>0</v>
      </c>
      <c r="C741" s="28">
        <v>0</v>
      </c>
      <c r="D741" s="28">
        <v>300</v>
      </c>
      <c r="E741" s="28">
        <v>0</v>
      </c>
      <c r="F741" s="28">
        <v>0</v>
      </c>
      <c r="G741" s="28">
        <v>0</v>
      </c>
      <c r="H741" s="28">
        <v>317</v>
      </c>
      <c r="I741" s="28">
        <v>0</v>
      </c>
      <c r="J741" s="28">
        <v>220</v>
      </c>
      <c r="K741" s="28">
        <v>305</v>
      </c>
      <c r="L741" s="28">
        <v>420</v>
      </c>
      <c r="M741" s="28">
        <v>0</v>
      </c>
      <c r="N741" s="28">
        <f>AVERAGE(B741:M741)</f>
        <v>130.16666666666666</v>
      </c>
    </row>
    <row r="742" spans="1:14">
      <c r="A742" s="28" t="s">
        <v>1836</v>
      </c>
      <c r="B742" s="28">
        <v>12495</v>
      </c>
      <c r="C742" s="28">
        <v>7511</v>
      </c>
      <c r="D742" s="28">
        <v>8312</v>
      </c>
      <c r="E742" s="28">
        <v>8350</v>
      </c>
      <c r="F742" s="28">
        <v>8792</v>
      </c>
      <c r="G742" s="28">
        <v>19686</v>
      </c>
      <c r="H742" s="28">
        <v>8234</v>
      </c>
      <c r="I742" s="28">
        <v>4642</v>
      </c>
      <c r="J742" s="28">
        <v>9175</v>
      </c>
      <c r="K742" s="28">
        <v>6785</v>
      </c>
      <c r="L742" s="28">
        <v>9595</v>
      </c>
      <c r="M742" s="28">
        <v>2525</v>
      </c>
      <c r="N742" s="28">
        <f>AVERAGE(B742:M742)</f>
        <v>8841.8333333333339</v>
      </c>
    </row>
    <row r="743" spans="1:14">
      <c r="A743" s="28" t="s">
        <v>1837</v>
      </c>
      <c r="B743" s="28">
        <v>0</v>
      </c>
      <c r="C743" s="28">
        <v>0</v>
      </c>
      <c r="D743" s="28">
        <v>0</v>
      </c>
      <c r="E743" s="28">
        <v>120</v>
      </c>
      <c r="F743" s="28">
        <v>0</v>
      </c>
      <c r="G743" s="28">
        <v>0</v>
      </c>
      <c r="H743" s="28">
        <v>0</v>
      </c>
      <c r="I743" s="28">
        <v>0</v>
      </c>
      <c r="J743" s="28">
        <v>0</v>
      </c>
      <c r="K743" s="28">
        <v>0</v>
      </c>
      <c r="L743" s="28">
        <v>0</v>
      </c>
      <c r="M743" s="28">
        <v>0</v>
      </c>
      <c r="N743" s="28">
        <f>AVERAGE(B743:M743)</f>
        <v>10</v>
      </c>
    </row>
    <row r="744" spans="1:14">
      <c r="A744" s="28" t="s">
        <v>2245</v>
      </c>
      <c r="B744" s="28">
        <v>0</v>
      </c>
      <c r="C744" s="28">
        <v>80</v>
      </c>
      <c r="D744" s="28">
        <v>0</v>
      </c>
      <c r="E744" s="28">
        <v>0</v>
      </c>
      <c r="F744" s="28">
        <v>0</v>
      </c>
      <c r="G744" s="28">
        <v>0</v>
      </c>
      <c r="H744" s="28">
        <v>88</v>
      </c>
      <c r="I744" s="28">
        <v>0</v>
      </c>
      <c r="J744" s="28">
        <v>0</v>
      </c>
      <c r="K744" s="28">
        <v>0</v>
      </c>
      <c r="L744" s="28">
        <v>0</v>
      </c>
      <c r="M744" s="28">
        <v>0</v>
      </c>
      <c r="N744" s="28">
        <f>AVERAGE(B744:M744)</f>
        <v>14</v>
      </c>
    </row>
    <row r="745" spans="1:14">
      <c r="A745" s="28" t="s">
        <v>1838</v>
      </c>
      <c r="B745" s="28">
        <v>0</v>
      </c>
      <c r="C745" s="28">
        <v>0</v>
      </c>
      <c r="D745" s="28">
        <v>0</v>
      </c>
      <c r="E745" s="28">
        <v>0</v>
      </c>
      <c r="F745" s="28">
        <v>0</v>
      </c>
      <c r="G745" s="28">
        <v>0</v>
      </c>
      <c r="H745" s="28">
        <v>100</v>
      </c>
      <c r="I745" s="28">
        <v>0</v>
      </c>
      <c r="J745" s="28">
        <v>0</v>
      </c>
      <c r="K745" s="28">
        <v>0</v>
      </c>
      <c r="L745" s="28">
        <v>50</v>
      </c>
      <c r="M745" s="28">
        <v>0</v>
      </c>
      <c r="N745" s="28">
        <f>AVERAGE(B745:M745)</f>
        <v>12.5</v>
      </c>
    </row>
    <row r="746" spans="1:14">
      <c r="A746" s="28" t="s">
        <v>1839</v>
      </c>
      <c r="B746" s="28">
        <v>645</v>
      </c>
      <c r="C746" s="28">
        <v>255</v>
      </c>
      <c r="D746" s="28">
        <v>220</v>
      </c>
      <c r="E746" s="28">
        <v>600</v>
      </c>
      <c r="F746" s="28">
        <v>510</v>
      </c>
      <c r="G746" s="28">
        <v>460</v>
      </c>
      <c r="H746" s="28">
        <v>400</v>
      </c>
      <c r="I746" s="28">
        <v>0</v>
      </c>
      <c r="J746" s="28">
        <v>1225</v>
      </c>
      <c r="K746" s="28">
        <v>325</v>
      </c>
      <c r="L746" s="28">
        <v>420</v>
      </c>
      <c r="M746" s="28">
        <v>110</v>
      </c>
      <c r="N746" s="28">
        <f>AVERAGE(B746:M746)</f>
        <v>430.83333333333331</v>
      </c>
    </row>
    <row r="747" spans="1:14">
      <c r="A747" s="28" t="s">
        <v>1840</v>
      </c>
      <c r="B747" s="28">
        <v>440</v>
      </c>
      <c r="C747" s="28">
        <v>315</v>
      </c>
      <c r="D747" s="28">
        <v>430</v>
      </c>
      <c r="E747" s="28">
        <v>235</v>
      </c>
      <c r="F747" s="28">
        <v>1055</v>
      </c>
      <c r="G747" s="28">
        <v>1310</v>
      </c>
      <c r="H747" s="28">
        <v>1106</v>
      </c>
      <c r="I747" s="28">
        <v>250</v>
      </c>
      <c r="J747" s="28">
        <v>930</v>
      </c>
      <c r="K747" s="28">
        <v>1605</v>
      </c>
      <c r="L747" s="28">
        <v>390</v>
      </c>
      <c r="M747" s="28">
        <v>295</v>
      </c>
      <c r="N747" s="28">
        <f>AVERAGE(B747:M747)</f>
        <v>696.75</v>
      </c>
    </row>
    <row r="748" spans="1:14">
      <c r="A748" s="28" t="s">
        <v>1841</v>
      </c>
      <c r="B748" s="28">
        <v>12486</v>
      </c>
      <c r="C748" s="28">
        <v>7667</v>
      </c>
      <c r="D748" s="28">
        <v>9890</v>
      </c>
      <c r="E748" s="28">
        <v>14760</v>
      </c>
      <c r="F748" s="28">
        <v>18530</v>
      </c>
      <c r="G748" s="28">
        <v>17090</v>
      </c>
      <c r="H748" s="28">
        <v>29500</v>
      </c>
      <c r="I748" s="28">
        <v>2335</v>
      </c>
      <c r="J748" s="28">
        <v>19320</v>
      </c>
      <c r="K748" s="28">
        <v>8320</v>
      </c>
      <c r="L748" s="28">
        <v>10917</v>
      </c>
      <c r="M748" s="28">
        <v>7789</v>
      </c>
      <c r="N748" s="28">
        <f>AVERAGE(B748:M748)</f>
        <v>13217</v>
      </c>
    </row>
    <row r="749" spans="1:14">
      <c r="A749" s="28" t="s">
        <v>1842</v>
      </c>
      <c r="B749" s="28">
        <v>125</v>
      </c>
      <c r="C749" s="28">
        <v>350</v>
      </c>
      <c r="D749" s="28">
        <v>25</v>
      </c>
      <c r="E749" s="28">
        <v>1380</v>
      </c>
      <c r="F749" s="28">
        <v>950</v>
      </c>
      <c r="G749" s="28">
        <v>425</v>
      </c>
      <c r="H749" s="28">
        <v>2425</v>
      </c>
      <c r="I749" s="28">
        <v>0</v>
      </c>
      <c r="J749" s="28">
        <v>300</v>
      </c>
      <c r="K749" s="28">
        <v>925</v>
      </c>
      <c r="L749" s="28">
        <v>500</v>
      </c>
      <c r="M749" s="28">
        <v>25</v>
      </c>
      <c r="N749" s="28">
        <f>AVERAGE(B749:M749)</f>
        <v>619.16666666666663</v>
      </c>
    </row>
    <row r="750" spans="1:14">
      <c r="A750" s="28" t="s">
        <v>2246</v>
      </c>
      <c r="B750" s="28">
        <v>0</v>
      </c>
      <c r="C750" s="28">
        <v>0</v>
      </c>
      <c r="D750" s="28">
        <v>305</v>
      </c>
      <c r="E750" s="28">
        <v>0</v>
      </c>
      <c r="F750" s="28">
        <v>0</v>
      </c>
      <c r="G750" s="28">
        <v>0</v>
      </c>
      <c r="H750" s="28">
        <v>0</v>
      </c>
      <c r="I750" s="28">
        <v>0</v>
      </c>
      <c r="J750" s="28">
        <v>0</v>
      </c>
      <c r="K750" s="28">
        <v>0</v>
      </c>
      <c r="L750" s="28">
        <v>0</v>
      </c>
      <c r="M750" s="28">
        <v>0</v>
      </c>
      <c r="N750" s="28">
        <f>AVERAGE(B750:M750)</f>
        <v>25.416666666666668</v>
      </c>
    </row>
    <row r="751" spans="1:14">
      <c r="A751" s="28" t="s">
        <v>1843</v>
      </c>
      <c r="B751" s="28">
        <v>0</v>
      </c>
      <c r="C751" s="28">
        <v>250</v>
      </c>
      <c r="D751" s="28">
        <v>0</v>
      </c>
      <c r="E751" s="28">
        <v>250</v>
      </c>
      <c r="F751" s="28">
        <v>0</v>
      </c>
      <c r="G751" s="28">
        <v>0</v>
      </c>
      <c r="H751" s="28">
        <v>0</v>
      </c>
      <c r="I751" s="28">
        <v>386</v>
      </c>
      <c r="J751" s="28">
        <v>125</v>
      </c>
      <c r="K751" s="28">
        <v>0</v>
      </c>
      <c r="L751" s="28">
        <v>0</v>
      </c>
      <c r="M751" s="28">
        <v>0</v>
      </c>
      <c r="N751" s="28">
        <f>AVERAGE(B751:M751)</f>
        <v>84.25</v>
      </c>
    </row>
    <row r="752" spans="1:14">
      <c r="A752" s="28" t="s">
        <v>2247</v>
      </c>
      <c r="B752" s="28">
        <v>194</v>
      </c>
      <c r="C752" s="28">
        <v>360</v>
      </c>
      <c r="D752" s="28">
        <v>0</v>
      </c>
      <c r="E752" s="28">
        <v>0</v>
      </c>
      <c r="F752" s="28">
        <v>200</v>
      </c>
      <c r="G752" s="28">
        <v>0</v>
      </c>
      <c r="H752" s="28">
        <v>0</v>
      </c>
      <c r="I752" s="28">
        <v>0</v>
      </c>
      <c r="J752" s="28">
        <v>0</v>
      </c>
      <c r="K752" s="28">
        <v>0</v>
      </c>
      <c r="L752" s="28">
        <v>280</v>
      </c>
      <c r="M752" s="28">
        <v>0</v>
      </c>
      <c r="N752" s="28">
        <f>AVERAGE(B752:M752)</f>
        <v>86.166666666666671</v>
      </c>
    </row>
    <row r="753" spans="1:14">
      <c r="A753" s="28" t="s">
        <v>1844</v>
      </c>
      <c r="B753" s="28">
        <v>0</v>
      </c>
      <c r="C753" s="28">
        <v>0</v>
      </c>
      <c r="D753" s="28">
        <v>170</v>
      </c>
      <c r="E753" s="28">
        <v>128</v>
      </c>
      <c r="F753" s="28">
        <v>224</v>
      </c>
      <c r="G753" s="28">
        <v>108</v>
      </c>
      <c r="H753" s="28">
        <v>208</v>
      </c>
      <c r="I753" s="28">
        <v>0</v>
      </c>
      <c r="J753" s="28">
        <v>0</v>
      </c>
      <c r="K753" s="28">
        <v>0</v>
      </c>
      <c r="L753" s="28">
        <v>0</v>
      </c>
      <c r="M753" s="28">
        <v>0</v>
      </c>
      <c r="N753" s="28">
        <f>AVERAGE(B753:M753)</f>
        <v>69.833333333333329</v>
      </c>
    </row>
    <row r="754" spans="1:14">
      <c r="A754" s="28" t="s">
        <v>2248</v>
      </c>
      <c r="B754" s="28">
        <v>0</v>
      </c>
      <c r="C754" s="28">
        <v>330</v>
      </c>
      <c r="D754" s="28">
        <v>0</v>
      </c>
      <c r="E754" s="28">
        <v>0</v>
      </c>
      <c r="F754" s="28">
        <v>0</v>
      </c>
      <c r="G754" s="28">
        <v>0</v>
      </c>
      <c r="H754" s="28">
        <v>0</v>
      </c>
      <c r="I754" s="28">
        <v>0</v>
      </c>
      <c r="J754" s="28">
        <v>0</v>
      </c>
      <c r="K754" s="28">
        <v>510</v>
      </c>
      <c r="L754" s="28">
        <v>0</v>
      </c>
      <c r="M754" s="28">
        <v>0</v>
      </c>
      <c r="N754" s="28">
        <f>AVERAGE(B754:M754)</f>
        <v>70</v>
      </c>
    </row>
    <row r="755" spans="1:14">
      <c r="A755" s="28" t="s">
        <v>1845</v>
      </c>
      <c r="B755" s="28">
        <v>100</v>
      </c>
      <c r="C755" s="28">
        <v>12</v>
      </c>
      <c r="D755" s="28">
        <v>1378</v>
      </c>
      <c r="E755" s="28">
        <v>504</v>
      </c>
      <c r="F755" s="28">
        <v>888</v>
      </c>
      <c r="G755" s="28">
        <v>2196</v>
      </c>
      <c r="H755" s="28">
        <v>752</v>
      </c>
      <c r="I755" s="28">
        <v>24</v>
      </c>
      <c r="J755" s="28">
        <v>0</v>
      </c>
      <c r="K755" s="28">
        <v>100</v>
      </c>
      <c r="L755" s="28">
        <v>4</v>
      </c>
      <c r="M755" s="28">
        <v>0</v>
      </c>
      <c r="N755" s="28">
        <f>AVERAGE(B755:M755)</f>
        <v>496.5</v>
      </c>
    </row>
    <row r="756" spans="1:14">
      <c r="A756" s="28" t="s">
        <v>1846</v>
      </c>
      <c r="B756" s="28">
        <v>0</v>
      </c>
      <c r="C756" s="28">
        <v>0</v>
      </c>
      <c r="D756" s="28">
        <v>0</v>
      </c>
      <c r="E756" s="28">
        <v>0</v>
      </c>
      <c r="F756" s="28">
        <v>40</v>
      </c>
      <c r="G756" s="28">
        <v>0</v>
      </c>
      <c r="H756" s="28">
        <v>25</v>
      </c>
      <c r="I756" s="28">
        <v>0</v>
      </c>
      <c r="J756" s="28">
        <v>50</v>
      </c>
      <c r="K756" s="28">
        <v>0</v>
      </c>
      <c r="L756" s="28">
        <v>0</v>
      </c>
      <c r="M756" s="28">
        <v>0</v>
      </c>
      <c r="N756" s="28">
        <f>AVERAGE(B756:M756)</f>
        <v>9.5833333333333339</v>
      </c>
    </row>
    <row r="757" spans="1:14">
      <c r="A757" s="28" t="s">
        <v>1847</v>
      </c>
      <c r="B757" s="28">
        <v>557</v>
      </c>
      <c r="C757" s="28">
        <v>395</v>
      </c>
      <c r="D757" s="28">
        <v>515</v>
      </c>
      <c r="E757" s="28">
        <v>430</v>
      </c>
      <c r="F757" s="28">
        <v>596</v>
      </c>
      <c r="G757" s="28">
        <v>1025</v>
      </c>
      <c r="H757" s="28">
        <v>2275</v>
      </c>
      <c r="I757" s="28">
        <v>745</v>
      </c>
      <c r="J757" s="28">
        <v>1175</v>
      </c>
      <c r="K757" s="28">
        <v>1230</v>
      </c>
      <c r="L757" s="28">
        <v>1325</v>
      </c>
      <c r="M757" s="28">
        <v>505</v>
      </c>
      <c r="N757" s="28">
        <f>AVERAGE(B757:M757)</f>
        <v>897.75</v>
      </c>
    </row>
    <row r="758" spans="1:14">
      <c r="A758" s="28" t="s">
        <v>2249</v>
      </c>
      <c r="B758" s="28">
        <v>60</v>
      </c>
      <c r="C758" s="28">
        <v>140</v>
      </c>
      <c r="D758" s="28">
        <v>360</v>
      </c>
      <c r="E758" s="28">
        <v>260</v>
      </c>
      <c r="F758" s="28">
        <v>230</v>
      </c>
      <c r="G758" s="28">
        <v>290</v>
      </c>
      <c r="H758" s="28">
        <v>200</v>
      </c>
      <c r="I758" s="28">
        <v>0</v>
      </c>
      <c r="J758" s="28">
        <v>180</v>
      </c>
      <c r="K758" s="28">
        <v>40</v>
      </c>
      <c r="L758" s="28">
        <v>170</v>
      </c>
      <c r="M758" s="28">
        <v>370</v>
      </c>
      <c r="N758" s="28">
        <f>AVERAGE(B758:M758)</f>
        <v>191.66666666666666</v>
      </c>
    </row>
    <row r="759" spans="1:14">
      <c r="A759" s="28" t="s">
        <v>2250</v>
      </c>
      <c r="B759" s="28">
        <v>895</v>
      </c>
      <c r="C759" s="28">
        <v>240</v>
      </c>
      <c r="D759" s="28">
        <v>300</v>
      </c>
      <c r="E759" s="28">
        <v>800</v>
      </c>
      <c r="F759" s="28">
        <v>1025</v>
      </c>
      <c r="G759" s="28">
        <v>1220</v>
      </c>
      <c r="H759" s="28">
        <v>1340</v>
      </c>
      <c r="I759" s="28">
        <v>280</v>
      </c>
      <c r="J759" s="28">
        <v>320</v>
      </c>
      <c r="K759" s="28">
        <v>280</v>
      </c>
      <c r="L759" s="28">
        <v>980</v>
      </c>
      <c r="M759" s="28">
        <v>130</v>
      </c>
      <c r="N759" s="28">
        <f>AVERAGE(B759:M759)</f>
        <v>650.83333333333337</v>
      </c>
    </row>
    <row r="760" spans="1:14">
      <c r="A760" s="28" t="s">
        <v>2251</v>
      </c>
      <c r="B760" s="28">
        <v>220</v>
      </c>
      <c r="C760" s="28">
        <v>50</v>
      </c>
      <c r="D760" s="28">
        <v>160</v>
      </c>
      <c r="E760" s="28">
        <v>60</v>
      </c>
      <c r="F760" s="28">
        <v>260</v>
      </c>
      <c r="G760" s="28">
        <v>100</v>
      </c>
      <c r="H760" s="28">
        <v>80</v>
      </c>
      <c r="I760" s="28">
        <v>0</v>
      </c>
      <c r="J760" s="28">
        <v>110</v>
      </c>
      <c r="K760" s="28">
        <v>160</v>
      </c>
      <c r="L760" s="28">
        <v>360</v>
      </c>
      <c r="M760" s="28">
        <v>40</v>
      </c>
      <c r="N760" s="28">
        <f>AVERAGE(B760:M760)</f>
        <v>133.33333333333334</v>
      </c>
    </row>
    <row r="761" spans="1:14">
      <c r="A761" s="28" t="s">
        <v>2252</v>
      </c>
      <c r="B761" s="28">
        <v>10</v>
      </c>
      <c r="C761" s="28">
        <v>80</v>
      </c>
      <c r="D761" s="28">
        <v>0</v>
      </c>
      <c r="E761" s="28">
        <v>80</v>
      </c>
      <c r="F761" s="28">
        <v>95</v>
      </c>
      <c r="G761" s="28">
        <v>100</v>
      </c>
      <c r="H761" s="28">
        <v>140</v>
      </c>
      <c r="I761" s="28">
        <v>60</v>
      </c>
      <c r="J761" s="28">
        <v>110</v>
      </c>
      <c r="K761" s="28">
        <v>0</v>
      </c>
      <c r="L761" s="28">
        <v>10</v>
      </c>
      <c r="M761" s="28">
        <v>40</v>
      </c>
      <c r="N761" s="28">
        <f>AVERAGE(B761:M761)</f>
        <v>60.416666666666664</v>
      </c>
    </row>
    <row r="762" spans="1:14">
      <c r="A762" s="28" t="s">
        <v>2253</v>
      </c>
      <c r="B762" s="28">
        <v>110</v>
      </c>
      <c r="C762" s="28">
        <v>45</v>
      </c>
      <c r="D762" s="28">
        <v>35</v>
      </c>
      <c r="E762" s="28">
        <v>325</v>
      </c>
      <c r="F762" s="28">
        <v>140</v>
      </c>
      <c r="G762" s="28">
        <v>100</v>
      </c>
      <c r="H762" s="28">
        <v>20</v>
      </c>
      <c r="I762" s="28">
        <v>0</v>
      </c>
      <c r="J762" s="28">
        <v>135</v>
      </c>
      <c r="K762" s="28">
        <v>10</v>
      </c>
      <c r="L762" s="28">
        <v>270</v>
      </c>
      <c r="M762" s="28">
        <v>0</v>
      </c>
      <c r="N762" s="28">
        <f>AVERAGE(B762:M762)</f>
        <v>99.166666666666671</v>
      </c>
    </row>
    <row r="763" spans="1:14">
      <c r="A763" s="28" t="s">
        <v>2254</v>
      </c>
      <c r="B763" s="28">
        <v>0</v>
      </c>
      <c r="C763" s="28">
        <v>0</v>
      </c>
      <c r="D763" s="28">
        <v>10</v>
      </c>
      <c r="E763" s="28">
        <v>0</v>
      </c>
      <c r="F763" s="28">
        <v>20</v>
      </c>
      <c r="G763" s="28">
        <v>10</v>
      </c>
      <c r="H763" s="28">
        <v>100</v>
      </c>
      <c r="I763" s="28">
        <v>0</v>
      </c>
      <c r="J763" s="28">
        <v>40</v>
      </c>
      <c r="K763" s="28">
        <v>30</v>
      </c>
      <c r="L763" s="28">
        <v>10</v>
      </c>
      <c r="M763" s="28">
        <v>0</v>
      </c>
      <c r="N763" s="28">
        <f>AVERAGE(B763:M763)</f>
        <v>18.333333333333332</v>
      </c>
    </row>
    <row r="764" spans="1:14">
      <c r="A764" s="28" t="s">
        <v>2255</v>
      </c>
      <c r="B764" s="28">
        <v>80</v>
      </c>
      <c r="C764" s="28">
        <v>120</v>
      </c>
      <c r="D764" s="28">
        <v>80</v>
      </c>
      <c r="E764" s="28">
        <v>80</v>
      </c>
      <c r="F764" s="28">
        <v>120</v>
      </c>
      <c r="G764" s="28">
        <v>50</v>
      </c>
      <c r="H764" s="28">
        <v>260</v>
      </c>
      <c r="I764" s="28">
        <v>10</v>
      </c>
      <c r="J764" s="28">
        <v>0</v>
      </c>
      <c r="K764" s="28">
        <v>40</v>
      </c>
      <c r="L764" s="28">
        <v>220</v>
      </c>
      <c r="M764" s="28">
        <v>100</v>
      </c>
      <c r="N764" s="28">
        <f>AVERAGE(B764:M764)</f>
        <v>96.666666666666671</v>
      </c>
    </row>
    <row r="765" spans="1:14">
      <c r="A765" s="28" t="s">
        <v>2256</v>
      </c>
      <c r="B765" s="28">
        <v>165</v>
      </c>
      <c r="C765" s="28">
        <v>145</v>
      </c>
      <c r="D765" s="28">
        <v>125</v>
      </c>
      <c r="E765" s="28">
        <v>210</v>
      </c>
      <c r="F765" s="28">
        <v>245</v>
      </c>
      <c r="G765" s="28">
        <v>450</v>
      </c>
      <c r="H765" s="28">
        <v>190</v>
      </c>
      <c r="I765" s="28">
        <v>0</v>
      </c>
      <c r="J765" s="28">
        <v>40</v>
      </c>
      <c r="K765" s="28">
        <v>60</v>
      </c>
      <c r="L765" s="28">
        <v>40</v>
      </c>
      <c r="M765" s="28">
        <v>0</v>
      </c>
      <c r="N765" s="28">
        <f>AVERAGE(B765:M765)</f>
        <v>139.16666666666666</v>
      </c>
    </row>
    <row r="766" spans="1:14">
      <c r="A766" s="28" t="s">
        <v>2257</v>
      </c>
      <c r="B766" s="28">
        <v>0</v>
      </c>
      <c r="C766" s="28">
        <v>100</v>
      </c>
      <c r="D766" s="28">
        <v>0</v>
      </c>
      <c r="E766" s="28">
        <v>0</v>
      </c>
      <c r="F766" s="28">
        <v>0</v>
      </c>
      <c r="G766" s="28">
        <v>0</v>
      </c>
      <c r="H766" s="28">
        <v>0</v>
      </c>
      <c r="I766" s="28">
        <v>0</v>
      </c>
      <c r="J766" s="28">
        <v>0</v>
      </c>
      <c r="K766" s="28">
        <v>0</v>
      </c>
      <c r="L766" s="28">
        <v>0</v>
      </c>
      <c r="M766" s="28">
        <v>0</v>
      </c>
      <c r="N766" s="28">
        <f>AVERAGE(B766:M766)</f>
        <v>8.3333333333333339</v>
      </c>
    </row>
    <row r="767" spans="1:14">
      <c r="A767" s="28" t="s">
        <v>2257</v>
      </c>
      <c r="B767" s="28">
        <v>50</v>
      </c>
      <c r="C767" s="28">
        <v>20</v>
      </c>
      <c r="D767" s="28">
        <v>20</v>
      </c>
      <c r="E767" s="28">
        <v>180</v>
      </c>
      <c r="F767" s="28">
        <v>80</v>
      </c>
      <c r="G767" s="28">
        <v>40</v>
      </c>
      <c r="H767" s="28">
        <v>150</v>
      </c>
      <c r="I767" s="28">
        <v>0</v>
      </c>
      <c r="J767" s="28">
        <v>110</v>
      </c>
      <c r="K767" s="28">
        <v>30</v>
      </c>
      <c r="L767" s="28">
        <v>20</v>
      </c>
      <c r="M767" s="28">
        <v>20</v>
      </c>
      <c r="N767" s="28">
        <f>AVERAGE(B767:M767)</f>
        <v>60</v>
      </c>
    </row>
    <row r="768" spans="1:14">
      <c r="A768" s="28" t="s">
        <v>2258</v>
      </c>
      <c r="B768" s="28">
        <v>260</v>
      </c>
      <c r="C768" s="28">
        <v>200</v>
      </c>
      <c r="D768" s="28">
        <v>20</v>
      </c>
      <c r="E768" s="28">
        <v>100</v>
      </c>
      <c r="F768" s="28">
        <v>60</v>
      </c>
      <c r="G768" s="28">
        <v>20</v>
      </c>
      <c r="H768" s="28">
        <v>160</v>
      </c>
      <c r="I768" s="28">
        <v>80</v>
      </c>
      <c r="J768" s="28">
        <v>310</v>
      </c>
      <c r="K768" s="28">
        <v>120</v>
      </c>
      <c r="L768" s="28">
        <v>330</v>
      </c>
      <c r="M768" s="28">
        <v>200</v>
      </c>
      <c r="N768" s="28">
        <f>AVERAGE(B768:M768)</f>
        <v>155</v>
      </c>
    </row>
    <row r="769" spans="1:14">
      <c r="A769" s="28" t="s">
        <v>2259</v>
      </c>
      <c r="B769" s="28">
        <v>100</v>
      </c>
      <c r="C769" s="28">
        <v>0</v>
      </c>
      <c r="D769" s="28">
        <v>0</v>
      </c>
      <c r="E769" s="28">
        <v>0</v>
      </c>
      <c r="F769" s="28">
        <v>560</v>
      </c>
      <c r="G769" s="28">
        <v>40</v>
      </c>
      <c r="H769" s="28">
        <v>140</v>
      </c>
      <c r="I769" s="28">
        <v>20</v>
      </c>
      <c r="J769" s="28">
        <v>0</v>
      </c>
      <c r="K769" s="28">
        <v>450</v>
      </c>
      <c r="L769" s="28">
        <v>40</v>
      </c>
      <c r="M769" s="28">
        <v>90</v>
      </c>
      <c r="N769" s="28">
        <f>AVERAGE(B769:M769)</f>
        <v>120</v>
      </c>
    </row>
    <row r="770" spans="1:14">
      <c r="A770" s="28" t="s">
        <v>2260</v>
      </c>
      <c r="B770" s="28">
        <v>0</v>
      </c>
      <c r="C770" s="28">
        <v>140</v>
      </c>
      <c r="D770" s="28">
        <v>105</v>
      </c>
      <c r="E770" s="28">
        <v>0</v>
      </c>
      <c r="F770" s="28">
        <v>0</v>
      </c>
      <c r="G770" s="28">
        <v>60</v>
      </c>
      <c r="H770" s="28">
        <v>105</v>
      </c>
      <c r="I770" s="28">
        <v>0</v>
      </c>
      <c r="J770" s="28">
        <v>20</v>
      </c>
      <c r="K770" s="28">
        <v>0</v>
      </c>
      <c r="L770" s="28">
        <v>0</v>
      </c>
      <c r="M770" s="28">
        <v>0</v>
      </c>
      <c r="N770" s="28">
        <f>AVERAGE(B770:M770)</f>
        <v>35.833333333333336</v>
      </c>
    </row>
    <row r="771" spans="1:14">
      <c r="A771" s="28" t="s">
        <v>2261</v>
      </c>
      <c r="B771" s="28">
        <v>5883</v>
      </c>
      <c r="C771" s="28">
        <v>5550</v>
      </c>
      <c r="D771" s="28">
        <v>360</v>
      </c>
      <c r="E771" s="28">
        <v>60</v>
      </c>
      <c r="F771" s="28">
        <v>270</v>
      </c>
      <c r="G771" s="28">
        <v>270</v>
      </c>
      <c r="H771" s="28">
        <v>3120</v>
      </c>
      <c r="I771" s="28">
        <v>990</v>
      </c>
      <c r="J771" s="28">
        <v>400</v>
      </c>
      <c r="K771" s="28">
        <v>930</v>
      </c>
      <c r="L771" s="28">
        <v>2850</v>
      </c>
      <c r="M771" s="28">
        <v>1290</v>
      </c>
      <c r="N771" s="28">
        <f>AVERAGE(B771:M771)</f>
        <v>1831.0833333333333</v>
      </c>
    </row>
    <row r="772" spans="1:14">
      <c r="A772" s="28" t="s">
        <v>2261</v>
      </c>
      <c r="B772" s="28">
        <v>60</v>
      </c>
      <c r="C772" s="28">
        <v>200</v>
      </c>
      <c r="D772" s="28">
        <v>105</v>
      </c>
      <c r="E772" s="28">
        <v>80</v>
      </c>
      <c r="F772" s="28">
        <v>60</v>
      </c>
      <c r="G772" s="28">
        <v>20</v>
      </c>
      <c r="H772" s="28">
        <v>240</v>
      </c>
      <c r="I772" s="28">
        <v>0</v>
      </c>
      <c r="J772" s="28">
        <v>100</v>
      </c>
      <c r="K772" s="28">
        <v>50</v>
      </c>
      <c r="L772" s="28">
        <v>25</v>
      </c>
      <c r="M772" s="28">
        <v>125</v>
      </c>
      <c r="N772" s="28">
        <f>AVERAGE(B772:M772)</f>
        <v>88.75</v>
      </c>
    </row>
    <row r="773" spans="1:14">
      <c r="A773" s="28" t="s">
        <v>2262</v>
      </c>
      <c r="B773" s="28">
        <v>0</v>
      </c>
      <c r="C773" s="28">
        <v>60</v>
      </c>
      <c r="D773" s="28">
        <v>40</v>
      </c>
      <c r="E773" s="28">
        <v>30</v>
      </c>
      <c r="F773" s="28">
        <v>50</v>
      </c>
      <c r="G773" s="28">
        <v>10</v>
      </c>
      <c r="H773" s="28">
        <v>95</v>
      </c>
      <c r="I773" s="28">
        <v>0</v>
      </c>
      <c r="J773" s="28">
        <v>95</v>
      </c>
      <c r="K773" s="28">
        <v>90</v>
      </c>
      <c r="L773" s="28">
        <v>50</v>
      </c>
      <c r="M773" s="28">
        <v>20</v>
      </c>
      <c r="N773" s="28">
        <f>AVERAGE(B773:M773)</f>
        <v>45</v>
      </c>
    </row>
    <row r="774" spans="1:14">
      <c r="A774" s="28" t="s">
        <v>2263</v>
      </c>
      <c r="B774" s="28">
        <v>65</v>
      </c>
      <c r="C774" s="28">
        <v>30</v>
      </c>
      <c r="D774" s="28">
        <v>210</v>
      </c>
      <c r="E774" s="28">
        <v>80</v>
      </c>
      <c r="F774" s="28">
        <v>130</v>
      </c>
      <c r="G774" s="28">
        <v>100</v>
      </c>
      <c r="H774" s="28">
        <v>90</v>
      </c>
      <c r="I774" s="28">
        <v>15</v>
      </c>
      <c r="J774" s="28">
        <v>125</v>
      </c>
      <c r="K774" s="28">
        <v>100</v>
      </c>
      <c r="L774" s="28">
        <v>120</v>
      </c>
      <c r="M774" s="28">
        <v>0</v>
      </c>
      <c r="N774" s="28">
        <f>AVERAGE(B774:M774)</f>
        <v>88.75</v>
      </c>
    </row>
    <row r="775" spans="1:14">
      <c r="A775" s="28" t="s">
        <v>2264</v>
      </c>
      <c r="B775" s="28">
        <v>245</v>
      </c>
      <c r="C775" s="28">
        <v>115</v>
      </c>
      <c r="D775" s="28">
        <v>40</v>
      </c>
      <c r="E775" s="28">
        <v>30</v>
      </c>
      <c r="F775" s="28">
        <v>180</v>
      </c>
      <c r="G775" s="28">
        <v>60</v>
      </c>
      <c r="H775" s="28">
        <v>150</v>
      </c>
      <c r="I775" s="28">
        <v>0</v>
      </c>
      <c r="J775" s="28">
        <v>20</v>
      </c>
      <c r="K775" s="28">
        <v>80</v>
      </c>
      <c r="L775" s="28">
        <v>0</v>
      </c>
      <c r="M775" s="28">
        <v>60</v>
      </c>
      <c r="N775" s="28">
        <f>AVERAGE(B775:M775)</f>
        <v>81.666666666666671</v>
      </c>
    </row>
    <row r="776" spans="1:14">
      <c r="A776" s="28" t="s">
        <v>2265</v>
      </c>
      <c r="B776" s="28">
        <v>0</v>
      </c>
      <c r="C776" s="28">
        <v>0</v>
      </c>
      <c r="D776" s="28">
        <v>40</v>
      </c>
      <c r="E776" s="28">
        <v>0</v>
      </c>
      <c r="F776" s="28">
        <v>0</v>
      </c>
      <c r="G776" s="28">
        <v>0</v>
      </c>
      <c r="H776" s="28">
        <v>180</v>
      </c>
      <c r="I776" s="28">
        <v>0</v>
      </c>
      <c r="J776" s="28">
        <v>50</v>
      </c>
      <c r="K776" s="28">
        <v>0</v>
      </c>
      <c r="L776" s="28">
        <v>0</v>
      </c>
      <c r="M776" s="28">
        <v>0</v>
      </c>
      <c r="N776" s="28">
        <f>AVERAGE(B776:M776)</f>
        <v>22.5</v>
      </c>
    </row>
    <row r="777" spans="1:14">
      <c r="A777" s="28" t="s">
        <v>2266</v>
      </c>
      <c r="B777" s="28">
        <v>0</v>
      </c>
      <c r="C777" s="28">
        <v>0</v>
      </c>
      <c r="D777" s="28">
        <v>0</v>
      </c>
      <c r="E777" s="28">
        <v>0</v>
      </c>
      <c r="F777" s="28">
        <v>0</v>
      </c>
      <c r="G777" s="28">
        <v>0</v>
      </c>
      <c r="H777" s="28">
        <v>0</v>
      </c>
      <c r="I777" s="28">
        <v>0</v>
      </c>
      <c r="J777" s="28">
        <v>0</v>
      </c>
      <c r="K777" s="28">
        <v>210</v>
      </c>
      <c r="L777" s="28">
        <v>0</v>
      </c>
      <c r="M777" s="28">
        <v>0</v>
      </c>
      <c r="N777" s="28">
        <f>AVERAGE(B777:M777)</f>
        <v>17.5</v>
      </c>
    </row>
    <row r="778" spans="1:14">
      <c r="A778" s="28" t="s">
        <v>1848</v>
      </c>
      <c r="B778" s="28">
        <v>1745</v>
      </c>
      <c r="C778" s="28">
        <v>1395</v>
      </c>
      <c r="D778" s="28">
        <v>2475</v>
      </c>
      <c r="E778" s="28">
        <v>1220</v>
      </c>
      <c r="F778" s="28">
        <v>1170</v>
      </c>
      <c r="G778" s="28">
        <v>1690</v>
      </c>
      <c r="H778" s="28">
        <v>1975</v>
      </c>
      <c r="I778" s="28">
        <v>175</v>
      </c>
      <c r="J778" s="28">
        <v>1635</v>
      </c>
      <c r="K778" s="28">
        <v>1280</v>
      </c>
      <c r="L778" s="28">
        <v>890</v>
      </c>
      <c r="M778" s="28">
        <v>3280</v>
      </c>
      <c r="N778" s="28">
        <f>AVERAGE(B778:M778)</f>
        <v>1577.5</v>
      </c>
    </row>
    <row r="779" spans="1:14">
      <c r="A779" s="28" t="s">
        <v>1849</v>
      </c>
      <c r="B779" s="28">
        <v>700</v>
      </c>
      <c r="C779" s="28">
        <v>100</v>
      </c>
      <c r="D779" s="28">
        <v>170</v>
      </c>
      <c r="E779" s="28">
        <v>6</v>
      </c>
      <c r="F779" s="28">
        <v>210</v>
      </c>
      <c r="G779" s="28">
        <v>368</v>
      </c>
      <c r="H779" s="28">
        <v>555</v>
      </c>
      <c r="I779" s="28">
        <v>0</v>
      </c>
      <c r="J779" s="28">
        <v>12</v>
      </c>
      <c r="K779" s="28">
        <v>198</v>
      </c>
      <c r="L779" s="28">
        <v>138</v>
      </c>
      <c r="M779" s="28">
        <v>0</v>
      </c>
      <c r="N779" s="28">
        <f>AVERAGE(B779:M779)</f>
        <v>204.75</v>
      </c>
    </row>
    <row r="780" spans="1:14">
      <c r="A780" s="28" t="s">
        <v>2267</v>
      </c>
      <c r="B780" s="28">
        <v>0</v>
      </c>
      <c r="C780" s="28">
        <v>100</v>
      </c>
      <c r="D780" s="28">
        <v>10</v>
      </c>
      <c r="E780" s="28">
        <v>5</v>
      </c>
      <c r="F780" s="28">
        <v>0</v>
      </c>
      <c r="G780" s="28">
        <v>55</v>
      </c>
      <c r="H780" s="28">
        <v>30</v>
      </c>
      <c r="I780" s="28">
        <v>45</v>
      </c>
      <c r="J780" s="28">
        <v>180</v>
      </c>
      <c r="K780" s="28">
        <v>0</v>
      </c>
      <c r="L780" s="28">
        <v>0</v>
      </c>
      <c r="M780" s="28">
        <v>20</v>
      </c>
      <c r="N780" s="28">
        <f>AVERAGE(B780:M780)</f>
        <v>37.083333333333336</v>
      </c>
    </row>
    <row r="781" spans="1:14">
      <c r="A781" s="28" t="s">
        <v>2268</v>
      </c>
      <c r="B781" s="28">
        <v>900</v>
      </c>
      <c r="C781" s="28">
        <v>1100</v>
      </c>
      <c r="D781" s="28">
        <v>600</v>
      </c>
      <c r="E781" s="28">
        <v>600</v>
      </c>
      <c r="F781" s="28">
        <v>1319</v>
      </c>
      <c r="G781" s="28">
        <v>830</v>
      </c>
      <c r="H781" s="28">
        <v>825</v>
      </c>
      <c r="I781" s="28">
        <v>225</v>
      </c>
      <c r="J781" s="28">
        <v>900</v>
      </c>
      <c r="K781" s="28">
        <v>1122</v>
      </c>
      <c r="L781" s="28">
        <v>1125</v>
      </c>
      <c r="M781" s="28">
        <v>725</v>
      </c>
      <c r="N781" s="28">
        <f>AVERAGE(B781:M781)</f>
        <v>855.91666666666663</v>
      </c>
    </row>
    <row r="782" spans="1:14">
      <c r="A782" s="28" t="s">
        <v>2269</v>
      </c>
      <c r="B782" s="28">
        <v>760</v>
      </c>
      <c r="C782" s="28">
        <v>120</v>
      </c>
      <c r="D782" s="28">
        <v>900</v>
      </c>
      <c r="E782" s="28">
        <v>348</v>
      </c>
      <c r="F782" s="28">
        <v>368</v>
      </c>
      <c r="G782" s="28">
        <v>656</v>
      </c>
      <c r="H782" s="28">
        <v>848</v>
      </c>
      <c r="I782" s="28">
        <v>200</v>
      </c>
      <c r="J782" s="28">
        <v>760</v>
      </c>
      <c r="K782" s="28">
        <v>252</v>
      </c>
      <c r="L782" s="28">
        <v>220</v>
      </c>
      <c r="M782" s="28">
        <v>32</v>
      </c>
      <c r="N782" s="28">
        <f>AVERAGE(B782:M782)</f>
        <v>455.33333333333331</v>
      </c>
    </row>
    <row r="783" spans="1:14">
      <c r="A783" s="28" t="s">
        <v>2270</v>
      </c>
      <c r="B783" s="28">
        <v>0</v>
      </c>
      <c r="C783" s="28">
        <v>0</v>
      </c>
      <c r="D783" s="28">
        <v>0</v>
      </c>
      <c r="E783" s="28">
        <v>0</v>
      </c>
      <c r="F783" s="28">
        <v>0</v>
      </c>
      <c r="G783" s="28">
        <v>0</v>
      </c>
      <c r="H783" s="28">
        <v>500</v>
      </c>
      <c r="I783" s="28">
        <v>0</v>
      </c>
      <c r="J783" s="28">
        <v>125</v>
      </c>
      <c r="K783" s="28">
        <v>0</v>
      </c>
      <c r="L783" s="28">
        <v>0</v>
      </c>
      <c r="M783" s="28">
        <v>0</v>
      </c>
      <c r="N783" s="28">
        <f>AVERAGE(B783:M783)</f>
        <v>52.083333333333336</v>
      </c>
    </row>
    <row r="784" spans="1:14">
      <c r="A784" s="28" t="s">
        <v>2271</v>
      </c>
      <c r="B784" s="28">
        <v>0</v>
      </c>
      <c r="C784" s="28">
        <v>0</v>
      </c>
      <c r="D784" s="28">
        <v>200</v>
      </c>
      <c r="E784" s="28">
        <v>0</v>
      </c>
      <c r="F784" s="28">
        <v>150</v>
      </c>
      <c r="G784" s="28">
        <v>0</v>
      </c>
      <c r="H784" s="28">
        <v>0</v>
      </c>
      <c r="I784" s="28">
        <v>0</v>
      </c>
      <c r="J784" s="28">
        <v>0</v>
      </c>
      <c r="K784" s="28">
        <v>0</v>
      </c>
      <c r="L784" s="28">
        <v>0</v>
      </c>
      <c r="M784" s="28">
        <v>0</v>
      </c>
      <c r="N784" s="28">
        <f>AVERAGE(B784:M784)</f>
        <v>29.166666666666668</v>
      </c>
    </row>
    <row r="785" spans="1:14">
      <c r="A785" s="28" t="s">
        <v>2272</v>
      </c>
      <c r="B785" s="28">
        <v>3401</v>
      </c>
      <c r="C785" s="28">
        <v>10420</v>
      </c>
      <c r="D785" s="28">
        <v>7345</v>
      </c>
      <c r="E785" s="28">
        <v>6980</v>
      </c>
      <c r="F785" s="28">
        <v>21350</v>
      </c>
      <c r="G785" s="28">
        <v>9410</v>
      </c>
      <c r="H785" s="28">
        <v>19300</v>
      </c>
      <c r="I785" s="28">
        <v>6165</v>
      </c>
      <c r="J785" s="28">
        <v>5240</v>
      </c>
      <c r="K785" s="28">
        <v>4280</v>
      </c>
      <c r="L785" s="28">
        <v>6655</v>
      </c>
      <c r="M785" s="28">
        <v>6819</v>
      </c>
      <c r="N785" s="28">
        <f>AVERAGE(B785:M785)</f>
        <v>8947.0833333333339</v>
      </c>
    </row>
    <row r="786" spans="1:14">
      <c r="A786" s="28" t="s">
        <v>2273</v>
      </c>
      <c r="B786" s="28">
        <v>0</v>
      </c>
      <c r="C786" s="28">
        <v>0</v>
      </c>
      <c r="D786" s="28">
        <v>212</v>
      </c>
      <c r="E786" s="28">
        <v>0</v>
      </c>
      <c r="F786" s="28">
        <v>0</v>
      </c>
      <c r="G786" s="28">
        <v>0</v>
      </c>
      <c r="H786" s="28">
        <v>0</v>
      </c>
      <c r="I786" s="28">
        <v>0</v>
      </c>
      <c r="J786" s="28">
        <v>265</v>
      </c>
      <c r="K786" s="28">
        <v>0</v>
      </c>
      <c r="L786" s="28">
        <v>0</v>
      </c>
      <c r="M786" s="28">
        <v>0</v>
      </c>
      <c r="N786" s="28">
        <f>AVERAGE(B786:M786)</f>
        <v>39.75</v>
      </c>
    </row>
    <row r="787" spans="1:14">
      <c r="A787" s="28" t="s">
        <v>2274</v>
      </c>
      <c r="B787" s="28">
        <v>0</v>
      </c>
      <c r="C787" s="28">
        <v>240</v>
      </c>
      <c r="D787" s="28">
        <v>0</v>
      </c>
      <c r="E787" s="28">
        <v>0</v>
      </c>
      <c r="F787" s="28">
        <v>0</v>
      </c>
      <c r="G787" s="28">
        <v>0</v>
      </c>
      <c r="H787" s="28">
        <v>0</v>
      </c>
      <c r="I787" s="28">
        <v>0</v>
      </c>
      <c r="J787" s="28">
        <v>0</v>
      </c>
      <c r="K787" s="28">
        <v>0</v>
      </c>
      <c r="L787" s="28">
        <v>0</v>
      </c>
      <c r="M787" s="28">
        <v>0</v>
      </c>
      <c r="N787" s="28">
        <f>AVERAGE(B787:M787)</f>
        <v>20</v>
      </c>
    </row>
    <row r="788" spans="1:14">
      <c r="A788" s="28" t="s">
        <v>1850</v>
      </c>
      <c r="B788" s="28">
        <v>0</v>
      </c>
      <c r="C788" s="28">
        <v>0</v>
      </c>
      <c r="D788" s="28">
        <v>0</v>
      </c>
      <c r="E788" s="28">
        <v>0</v>
      </c>
      <c r="F788" s="28">
        <v>0</v>
      </c>
      <c r="G788" s="28">
        <v>0</v>
      </c>
      <c r="H788" s="28">
        <v>0</v>
      </c>
      <c r="I788" s="28">
        <v>0</v>
      </c>
      <c r="J788" s="28">
        <v>200</v>
      </c>
      <c r="K788" s="28">
        <v>0</v>
      </c>
      <c r="L788" s="28">
        <v>0</v>
      </c>
      <c r="M788" s="28">
        <v>100</v>
      </c>
      <c r="N788" s="28">
        <f>AVERAGE(B788:M788)</f>
        <v>25</v>
      </c>
    </row>
    <row r="789" spans="1:14">
      <c r="A789" s="28" t="s">
        <v>2275</v>
      </c>
      <c r="B789" s="28">
        <v>1017</v>
      </c>
      <c r="C789" s="28">
        <v>620</v>
      </c>
      <c r="D789" s="28">
        <v>250</v>
      </c>
      <c r="E789" s="28">
        <v>1404</v>
      </c>
      <c r="F789" s="28">
        <v>520</v>
      </c>
      <c r="G789" s="28">
        <v>1230</v>
      </c>
      <c r="H789" s="28">
        <v>1600</v>
      </c>
      <c r="I789" s="28">
        <v>0</v>
      </c>
      <c r="J789" s="28">
        <v>0</v>
      </c>
      <c r="K789" s="28">
        <v>400</v>
      </c>
      <c r="L789" s="28">
        <v>420</v>
      </c>
      <c r="M789" s="28">
        <v>340</v>
      </c>
      <c r="N789" s="28">
        <f>AVERAGE(B789:M789)</f>
        <v>650.08333333333337</v>
      </c>
    </row>
    <row r="790" spans="1:14">
      <c r="A790" s="28" t="s">
        <v>1851</v>
      </c>
      <c r="B790" s="28">
        <v>0</v>
      </c>
      <c r="C790" s="28">
        <v>0</v>
      </c>
      <c r="D790" s="28">
        <v>6240</v>
      </c>
      <c r="E790" s="28">
        <v>0</v>
      </c>
      <c r="F790" s="28">
        <v>0</v>
      </c>
      <c r="G790" s="28">
        <v>0</v>
      </c>
      <c r="H790" s="28">
        <v>6230</v>
      </c>
      <c r="I790" s="28">
        <v>0</v>
      </c>
      <c r="J790" s="28">
        <v>3107</v>
      </c>
      <c r="K790" s="28">
        <v>2460</v>
      </c>
      <c r="L790" s="28">
        <v>0</v>
      </c>
      <c r="M790" s="28">
        <v>0</v>
      </c>
      <c r="N790" s="28">
        <f>AVERAGE(B790:M790)</f>
        <v>1503.0833333333333</v>
      </c>
    </row>
    <row r="791" spans="1:14">
      <c r="A791" s="28" t="s">
        <v>2276</v>
      </c>
      <c r="B791" s="28">
        <v>0</v>
      </c>
      <c r="C791" s="28">
        <v>138</v>
      </c>
      <c r="D791" s="28">
        <v>0</v>
      </c>
      <c r="E791" s="28">
        <v>0</v>
      </c>
      <c r="F791" s="28">
        <v>0</v>
      </c>
      <c r="G791" s="28">
        <v>0</v>
      </c>
      <c r="H791" s="28">
        <v>0</v>
      </c>
      <c r="I791" s="28">
        <v>0</v>
      </c>
      <c r="J791" s="28">
        <v>0</v>
      </c>
      <c r="K791" s="28">
        <v>0</v>
      </c>
      <c r="L791" s="28">
        <v>0</v>
      </c>
      <c r="M791" s="28">
        <v>0</v>
      </c>
      <c r="N791" s="28">
        <f>AVERAGE(B791:M791)</f>
        <v>11.5</v>
      </c>
    </row>
    <row r="792" spans="1:14">
      <c r="A792" s="28" t="s">
        <v>1852</v>
      </c>
      <c r="B792" s="28">
        <v>7950</v>
      </c>
      <c r="C792" s="28">
        <v>7260</v>
      </c>
      <c r="D792" s="28">
        <v>3770</v>
      </c>
      <c r="E792" s="28">
        <v>5975</v>
      </c>
      <c r="F792" s="28">
        <v>4960</v>
      </c>
      <c r="G792" s="28">
        <v>6525</v>
      </c>
      <c r="H792" s="28">
        <v>15400</v>
      </c>
      <c r="I792" s="28">
        <v>3740</v>
      </c>
      <c r="J792" s="28">
        <v>6375</v>
      </c>
      <c r="K792" s="28">
        <v>10810</v>
      </c>
      <c r="L792" s="28">
        <v>4522</v>
      </c>
      <c r="M792" s="28">
        <v>3020</v>
      </c>
      <c r="N792" s="28">
        <f>AVERAGE(B792:M792)</f>
        <v>6692.25</v>
      </c>
    </row>
    <row r="793" spans="1:14">
      <c r="A793" s="28" t="s">
        <v>2277</v>
      </c>
      <c r="B793" s="28">
        <v>0</v>
      </c>
      <c r="C793" s="28">
        <v>0</v>
      </c>
      <c r="D793" s="28">
        <v>0</v>
      </c>
      <c r="E793" s="28">
        <v>0</v>
      </c>
      <c r="F793" s="28">
        <v>500</v>
      </c>
      <c r="G793" s="28">
        <v>0</v>
      </c>
      <c r="H793" s="28">
        <v>0</v>
      </c>
      <c r="I793" s="28">
        <v>1043</v>
      </c>
      <c r="J793" s="28">
        <v>0</v>
      </c>
      <c r="K793" s="28">
        <v>1050</v>
      </c>
      <c r="L793" s="28">
        <v>0</v>
      </c>
      <c r="M793" s="28">
        <v>1022</v>
      </c>
      <c r="N793" s="28">
        <f>AVERAGE(B793:M793)</f>
        <v>301.25</v>
      </c>
    </row>
    <row r="794" spans="1:14">
      <c r="A794" s="28" t="s">
        <v>1853</v>
      </c>
      <c r="B794" s="28">
        <v>3725</v>
      </c>
      <c r="C794" s="28">
        <v>4070</v>
      </c>
      <c r="D794" s="28">
        <v>9155</v>
      </c>
      <c r="E794" s="28">
        <v>11040</v>
      </c>
      <c r="F794" s="28">
        <v>4070</v>
      </c>
      <c r="G794" s="28">
        <v>15215</v>
      </c>
      <c r="H794" s="28">
        <v>16520</v>
      </c>
      <c r="I794" s="28">
        <v>290</v>
      </c>
      <c r="J794" s="28">
        <v>15595</v>
      </c>
      <c r="K794" s="28">
        <v>2782</v>
      </c>
      <c r="L794" s="28">
        <v>8947</v>
      </c>
      <c r="M794" s="28">
        <v>360</v>
      </c>
      <c r="N794" s="28">
        <f>AVERAGE(B794:M794)</f>
        <v>7647.416666666667</v>
      </c>
    </row>
    <row r="795" spans="1:14">
      <c r="A795" s="28" t="s">
        <v>2278</v>
      </c>
      <c r="B795" s="28">
        <v>0</v>
      </c>
      <c r="C795" s="28">
        <v>1600</v>
      </c>
      <c r="D795" s="28">
        <v>0</v>
      </c>
      <c r="E795" s="28">
        <v>0</v>
      </c>
      <c r="F795" s="28">
        <v>1071</v>
      </c>
      <c r="G795" s="28">
        <v>1050</v>
      </c>
      <c r="H795" s="28">
        <v>0</v>
      </c>
      <c r="I795" s="28">
        <v>1050</v>
      </c>
      <c r="J795" s="28">
        <v>0</v>
      </c>
      <c r="K795" s="28">
        <v>0</v>
      </c>
      <c r="L795" s="28">
        <v>1025</v>
      </c>
      <c r="M795" s="28">
        <v>0</v>
      </c>
      <c r="N795" s="28">
        <f>AVERAGE(B795:M795)</f>
        <v>483</v>
      </c>
    </row>
    <row r="796" spans="1:14">
      <c r="A796" s="28" t="s">
        <v>2279</v>
      </c>
      <c r="B796" s="28">
        <v>0</v>
      </c>
      <c r="C796" s="28">
        <v>0</v>
      </c>
      <c r="D796" s="28">
        <v>100</v>
      </c>
      <c r="E796" s="28">
        <v>0</v>
      </c>
      <c r="F796" s="28">
        <v>100</v>
      </c>
      <c r="G796" s="28">
        <v>0</v>
      </c>
      <c r="H796" s="28">
        <v>0</v>
      </c>
      <c r="I796" s="28">
        <v>0</v>
      </c>
      <c r="J796" s="28">
        <v>0</v>
      </c>
      <c r="K796" s="28">
        <v>0</v>
      </c>
      <c r="L796" s="28">
        <v>0</v>
      </c>
      <c r="M796" s="28">
        <v>0</v>
      </c>
      <c r="N796" s="28">
        <f>AVERAGE(B796:M796)</f>
        <v>16.666666666666668</v>
      </c>
    </row>
    <row r="797" spans="1:14">
      <c r="A797" s="28" t="s">
        <v>2280</v>
      </c>
      <c r="B797" s="28">
        <v>797</v>
      </c>
      <c r="C797" s="28">
        <v>375</v>
      </c>
      <c r="D797" s="28">
        <v>0</v>
      </c>
      <c r="E797" s="28">
        <v>0</v>
      </c>
      <c r="F797" s="28">
        <v>0</v>
      </c>
      <c r="G797" s="28">
        <v>250</v>
      </c>
      <c r="H797" s="28">
        <v>0</v>
      </c>
      <c r="I797" s="28">
        <v>0</v>
      </c>
      <c r="J797" s="28">
        <v>0</v>
      </c>
      <c r="K797" s="28">
        <v>0</v>
      </c>
      <c r="L797" s="28">
        <v>0</v>
      </c>
      <c r="M797" s="28">
        <v>500</v>
      </c>
      <c r="N797" s="28">
        <f>AVERAGE(B797:M797)</f>
        <v>160.16666666666666</v>
      </c>
    </row>
    <row r="798" spans="1:14">
      <c r="A798" s="28" t="s">
        <v>1854</v>
      </c>
      <c r="B798" s="28">
        <v>108</v>
      </c>
      <c r="C798" s="28">
        <v>0</v>
      </c>
      <c r="D798" s="28">
        <v>0</v>
      </c>
      <c r="E798" s="28">
        <v>0</v>
      </c>
      <c r="F798" s="28">
        <v>112</v>
      </c>
      <c r="G798" s="28">
        <v>0</v>
      </c>
      <c r="H798" s="28">
        <v>0</v>
      </c>
      <c r="I798" s="28">
        <v>0</v>
      </c>
      <c r="J798" s="28">
        <v>100</v>
      </c>
      <c r="K798" s="28">
        <v>0</v>
      </c>
      <c r="L798" s="28">
        <v>172</v>
      </c>
      <c r="M798" s="28">
        <v>0</v>
      </c>
      <c r="N798" s="28">
        <f>AVERAGE(B798:M798)</f>
        <v>41</v>
      </c>
    </row>
    <row r="799" spans="1:14">
      <c r="A799" s="28" t="s">
        <v>2281</v>
      </c>
      <c r="B799" s="28">
        <v>10250</v>
      </c>
      <c r="C799" s="28">
        <v>10435</v>
      </c>
      <c r="D799" s="28">
        <v>19755</v>
      </c>
      <c r="E799" s="28">
        <v>18530</v>
      </c>
      <c r="F799" s="28">
        <v>16650</v>
      </c>
      <c r="G799" s="28">
        <v>18770</v>
      </c>
      <c r="H799" s="28">
        <v>23445</v>
      </c>
      <c r="I799" s="28">
        <v>12705</v>
      </c>
      <c r="J799" s="28">
        <v>29090</v>
      </c>
      <c r="K799" s="28">
        <v>14940</v>
      </c>
      <c r="L799" s="28">
        <v>57310</v>
      </c>
      <c r="M799" s="28">
        <v>15534</v>
      </c>
      <c r="N799" s="28">
        <f>AVERAGE(B799:M799)</f>
        <v>20617.833333333332</v>
      </c>
    </row>
    <row r="800" spans="1:14">
      <c r="A800" s="28" t="s">
        <v>2282</v>
      </c>
      <c r="B800" s="28">
        <v>0</v>
      </c>
      <c r="C800" s="28">
        <v>0</v>
      </c>
      <c r="D800" s="28">
        <v>200</v>
      </c>
      <c r="E800" s="28">
        <v>0</v>
      </c>
      <c r="F800" s="28">
        <v>0</v>
      </c>
      <c r="G800" s="28">
        <v>0</v>
      </c>
      <c r="H800" s="28">
        <v>25</v>
      </c>
      <c r="I800" s="28">
        <v>0</v>
      </c>
      <c r="J800" s="28">
        <v>0</v>
      </c>
      <c r="K800" s="28">
        <v>122</v>
      </c>
      <c r="L800" s="28">
        <v>0</v>
      </c>
      <c r="M800" s="28">
        <v>200</v>
      </c>
      <c r="N800" s="28">
        <f>AVERAGE(B800:M800)</f>
        <v>45.583333333333336</v>
      </c>
    </row>
    <row r="801" spans="1:14">
      <c r="A801" s="28" t="s">
        <v>2283</v>
      </c>
      <c r="B801" s="28">
        <v>0</v>
      </c>
      <c r="C801" s="28">
        <v>0</v>
      </c>
      <c r="D801" s="28">
        <v>200</v>
      </c>
      <c r="E801" s="28">
        <v>0</v>
      </c>
      <c r="F801" s="28">
        <v>0</v>
      </c>
      <c r="G801" s="28">
        <v>200</v>
      </c>
      <c r="H801" s="28">
        <v>0</v>
      </c>
      <c r="I801" s="28">
        <v>0</v>
      </c>
      <c r="J801" s="28">
        <v>0</v>
      </c>
      <c r="K801" s="28">
        <v>212</v>
      </c>
      <c r="L801" s="28">
        <v>0</v>
      </c>
      <c r="M801" s="28">
        <v>200</v>
      </c>
      <c r="N801" s="28">
        <f>AVERAGE(B801:M801)</f>
        <v>67.666666666666671</v>
      </c>
    </row>
    <row r="802" spans="1:14">
      <c r="A802" s="28" t="s">
        <v>2284</v>
      </c>
      <c r="B802" s="28">
        <v>2000</v>
      </c>
      <c r="C802" s="28">
        <v>0</v>
      </c>
      <c r="D802" s="28">
        <v>0</v>
      </c>
      <c r="E802" s="28">
        <v>0</v>
      </c>
      <c r="F802" s="28">
        <v>0</v>
      </c>
      <c r="G802" s="28">
        <v>0</v>
      </c>
      <c r="H802" s="28">
        <v>0</v>
      </c>
      <c r="I802" s="28">
        <v>0</v>
      </c>
      <c r="J802" s="28">
        <v>0</v>
      </c>
      <c r="K802" s="28">
        <v>0</v>
      </c>
      <c r="L802" s="28">
        <v>0</v>
      </c>
      <c r="M802" s="28">
        <v>0</v>
      </c>
      <c r="N802" s="28">
        <f>AVERAGE(B802:M802)</f>
        <v>166.66666666666666</v>
      </c>
    </row>
    <row r="803" spans="1:14">
      <c r="A803" s="28" t="s">
        <v>2285</v>
      </c>
      <c r="B803" s="28">
        <v>0</v>
      </c>
      <c r="C803" s="28">
        <v>0</v>
      </c>
      <c r="D803" s="28">
        <v>0</v>
      </c>
      <c r="E803" s="28">
        <v>0</v>
      </c>
      <c r="F803" s="28">
        <v>0</v>
      </c>
      <c r="G803" s="28">
        <v>0</v>
      </c>
      <c r="H803" s="28">
        <v>0</v>
      </c>
      <c r="I803" s="28">
        <v>0</v>
      </c>
      <c r="J803" s="28">
        <v>0</v>
      </c>
      <c r="K803" s="28">
        <v>94</v>
      </c>
      <c r="L803" s="28">
        <v>0</v>
      </c>
      <c r="M803" s="28">
        <v>0</v>
      </c>
      <c r="N803" s="28">
        <f>AVERAGE(B803:M803)</f>
        <v>7.833333333333333</v>
      </c>
    </row>
    <row r="804" spans="1:14">
      <c r="A804" s="28" t="s">
        <v>2286</v>
      </c>
      <c r="B804" s="28">
        <v>0</v>
      </c>
      <c r="C804" s="28">
        <v>0</v>
      </c>
      <c r="D804" s="28">
        <v>0</v>
      </c>
      <c r="E804" s="28">
        <v>0</v>
      </c>
      <c r="F804" s="28">
        <v>0</v>
      </c>
      <c r="G804" s="28">
        <v>460</v>
      </c>
      <c r="H804" s="28">
        <v>140</v>
      </c>
      <c r="I804" s="28">
        <v>45</v>
      </c>
      <c r="J804" s="28">
        <v>20</v>
      </c>
      <c r="K804" s="28">
        <v>180</v>
      </c>
      <c r="L804" s="28">
        <v>10</v>
      </c>
      <c r="M804" s="28">
        <v>60</v>
      </c>
      <c r="N804" s="28">
        <f>AVERAGE(B804:M804)</f>
        <v>76.25</v>
      </c>
    </row>
    <row r="805" spans="1:14">
      <c r="A805" s="28" t="s">
        <v>2287</v>
      </c>
      <c r="B805" s="28">
        <v>0</v>
      </c>
      <c r="C805" s="28">
        <v>0</v>
      </c>
      <c r="D805" s="28">
        <v>0</v>
      </c>
      <c r="E805" s="28">
        <v>0</v>
      </c>
      <c r="F805" s="28">
        <v>0</v>
      </c>
      <c r="G805" s="28">
        <v>88</v>
      </c>
      <c r="H805" s="28">
        <v>0</v>
      </c>
      <c r="I805" s="28">
        <v>0</v>
      </c>
      <c r="J805" s="28">
        <v>0</v>
      </c>
      <c r="K805" s="28">
        <v>0</v>
      </c>
      <c r="L805" s="28">
        <v>0</v>
      </c>
      <c r="M805" s="28">
        <v>0</v>
      </c>
      <c r="N805" s="28">
        <f>AVERAGE(B805:M805)</f>
        <v>7.333333333333333</v>
      </c>
    </row>
    <row r="806" spans="1:14">
      <c r="A806" s="28" t="s">
        <v>2288</v>
      </c>
      <c r="B806" s="28">
        <v>0</v>
      </c>
      <c r="C806" s="28">
        <v>0</v>
      </c>
      <c r="D806" s="28">
        <v>0</v>
      </c>
      <c r="E806" s="28">
        <v>150</v>
      </c>
      <c r="F806" s="28">
        <v>0</v>
      </c>
      <c r="G806" s="28">
        <v>0</v>
      </c>
      <c r="H806" s="28">
        <v>0</v>
      </c>
      <c r="I806" s="28">
        <v>0</v>
      </c>
      <c r="J806" s="28">
        <v>0</v>
      </c>
      <c r="K806" s="28">
        <v>0</v>
      </c>
      <c r="L806" s="28">
        <v>0</v>
      </c>
      <c r="M806" s="28">
        <v>0</v>
      </c>
      <c r="N806" s="28">
        <f>AVERAGE(B806:M806)</f>
        <v>12.5</v>
      </c>
    </row>
    <row r="807" spans="1:14">
      <c r="A807" s="28" t="s">
        <v>1855</v>
      </c>
      <c r="B807" s="28">
        <v>0</v>
      </c>
      <c r="C807" s="28">
        <v>300</v>
      </c>
      <c r="D807" s="28">
        <v>455</v>
      </c>
      <c r="E807" s="28">
        <v>0</v>
      </c>
      <c r="F807" s="28">
        <v>340</v>
      </c>
      <c r="G807" s="28">
        <v>320</v>
      </c>
      <c r="H807" s="28">
        <v>0</v>
      </c>
      <c r="I807" s="28">
        <v>0</v>
      </c>
      <c r="J807" s="28">
        <v>234</v>
      </c>
      <c r="K807" s="28">
        <v>0</v>
      </c>
      <c r="L807" s="28">
        <v>330</v>
      </c>
      <c r="M807" s="28">
        <v>0</v>
      </c>
      <c r="N807" s="28">
        <f>AVERAGE(B807:M807)</f>
        <v>164.91666666666666</v>
      </c>
    </row>
    <row r="808" spans="1:14">
      <c r="A808" s="28" t="s">
        <v>2289</v>
      </c>
      <c r="B808" s="28">
        <v>0</v>
      </c>
      <c r="C808" s="28">
        <v>4000</v>
      </c>
      <c r="D808" s="28">
        <v>8000</v>
      </c>
      <c r="E808" s="28">
        <v>3900</v>
      </c>
      <c r="F808" s="28">
        <v>7900</v>
      </c>
      <c r="G808" s="28">
        <v>4100</v>
      </c>
      <c r="H808" s="28">
        <v>2700</v>
      </c>
      <c r="I808" s="28">
        <v>3200</v>
      </c>
      <c r="J808" s="28">
        <v>0</v>
      </c>
      <c r="K808" s="28">
        <v>1000</v>
      </c>
      <c r="L808" s="28">
        <v>4100</v>
      </c>
      <c r="M808" s="28">
        <v>5900</v>
      </c>
      <c r="N808" s="28">
        <f>AVERAGE(B808:M808)</f>
        <v>3733.3333333333335</v>
      </c>
    </row>
    <row r="809" spans="1:14">
      <c r="A809" s="28" t="s">
        <v>1856</v>
      </c>
      <c r="B809" s="28">
        <v>0</v>
      </c>
      <c r="C809" s="28">
        <v>0</v>
      </c>
      <c r="D809" s="28">
        <v>0</v>
      </c>
      <c r="E809" s="28">
        <v>0</v>
      </c>
      <c r="F809" s="28">
        <v>40</v>
      </c>
      <c r="G809" s="28">
        <v>20</v>
      </c>
      <c r="H809" s="28">
        <v>125</v>
      </c>
      <c r="I809" s="28">
        <v>0</v>
      </c>
      <c r="J809" s="28">
        <v>0</v>
      </c>
      <c r="K809" s="28">
        <v>0</v>
      </c>
      <c r="L809" s="28">
        <v>0</v>
      </c>
      <c r="M809" s="28">
        <v>0</v>
      </c>
      <c r="N809" s="28">
        <f>AVERAGE(B809:M809)</f>
        <v>15.416666666666666</v>
      </c>
    </row>
    <row r="810" spans="1:14">
      <c r="A810" s="28" t="s">
        <v>1857</v>
      </c>
      <c r="B810" s="28">
        <v>4200</v>
      </c>
      <c r="C810" s="28">
        <v>6400</v>
      </c>
      <c r="D810" s="28">
        <v>10000</v>
      </c>
      <c r="E810" s="28">
        <v>4500</v>
      </c>
      <c r="F810" s="28">
        <v>6300</v>
      </c>
      <c r="G810" s="28">
        <v>6300</v>
      </c>
      <c r="H810" s="28">
        <v>6100</v>
      </c>
      <c r="I810" s="28">
        <v>0</v>
      </c>
      <c r="J810" s="28">
        <v>0</v>
      </c>
      <c r="K810" s="28">
        <v>1000</v>
      </c>
      <c r="L810" s="28">
        <v>4200</v>
      </c>
      <c r="M810" s="28">
        <v>6300</v>
      </c>
      <c r="N810" s="28">
        <f>AVERAGE(B810:M810)</f>
        <v>4608.333333333333</v>
      </c>
    </row>
    <row r="811" spans="1:14">
      <c r="A811" s="28" t="s">
        <v>2290</v>
      </c>
      <c r="B811" s="28">
        <v>0</v>
      </c>
      <c r="C811" s="28">
        <v>0</v>
      </c>
      <c r="D811" s="28">
        <v>145</v>
      </c>
      <c r="E811" s="28">
        <v>0</v>
      </c>
      <c r="F811" s="28">
        <v>0</v>
      </c>
      <c r="G811" s="28">
        <v>0</v>
      </c>
      <c r="H811" s="28">
        <v>210</v>
      </c>
      <c r="I811" s="28">
        <v>0</v>
      </c>
      <c r="J811" s="28">
        <v>0</v>
      </c>
      <c r="K811" s="28">
        <v>0</v>
      </c>
      <c r="L811" s="28">
        <v>0</v>
      </c>
      <c r="M811" s="28">
        <v>0</v>
      </c>
      <c r="N811" s="28">
        <f>AVERAGE(B811:M811)</f>
        <v>29.583333333333332</v>
      </c>
    </row>
    <row r="812" spans="1:14">
      <c r="A812" s="28" t="s">
        <v>1858</v>
      </c>
      <c r="B812" s="28">
        <v>0</v>
      </c>
      <c r="C812" s="28">
        <v>0</v>
      </c>
      <c r="D812" s="28">
        <v>0</v>
      </c>
      <c r="E812" s="28">
        <v>0</v>
      </c>
      <c r="F812" s="28">
        <v>0</v>
      </c>
      <c r="G812" s="28">
        <v>0</v>
      </c>
      <c r="H812" s="28">
        <v>550</v>
      </c>
      <c r="I812" s="28">
        <v>415</v>
      </c>
      <c r="J812" s="28">
        <v>1522</v>
      </c>
      <c r="K812" s="28">
        <v>660</v>
      </c>
      <c r="L812" s="28">
        <v>250</v>
      </c>
      <c r="M812" s="28">
        <v>740</v>
      </c>
      <c r="N812" s="28">
        <f>AVERAGE(B812:M812)</f>
        <v>344.75</v>
      </c>
    </row>
    <row r="813" spans="1:14">
      <c r="A813" s="28" t="s">
        <v>2291</v>
      </c>
      <c r="B813" s="28">
        <v>0</v>
      </c>
      <c r="C813" s="28">
        <v>360</v>
      </c>
      <c r="D813" s="28">
        <v>5456</v>
      </c>
      <c r="E813" s="28">
        <v>4428</v>
      </c>
      <c r="F813" s="28">
        <v>2192</v>
      </c>
      <c r="G813" s="28">
        <v>4152</v>
      </c>
      <c r="H813" s="28">
        <v>916</v>
      </c>
      <c r="I813" s="28">
        <v>0</v>
      </c>
      <c r="J813" s="28">
        <v>0</v>
      </c>
      <c r="K813" s="28">
        <v>0</v>
      </c>
      <c r="L813" s="28">
        <v>0</v>
      </c>
      <c r="M813" s="28">
        <v>0</v>
      </c>
      <c r="N813" s="28">
        <f>AVERAGE(B813:M813)</f>
        <v>1458.6666666666667</v>
      </c>
    </row>
    <row r="814" spans="1:14">
      <c r="A814" s="28" t="s">
        <v>2292</v>
      </c>
      <c r="B814" s="28">
        <v>0</v>
      </c>
      <c r="C814" s="28">
        <v>0</v>
      </c>
      <c r="D814" s="28">
        <v>0</v>
      </c>
      <c r="E814" s="28">
        <v>1808</v>
      </c>
      <c r="F814" s="28">
        <v>112</v>
      </c>
      <c r="G814" s="28">
        <v>204</v>
      </c>
      <c r="H814" s="28">
        <v>152</v>
      </c>
      <c r="I814" s="28">
        <v>8</v>
      </c>
      <c r="J814" s="28">
        <v>96</v>
      </c>
      <c r="K814" s="28">
        <v>0</v>
      </c>
      <c r="L814" s="28">
        <v>0</v>
      </c>
      <c r="M814" s="28">
        <v>0</v>
      </c>
      <c r="N814" s="28">
        <f>AVERAGE(B814:M814)</f>
        <v>198.33333333333334</v>
      </c>
    </row>
    <row r="815" spans="1:14">
      <c r="A815" s="28" t="s">
        <v>1859</v>
      </c>
      <c r="B815" s="28">
        <v>0</v>
      </c>
      <c r="C815" s="28">
        <v>0</v>
      </c>
      <c r="D815" s="28">
        <v>195</v>
      </c>
      <c r="E815" s="28">
        <v>0</v>
      </c>
      <c r="F815" s="28">
        <v>0</v>
      </c>
      <c r="G815" s="28">
        <v>0</v>
      </c>
      <c r="H815" s="28">
        <v>190</v>
      </c>
      <c r="I815" s="28">
        <v>0</v>
      </c>
      <c r="J815" s="28">
        <v>0</v>
      </c>
      <c r="K815" s="28">
        <v>475</v>
      </c>
      <c r="L815" s="28">
        <v>175</v>
      </c>
      <c r="M815" s="28">
        <v>1</v>
      </c>
      <c r="N815" s="28">
        <f>AVERAGE(B815:M815)</f>
        <v>86.333333333333329</v>
      </c>
    </row>
    <row r="816" spans="1:14">
      <c r="A816" s="28" t="s">
        <v>1181</v>
      </c>
      <c r="B816" s="28">
        <v>0</v>
      </c>
      <c r="C816" s="28">
        <v>0</v>
      </c>
      <c r="D816" s="28">
        <v>0</v>
      </c>
      <c r="E816" s="28">
        <v>0</v>
      </c>
      <c r="F816" s="28">
        <v>0</v>
      </c>
      <c r="G816" s="28">
        <v>100</v>
      </c>
      <c r="H816" s="28">
        <v>0</v>
      </c>
      <c r="I816" s="28">
        <v>99</v>
      </c>
      <c r="J816" s="28">
        <v>0</v>
      </c>
      <c r="K816" s="28">
        <v>0</v>
      </c>
      <c r="L816" s="28">
        <v>0</v>
      </c>
      <c r="M816" s="28">
        <v>0</v>
      </c>
      <c r="N816" s="28">
        <f>AVERAGE(B816:M816)</f>
        <v>16.583333333333332</v>
      </c>
    </row>
    <row r="817" spans="1:14">
      <c r="A817" s="28" t="s">
        <v>1181</v>
      </c>
      <c r="B817" s="28">
        <v>0</v>
      </c>
      <c r="C817" s="28">
        <v>0</v>
      </c>
      <c r="D817" s="28">
        <v>0</v>
      </c>
      <c r="E817" s="28">
        <v>0</v>
      </c>
      <c r="F817" s="28">
        <v>0</v>
      </c>
      <c r="G817" s="28">
        <v>0</v>
      </c>
      <c r="H817" s="28">
        <v>0</v>
      </c>
      <c r="I817" s="28">
        <v>10</v>
      </c>
      <c r="J817" s="28">
        <v>0</v>
      </c>
      <c r="K817" s="28">
        <v>0</v>
      </c>
      <c r="L817" s="28">
        <v>0</v>
      </c>
      <c r="M817" s="28">
        <v>0</v>
      </c>
      <c r="N817" s="28">
        <f>AVERAGE(B817:M817)</f>
        <v>0.83333333333333337</v>
      </c>
    </row>
    <row r="818" spans="1:14">
      <c r="A818" s="28" t="s">
        <v>2293</v>
      </c>
      <c r="B818" s="28">
        <v>520</v>
      </c>
      <c r="C818" s="28">
        <v>0</v>
      </c>
      <c r="D818" s="28">
        <v>0</v>
      </c>
      <c r="E818" s="28">
        <v>317</v>
      </c>
      <c r="F818" s="28">
        <v>300</v>
      </c>
      <c r="G818" s="28">
        <v>500</v>
      </c>
      <c r="H818" s="28">
        <v>516</v>
      </c>
      <c r="I818" s="28">
        <v>0</v>
      </c>
      <c r="J818" s="28">
        <v>0</v>
      </c>
      <c r="K818" s="28">
        <v>300</v>
      </c>
      <c r="L818" s="28">
        <v>500</v>
      </c>
      <c r="M818" s="28">
        <v>0</v>
      </c>
      <c r="N818" s="28">
        <f>AVERAGE(B818:M818)</f>
        <v>246.08333333333334</v>
      </c>
    </row>
    <row r="819" spans="1:14">
      <c r="A819" s="28" t="s">
        <v>2293</v>
      </c>
      <c r="B819" s="28">
        <v>540</v>
      </c>
      <c r="C819" s="28">
        <v>518</v>
      </c>
      <c r="D819" s="28">
        <v>520</v>
      </c>
      <c r="E819" s="28">
        <v>534</v>
      </c>
      <c r="F819" s="28">
        <v>1080</v>
      </c>
      <c r="G819" s="28">
        <v>540</v>
      </c>
      <c r="H819" s="28">
        <v>560</v>
      </c>
      <c r="I819" s="28">
        <v>0</v>
      </c>
      <c r="J819" s="28">
        <v>520</v>
      </c>
      <c r="K819" s="28">
        <v>1060</v>
      </c>
      <c r="L819" s="28">
        <v>540</v>
      </c>
      <c r="M819" s="28">
        <v>0</v>
      </c>
      <c r="N819" s="28">
        <f>AVERAGE(B819:M819)</f>
        <v>534.33333333333337</v>
      </c>
    </row>
    <row r="820" spans="1:14">
      <c r="A820" s="28" t="s">
        <v>2294</v>
      </c>
      <c r="B820" s="28">
        <v>0</v>
      </c>
      <c r="C820" s="28">
        <v>0</v>
      </c>
      <c r="D820" s="28">
        <v>0</v>
      </c>
      <c r="E820" s="28">
        <v>212</v>
      </c>
      <c r="F820" s="28">
        <v>0</v>
      </c>
      <c r="G820" s="28">
        <v>0</v>
      </c>
      <c r="H820" s="28">
        <v>0</v>
      </c>
      <c r="I820" s="28">
        <v>0</v>
      </c>
      <c r="J820" s="28">
        <v>0</v>
      </c>
      <c r="K820" s="28">
        <v>0</v>
      </c>
      <c r="L820" s="28">
        <v>0</v>
      </c>
      <c r="M820" s="28">
        <v>0</v>
      </c>
      <c r="N820" s="28">
        <f>AVERAGE(B820:M820)</f>
        <v>17.666666666666668</v>
      </c>
    </row>
    <row r="821" spans="1:14">
      <c r="A821" s="28" t="s">
        <v>2295</v>
      </c>
      <c r="B821" s="28">
        <v>1000</v>
      </c>
      <c r="C821" s="28">
        <v>0</v>
      </c>
      <c r="D821" s="28">
        <v>500</v>
      </c>
      <c r="E821" s="28">
        <v>740</v>
      </c>
      <c r="F821" s="28">
        <v>1018</v>
      </c>
      <c r="G821" s="28">
        <v>500</v>
      </c>
      <c r="H821" s="28">
        <v>700</v>
      </c>
      <c r="I821" s="28">
        <v>0</v>
      </c>
      <c r="J821" s="28">
        <v>0</v>
      </c>
      <c r="K821" s="28">
        <v>600</v>
      </c>
      <c r="L821" s="28">
        <v>0</v>
      </c>
      <c r="M821" s="28">
        <v>500</v>
      </c>
      <c r="N821" s="28">
        <f>AVERAGE(B821:M821)</f>
        <v>463.16666666666669</v>
      </c>
    </row>
    <row r="822" spans="1:14">
      <c r="A822" s="28" t="s">
        <v>1182</v>
      </c>
      <c r="B822" s="28">
        <v>0</v>
      </c>
      <c r="C822" s="28">
        <v>340</v>
      </c>
      <c r="D822" s="28">
        <v>205</v>
      </c>
      <c r="E822" s="28">
        <v>0</v>
      </c>
      <c r="F822" s="28">
        <v>0</v>
      </c>
      <c r="G822" s="28">
        <v>900</v>
      </c>
      <c r="H822" s="28">
        <v>0</v>
      </c>
      <c r="I822" s="28">
        <v>0</v>
      </c>
      <c r="J822" s="28">
        <v>100</v>
      </c>
      <c r="K822" s="28">
        <v>0</v>
      </c>
      <c r="L822" s="28">
        <v>0</v>
      </c>
      <c r="M822" s="28">
        <v>0</v>
      </c>
      <c r="N822" s="28">
        <f>AVERAGE(B822:M822)</f>
        <v>128.75</v>
      </c>
    </row>
    <row r="823" spans="1:14">
      <c r="A823" s="28" t="s">
        <v>1182</v>
      </c>
      <c r="B823" s="28">
        <v>0</v>
      </c>
      <c r="C823" s="28">
        <v>0</v>
      </c>
      <c r="D823" s="28">
        <v>0</v>
      </c>
      <c r="E823" s="28">
        <v>25</v>
      </c>
      <c r="F823" s="28">
        <v>0</v>
      </c>
      <c r="G823" s="28">
        <v>0</v>
      </c>
      <c r="H823" s="28">
        <v>0</v>
      </c>
      <c r="I823" s="28">
        <v>0</v>
      </c>
      <c r="J823" s="28">
        <v>0</v>
      </c>
      <c r="K823" s="28">
        <v>0</v>
      </c>
      <c r="L823" s="28">
        <v>0</v>
      </c>
      <c r="M823" s="28">
        <v>0</v>
      </c>
      <c r="N823" s="28">
        <f>AVERAGE(B823:M823)</f>
        <v>2.0833333333333335</v>
      </c>
    </row>
    <row r="824" spans="1:14">
      <c r="A824" s="28" t="s">
        <v>1860</v>
      </c>
      <c r="B824" s="28">
        <v>0</v>
      </c>
      <c r="C824" s="28">
        <v>160</v>
      </c>
      <c r="D824" s="28">
        <v>0</v>
      </c>
      <c r="E824" s="28">
        <v>0</v>
      </c>
      <c r="F824" s="28">
        <v>0</v>
      </c>
      <c r="G824" s="28">
        <v>165</v>
      </c>
      <c r="H824" s="28">
        <v>0</v>
      </c>
      <c r="I824" s="28">
        <v>0</v>
      </c>
      <c r="J824" s="28">
        <v>0</v>
      </c>
      <c r="K824" s="28">
        <v>0</v>
      </c>
      <c r="L824" s="28">
        <v>0</v>
      </c>
      <c r="M824" s="28">
        <v>0</v>
      </c>
      <c r="N824" s="28">
        <f>AVERAGE(B824:M824)</f>
        <v>27.083333333333332</v>
      </c>
    </row>
    <row r="825" spans="1:14">
      <c r="A825" s="28" t="s">
        <v>2296</v>
      </c>
      <c r="B825" s="28">
        <v>250</v>
      </c>
      <c r="C825" s="28">
        <v>0</v>
      </c>
      <c r="D825" s="28">
        <v>205</v>
      </c>
      <c r="E825" s="28">
        <v>0</v>
      </c>
      <c r="F825" s="28">
        <v>523</v>
      </c>
      <c r="G825" s="28">
        <v>0</v>
      </c>
      <c r="H825" s="28">
        <v>368</v>
      </c>
      <c r="I825" s="28">
        <v>0</v>
      </c>
      <c r="J825" s="28">
        <v>0</v>
      </c>
      <c r="K825" s="28">
        <v>0</v>
      </c>
      <c r="L825" s="28">
        <v>380</v>
      </c>
      <c r="M825" s="28">
        <v>200</v>
      </c>
      <c r="N825" s="28">
        <f>AVERAGE(B825:M825)</f>
        <v>160.5</v>
      </c>
    </row>
    <row r="826" spans="1:14">
      <c r="A826" s="28" t="s">
        <v>2297</v>
      </c>
      <c r="B826" s="28">
        <v>0</v>
      </c>
      <c r="C826" s="28">
        <v>0</v>
      </c>
      <c r="D826" s="28">
        <v>390</v>
      </c>
      <c r="E826" s="28">
        <v>0</v>
      </c>
      <c r="F826" s="28">
        <v>0</v>
      </c>
      <c r="G826" s="28">
        <v>0</v>
      </c>
      <c r="H826" s="28">
        <v>0</v>
      </c>
      <c r="I826" s="28">
        <v>0</v>
      </c>
      <c r="J826" s="28">
        <v>0</v>
      </c>
      <c r="K826" s="28">
        <v>202</v>
      </c>
      <c r="L826" s="28">
        <v>0</v>
      </c>
      <c r="M826" s="28">
        <v>0</v>
      </c>
      <c r="N826" s="28">
        <f>AVERAGE(B826:M826)</f>
        <v>49.333333333333336</v>
      </c>
    </row>
    <row r="827" spans="1:14">
      <c r="A827" s="28" t="s">
        <v>2297</v>
      </c>
      <c r="B827" s="28">
        <v>0</v>
      </c>
      <c r="C827" s="28">
        <v>20</v>
      </c>
      <c r="D827" s="28">
        <v>0</v>
      </c>
      <c r="E827" s="28">
        <v>0</v>
      </c>
      <c r="F827" s="28">
        <v>0</v>
      </c>
      <c r="G827" s="28">
        <v>0</v>
      </c>
      <c r="H827" s="28">
        <v>0</v>
      </c>
      <c r="I827" s="28">
        <v>0</v>
      </c>
      <c r="J827" s="28">
        <v>20</v>
      </c>
      <c r="K827" s="28">
        <v>4</v>
      </c>
      <c r="L827" s="28">
        <v>0</v>
      </c>
      <c r="M827" s="28">
        <v>0</v>
      </c>
      <c r="N827" s="28">
        <f>AVERAGE(B827:M827)</f>
        <v>3.6666666666666665</v>
      </c>
    </row>
    <row r="828" spans="1:14">
      <c r="A828" s="28" t="s">
        <v>2298</v>
      </c>
      <c r="B828" s="28">
        <v>495</v>
      </c>
      <c r="C828" s="28">
        <v>500</v>
      </c>
      <c r="D828" s="28">
        <v>500</v>
      </c>
      <c r="E828" s="28">
        <v>1025</v>
      </c>
      <c r="F828" s="28">
        <v>525</v>
      </c>
      <c r="G828" s="28">
        <v>1067</v>
      </c>
      <c r="H828" s="28">
        <v>1046</v>
      </c>
      <c r="I828" s="28">
        <v>0</v>
      </c>
      <c r="J828" s="28">
        <v>1525</v>
      </c>
      <c r="K828" s="28">
        <v>525</v>
      </c>
      <c r="L828" s="28">
        <v>1025</v>
      </c>
      <c r="M828" s="28">
        <v>525</v>
      </c>
      <c r="N828" s="28">
        <f>AVERAGE(B828:M828)</f>
        <v>729.83333333333337</v>
      </c>
    </row>
    <row r="829" spans="1:14">
      <c r="A829" s="28" t="s">
        <v>2299</v>
      </c>
      <c r="B829" s="28">
        <v>0</v>
      </c>
      <c r="C829" s="28">
        <v>0</v>
      </c>
      <c r="D829" s="28">
        <v>0</v>
      </c>
      <c r="E829" s="28">
        <v>0</v>
      </c>
      <c r="F829" s="28">
        <v>0</v>
      </c>
      <c r="G829" s="28">
        <v>0</v>
      </c>
      <c r="H829" s="28">
        <v>0</v>
      </c>
      <c r="I829" s="28">
        <v>0</v>
      </c>
      <c r="J829" s="28">
        <v>0</v>
      </c>
      <c r="K829" s="28">
        <v>0</v>
      </c>
      <c r="L829" s="28">
        <v>473</v>
      </c>
      <c r="M829" s="28">
        <v>0</v>
      </c>
      <c r="N829" s="28">
        <f>AVERAGE(B829:M829)</f>
        <v>39.416666666666664</v>
      </c>
    </row>
    <row r="830" spans="1:14">
      <c r="A830" s="28" t="s">
        <v>2300</v>
      </c>
      <c r="B830" s="28">
        <v>231</v>
      </c>
      <c r="C830" s="28">
        <v>298</v>
      </c>
      <c r="D830" s="28">
        <v>325</v>
      </c>
      <c r="E830" s="28">
        <v>150</v>
      </c>
      <c r="F830" s="28">
        <v>52</v>
      </c>
      <c r="G830" s="28">
        <v>246</v>
      </c>
      <c r="H830" s="28">
        <v>136</v>
      </c>
      <c r="I830" s="28">
        <v>24</v>
      </c>
      <c r="J830" s="28">
        <v>68</v>
      </c>
      <c r="K830" s="28">
        <v>218</v>
      </c>
      <c r="L830" s="28">
        <v>89</v>
      </c>
      <c r="M830" s="28">
        <v>78</v>
      </c>
      <c r="N830" s="28">
        <f>AVERAGE(B830:M830)</f>
        <v>159.58333333333334</v>
      </c>
    </row>
    <row r="831" spans="1:14">
      <c r="A831" s="28" t="s">
        <v>2300</v>
      </c>
      <c r="B831" s="28">
        <v>0</v>
      </c>
      <c r="C831" s="28">
        <v>75</v>
      </c>
      <c r="D831" s="28">
        <v>3201</v>
      </c>
      <c r="E831" s="28">
        <v>2050</v>
      </c>
      <c r="F831" s="28">
        <v>500</v>
      </c>
      <c r="G831" s="28">
        <v>1250</v>
      </c>
      <c r="H831" s="28">
        <v>50</v>
      </c>
      <c r="I831" s="28">
        <v>2725</v>
      </c>
      <c r="J831" s="28">
        <v>0</v>
      </c>
      <c r="K831" s="28">
        <v>1239</v>
      </c>
      <c r="L831" s="28">
        <v>0</v>
      </c>
      <c r="M831" s="28">
        <v>0</v>
      </c>
      <c r="N831" s="28">
        <f>AVERAGE(B831:M831)</f>
        <v>924.16666666666663</v>
      </c>
    </row>
    <row r="832" spans="1:14">
      <c r="A832" s="28" t="s">
        <v>2301</v>
      </c>
      <c r="B832" s="28">
        <v>0</v>
      </c>
      <c r="C832" s="28">
        <v>0</v>
      </c>
      <c r="D832" s="28">
        <v>0</v>
      </c>
      <c r="E832" s="28">
        <v>0</v>
      </c>
      <c r="F832" s="28">
        <v>0</v>
      </c>
      <c r="G832" s="28">
        <v>0</v>
      </c>
      <c r="H832" s="28">
        <v>0</v>
      </c>
      <c r="I832" s="28">
        <v>0</v>
      </c>
      <c r="J832" s="28">
        <v>205</v>
      </c>
      <c r="K832" s="28">
        <v>0</v>
      </c>
      <c r="L832" s="28">
        <v>0</v>
      </c>
      <c r="M832" s="28">
        <v>0</v>
      </c>
      <c r="N832" s="28">
        <f>AVERAGE(B832:M832)</f>
        <v>17.083333333333332</v>
      </c>
    </row>
    <row r="833" spans="1:14">
      <c r="A833" s="28" t="s">
        <v>2302</v>
      </c>
      <c r="B833" s="28">
        <v>0</v>
      </c>
      <c r="C833" s="28">
        <v>0</v>
      </c>
      <c r="D833" s="28">
        <v>0</v>
      </c>
      <c r="E833" s="28">
        <v>0</v>
      </c>
      <c r="F833" s="28">
        <v>0</v>
      </c>
      <c r="G833" s="28">
        <v>0</v>
      </c>
      <c r="H833" s="28">
        <v>0</v>
      </c>
      <c r="I833" s="28">
        <v>0</v>
      </c>
      <c r="J833" s="28">
        <v>0</v>
      </c>
      <c r="K833" s="28">
        <v>260</v>
      </c>
      <c r="L833" s="28">
        <v>0</v>
      </c>
      <c r="M833" s="28">
        <v>0</v>
      </c>
      <c r="N833" s="28">
        <f>AVERAGE(B833:M833)</f>
        <v>21.666666666666668</v>
      </c>
    </row>
    <row r="834" spans="1:14">
      <c r="A834" s="28" t="s">
        <v>1861</v>
      </c>
      <c r="B834" s="28">
        <v>0</v>
      </c>
      <c r="C834" s="28">
        <v>0</v>
      </c>
      <c r="D834" s="28">
        <v>1018</v>
      </c>
      <c r="E834" s="28">
        <v>0</v>
      </c>
      <c r="F834" s="28">
        <v>0</v>
      </c>
      <c r="G834" s="28">
        <v>0</v>
      </c>
      <c r="H834" s="28">
        <v>0</v>
      </c>
      <c r="I834" s="28">
        <v>0</v>
      </c>
      <c r="J834" s="28">
        <v>0</v>
      </c>
      <c r="K834" s="28">
        <v>0</v>
      </c>
      <c r="L834" s="28">
        <v>0</v>
      </c>
      <c r="M834" s="28">
        <v>0</v>
      </c>
      <c r="N834" s="28">
        <f>AVERAGE(B834:M834)</f>
        <v>84.833333333333329</v>
      </c>
    </row>
    <row r="835" spans="1:14">
      <c r="A835" s="28" t="s">
        <v>1862</v>
      </c>
      <c r="B835" s="28">
        <v>0</v>
      </c>
      <c r="C835" s="28">
        <v>50</v>
      </c>
      <c r="D835" s="28">
        <v>0</v>
      </c>
      <c r="E835" s="28">
        <v>25</v>
      </c>
      <c r="F835" s="28">
        <v>3700</v>
      </c>
      <c r="G835" s="28">
        <v>0</v>
      </c>
      <c r="H835" s="28">
        <v>0</v>
      </c>
      <c r="I835" s="28">
        <v>0</v>
      </c>
      <c r="J835" s="28">
        <v>0</v>
      </c>
      <c r="K835" s="28">
        <v>0</v>
      </c>
      <c r="L835" s="28">
        <v>0</v>
      </c>
      <c r="M835" s="28">
        <v>0</v>
      </c>
      <c r="N835" s="28">
        <f>AVERAGE(B835:M835)</f>
        <v>314.58333333333331</v>
      </c>
    </row>
    <row r="836" spans="1:14">
      <c r="A836" s="28" t="s">
        <v>2303</v>
      </c>
      <c r="B836" s="28">
        <v>5790</v>
      </c>
      <c r="C836" s="28">
        <v>3060</v>
      </c>
      <c r="D836" s="28">
        <v>9090</v>
      </c>
      <c r="E836" s="28">
        <v>2220</v>
      </c>
      <c r="F836" s="28">
        <v>4050</v>
      </c>
      <c r="G836" s="28">
        <v>7980</v>
      </c>
      <c r="H836" s="28">
        <v>11880</v>
      </c>
      <c r="I836" s="28">
        <v>7530</v>
      </c>
      <c r="J836" s="28">
        <v>6720</v>
      </c>
      <c r="K836" s="28">
        <v>4980</v>
      </c>
      <c r="L836" s="28">
        <v>6750</v>
      </c>
      <c r="M836" s="28">
        <v>6180</v>
      </c>
      <c r="N836" s="28">
        <f>AVERAGE(B836:M836)</f>
        <v>6352.5</v>
      </c>
    </row>
    <row r="837" spans="1:14">
      <c r="A837" s="28" t="s">
        <v>1863</v>
      </c>
      <c r="B837" s="28">
        <v>80</v>
      </c>
      <c r="C837" s="28">
        <v>295</v>
      </c>
      <c r="D837" s="28">
        <v>475</v>
      </c>
      <c r="E837" s="28">
        <v>50</v>
      </c>
      <c r="F837" s="28">
        <v>295</v>
      </c>
      <c r="G837" s="28">
        <v>600</v>
      </c>
      <c r="H837" s="28">
        <v>270</v>
      </c>
      <c r="I837" s="28">
        <v>0</v>
      </c>
      <c r="J837" s="28">
        <v>175</v>
      </c>
      <c r="K837" s="28">
        <v>170</v>
      </c>
      <c r="L837" s="28">
        <v>155</v>
      </c>
      <c r="M837" s="28">
        <v>330</v>
      </c>
      <c r="N837" s="28">
        <f>AVERAGE(B837:M837)</f>
        <v>241.25</v>
      </c>
    </row>
    <row r="838" spans="1:14">
      <c r="A838" s="28" t="s">
        <v>2304</v>
      </c>
      <c r="B838" s="28">
        <v>0</v>
      </c>
      <c r="C838" s="28">
        <v>200</v>
      </c>
      <c r="D838" s="28">
        <v>0</v>
      </c>
      <c r="E838" s="28">
        <v>0</v>
      </c>
      <c r="F838" s="28">
        <v>0</v>
      </c>
      <c r="G838" s="28">
        <v>0</v>
      </c>
      <c r="H838" s="28">
        <v>0</v>
      </c>
      <c r="I838" s="28">
        <v>0</v>
      </c>
      <c r="J838" s="28">
        <v>0</v>
      </c>
      <c r="K838" s="28">
        <v>0</v>
      </c>
      <c r="L838" s="28">
        <v>0</v>
      </c>
      <c r="M838" s="28">
        <v>0</v>
      </c>
      <c r="N838" s="28">
        <f>AVERAGE(B838:M838)</f>
        <v>16.666666666666668</v>
      </c>
    </row>
    <row r="839" spans="1:14">
      <c r="A839" s="28" t="s">
        <v>2305</v>
      </c>
      <c r="B839" s="28">
        <v>0</v>
      </c>
      <c r="C839" s="28">
        <v>0</v>
      </c>
      <c r="D839" s="28">
        <v>0</v>
      </c>
      <c r="E839" s="28">
        <v>0</v>
      </c>
      <c r="F839" s="28">
        <v>0</v>
      </c>
      <c r="G839" s="28">
        <v>0</v>
      </c>
      <c r="H839" s="28">
        <v>0</v>
      </c>
      <c r="I839" s="28">
        <v>0</v>
      </c>
      <c r="J839" s="28">
        <v>0</v>
      </c>
      <c r="K839" s="28">
        <v>0</v>
      </c>
      <c r="L839" s="28">
        <v>200</v>
      </c>
      <c r="M839" s="28">
        <v>0</v>
      </c>
      <c r="N839" s="28">
        <f>AVERAGE(B839:M839)</f>
        <v>16.666666666666668</v>
      </c>
    </row>
    <row r="840" spans="1:14">
      <c r="A840" s="28" t="s">
        <v>2306</v>
      </c>
      <c r="B840" s="28">
        <v>513</v>
      </c>
      <c r="C840" s="28">
        <v>101</v>
      </c>
      <c r="D840" s="28">
        <v>197</v>
      </c>
      <c r="E840" s="28">
        <v>186</v>
      </c>
      <c r="F840" s="28">
        <v>111</v>
      </c>
      <c r="G840" s="28">
        <v>210</v>
      </c>
      <c r="H840" s="28">
        <v>175</v>
      </c>
      <c r="I840" s="28">
        <v>30</v>
      </c>
      <c r="J840" s="28">
        <v>80</v>
      </c>
      <c r="K840" s="28">
        <v>283</v>
      </c>
      <c r="L840" s="28">
        <v>90</v>
      </c>
      <c r="M840" s="28">
        <v>34</v>
      </c>
      <c r="N840" s="28">
        <f>AVERAGE(B840:M840)</f>
        <v>167.5</v>
      </c>
    </row>
    <row r="841" spans="1:14">
      <c r="A841" s="28" t="s">
        <v>2306</v>
      </c>
      <c r="B841" s="28">
        <v>0</v>
      </c>
      <c r="C841" s="28">
        <v>40</v>
      </c>
      <c r="D841" s="28">
        <v>0</v>
      </c>
      <c r="E841" s="28">
        <v>40</v>
      </c>
      <c r="F841" s="28">
        <v>40</v>
      </c>
      <c r="G841" s="28">
        <v>0</v>
      </c>
      <c r="H841" s="28">
        <v>40</v>
      </c>
      <c r="I841" s="28">
        <v>0</v>
      </c>
      <c r="J841" s="28">
        <v>0</v>
      </c>
      <c r="K841" s="28">
        <v>40</v>
      </c>
      <c r="L841" s="28">
        <v>0</v>
      </c>
      <c r="M841" s="28">
        <v>0</v>
      </c>
      <c r="N841" s="28">
        <f>AVERAGE(B841:M841)</f>
        <v>16.666666666666668</v>
      </c>
    </row>
    <row r="842" spans="1:14">
      <c r="A842" s="28" t="s">
        <v>2307</v>
      </c>
      <c r="B842" s="28">
        <v>10</v>
      </c>
      <c r="C842" s="28">
        <v>0</v>
      </c>
      <c r="D842" s="28">
        <v>50</v>
      </c>
      <c r="E842" s="28">
        <v>15</v>
      </c>
      <c r="F842" s="28">
        <v>54</v>
      </c>
      <c r="G842" s="28">
        <v>60</v>
      </c>
      <c r="H842" s="28">
        <v>60</v>
      </c>
      <c r="I842" s="28">
        <v>1</v>
      </c>
      <c r="J842" s="28">
        <v>40</v>
      </c>
      <c r="K842" s="28">
        <v>3</v>
      </c>
      <c r="L842" s="28">
        <v>91</v>
      </c>
      <c r="M842" s="28">
        <v>21</v>
      </c>
      <c r="N842" s="28">
        <f>AVERAGE(B842:M842)</f>
        <v>33.75</v>
      </c>
    </row>
    <row r="843" spans="1:14">
      <c r="A843" s="28" t="s">
        <v>2307</v>
      </c>
      <c r="B843" s="28">
        <v>500</v>
      </c>
      <c r="C843" s="28">
        <v>400</v>
      </c>
      <c r="D843" s="28">
        <v>0</v>
      </c>
      <c r="E843" s="28">
        <v>200</v>
      </c>
      <c r="F843" s="28">
        <v>280</v>
      </c>
      <c r="G843" s="28">
        <v>0</v>
      </c>
      <c r="H843" s="28">
        <v>600</v>
      </c>
      <c r="I843" s="28">
        <v>0</v>
      </c>
      <c r="J843" s="28">
        <v>0</v>
      </c>
      <c r="K843" s="28">
        <v>400</v>
      </c>
      <c r="L843" s="28">
        <v>0</v>
      </c>
      <c r="M843" s="28">
        <v>300</v>
      </c>
      <c r="N843" s="28">
        <f>AVERAGE(B843:M843)</f>
        <v>223.33333333333334</v>
      </c>
    </row>
    <row r="844" spans="1:14">
      <c r="A844" s="28" t="s">
        <v>1864</v>
      </c>
      <c r="B844" s="28">
        <v>745</v>
      </c>
      <c r="C844" s="28">
        <v>259</v>
      </c>
      <c r="D844" s="28">
        <v>342</v>
      </c>
      <c r="E844" s="28">
        <v>328</v>
      </c>
      <c r="F844" s="28">
        <v>316</v>
      </c>
      <c r="G844" s="28">
        <v>416</v>
      </c>
      <c r="H844" s="28">
        <v>433</v>
      </c>
      <c r="I844" s="28">
        <v>225</v>
      </c>
      <c r="J844" s="28">
        <v>230</v>
      </c>
      <c r="K844" s="28">
        <v>120</v>
      </c>
      <c r="L844" s="28">
        <v>647</v>
      </c>
      <c r="M844" s="28">
        <v>258</v>
      </c>
      <c r="N844" s="28">
        <f>AVERAGE(B844:M844)</f>
        <v>359.91666666666669</v>
      </c>
    </row>
    <row r="845" spans="1:14">
      <c r="A845" s="28" t="s">
        <v>2308</v>
      </c>
      <c r="B845" s="28">
        <v>76</v>
      </c>
      <c r="C845" s="28">
        <v>10</v>
      </c>
      <c r="D845" s="28">
        <v>90</v>
      </c>
      <c r="E845" s="28">
        <v>42</v>
      </c>
      <c r="F845" s="28">
        <v>19</v>
      </c>
      <c r="G845" s="28">
        <v>21</v>
      </c>
      <c r="H845" s="28">
        <v>14</v>
      </c>
      <c r="I845" s="28">
        <v>1</v>
      </c>
      <c r="J845" s="28">
        <v>124</v>
      </c>
      <c r="K845" s="28">
        <v>20</v>
      </c>
      <c r="L845" s="28">
        <v>35</v>
      </c>
      <c r="M845" s="28">
        <v>1</v>
      </c>
      <c r="N845" s="28">
        <f>AVERAGE(B845:M845)</f>
        <v>37.75</v>
      </c>
    </row>
    <row r="846" spans="1:14">
      <c r="A846" s="28" t="s">
        <v>2308</v>
      </c>
      <c r="B846" s="28">
        <v>370</v>
      </c>
      <c r="C846" s="28">
        <v>1103</v>
      </c>
      <c r="D846" s="28">
        <v>705</v>
      </c>
      <c r="E846" s="28">
        <v>0</v>
      </c>
      <c r="F846" s="28">
        <v>458</v>
      </c>
      <c r="G846" s="28">
        <v>480</v>
      </c>
      <c r="H846" s="28">
        <v>40</v>
      </c>
      <c r="I846" s="28">
        <v>400</v>
      </c>
      <c r="J846" s="28">
        <v>680</v>
      </c>
      <c r="K846" s="28">
        <v>6</v>
      </c>
      <c r="L846" s="28">
        <v>660</v>
      </c>
      <c r="M846" s="28">
        <v>0</v>
      </c>
      <c r="N846" s="28">
        <f>AVERAGE(B846:M846)</f>
        <v>408.5</v>
      </c>
    </row>
    <row r="847" spans="1:14">
      <c r="A847" s="28" t="s">
        <v>2309</v>
      </c>
      <c r="B847" s="28">
        <v>177</v>
      </c>
      <c r="C847" s="28">
        <v>60</v>
      </c>
      <c r="D847" s="28">
        <v>304</v>
      </c>
      <c r="E847" s="28">
        <v>96</v>
      </c>
      <c r="F847" s="28">
        <v>221</v>
      </c>
      <c r="G847" s="28">
        <v>196</v>
      </c>
      <c r="H847" s="28">
        <v>285</v>
      </c>
      <c r="I847" s="28">
        <v>24</v>
      </c>
      <c r="J847" s="28">
        <v>100</v>
      </c>
      <c r="K847" s="28">
        <v>196</v>
      </c>
      <c r="L847" s="28">
        <v>206</v>
      </c>
      <c r="M847" s="28">
        <v>4</v>
      </c>
      <c r="N847" s="28">
        <f>AVERAGE(B847:M847)</f>
        <v>155.75</v>
      </c>
    </row>
    <row r="848" spans="1:14">
      <c r="A848" s="28" t="s">
        <v>2310</v>
      </c>
      <c r="B848" s="28">
        <v>0</v>
      </c>
      <c r="C848" s="28">
        <v>0</v>
      </c>
      <c r="D848" s="28">
        <v>50</v>
      </c>
      <c r="E848" s="28">
        <v>20</v>
      </c>
      <c r="F848" s="28">
        <v>0</v>
      </c>
      <c r="G848" s="28">
        <v>0</v>
      </c>
      <c r="H848" s="28">
        <v>50</v>
      </c>
      <c r="I848" s="28">
        <v>0</v>
      </c>
      <c r="J848" s="28">
        <v>0</v>
      </c>
      <c r="K848" s="28">
        <v>0</v>
      </c>
      <c r="L848" s="28">
        <v>0</v>
      </c>
      <c r="M848" s="28">
        <v>0</v>
      </c>
      <c r="N848" s="28">
        <f>AVERAGE(B848:M848)</f>
        <v>10</v>
      </c>
    </row>
    <row r="849" spans="1:14">
      <c r="A849" s="28" t="s">
        <v>2311</v>
      </c>
      <c r="B849" s="28">
        <v>50</v>
      </c>
      <c r="C849" s="28">
        <v>0</v>
      </c>
      <c r="D849" s="28">
        <v>50</v>
      </c>
      <c r="E849" s="28">
        <v>100</v>
      </c>
      <c r="F849" s="28">
        <v>50</v>
      </c>
      <c r="G849" s="28">
        <v>100</v>
      </c>
      <c r="H849" s="28">
        <v>120</v>
      </c>
      <c r="I849" s="28">
        <v>0</v>
      </c>
      <c r="J849" s="28">
        <v>150</v>
      </c>
      <c r="K849" s="28">
        <v>0</v>
      </c>
      <c r="L849" s="28">
        <v>100</v>
      </c>
      <c r="M849" s="28">
        <v>75</v>
      </c>
      <c r="N849" s="28">
        <f>AVERAGE(B849:M849)</f>
        <v>66.25</v>
      </c>
    </row>
    <row r="850" spans="1:14">
      <c r="A850" s="28" t="s">
        <v>2312</v>
      </c>
      <c r="B850" s="28">
        <v>0</v>
      </c>
      <c r="C850" s="28">
        <v>100</v>
      </c>
      <c r="D850" s="28">
        <v>200</v>
      </c>
      <c r="E850" s="28">
        <v>0</v>
      </c>
      <c r="F850" s="28">
        <v>20</v>
      </c>
      <c r="G850" s="28">
        <v>0</v>
      </c>
      <c r="H850" s="28">
        <v>320</v>
      </c>
      <c r="I850" s="28">
        <v>0</v>
      </c>
      <c r="J850" s="28">
        <v>100</v>
      </c>
      <c r="K850" s="28">
        <v>0</v>
      </c>
      <c r="L850" s="28">
        <v>260</v>
      </c>
      <c r="M850" s="28">
        <v>140</v>
      </c>
      <c r="N850" s="28">
        <f>AVERAGE(B850:M850)</f>
        <v>95</v>
      </c>
    </row>
    <row r="851" spans="1:14">
      <c r="A851" s="28" t="s">
        <v>2313</v>
      </c>
      <c r="B851" s="28">
        <v>620</v>
      </c>
      <c r="C851" s="28">
        <v>200</v>
      </c>
      <c r="D851" s="28">
        <v>0</v>
      </c>
      <c r="E851" s="28">
        <v>400</v>
      </c>
      <c r="F851" s="28">
        <v>200</v>
      </c>
      <c r="G851" s="28">
        <v>400</v>
      </c>
      <c r="H851" s="28">
        <v>400</v>
      </c>
      <c r="I851" s="28">
        <v>0</v>
      </c>
      <c r="J851" s="28">
        <v>400</v>
      </c>
      <c r="K851" s="28">
        <v>200</v>
      </c>
      <c r="L851" s="28">
        <v>780</v>
      </c>
      <c r="M851" s="28">
        <v>0</v>
      </c>
      <c r="N851" s="28">
        <f>AVERAGE(B851:M851)</f>
        <v>300</v>
      </c>
    </row>
    <row r="852" spans="1:14">
      <c r="A852" s="28" t="s">
        <v>2314</v>
      </c>
      <c r="B852" s="28">
        <v>0</v>
      </c>
      <c r="C852" s="28">
        <v>0</v>
      </c>
      <c r="D852" s="28">
        <v>200</v>
      </c>
      <c r="E852" s="28">
        <v>0</v>
      </c>
      <c r="F852" s="28">
        <v>0</v>
      </c>
      <c r="G852" s="28">
        <v>0</v>
      </c>
      <c r="H852" s="28">
        <v>200</v>
      </c>
      <c r="I852" s="28">
        <v>0</v>
      </c>
      <c r="J852" s="28">
        <v>0</v>
      </c>
      <c r="K852" s="28">
        <v>0</v>
      </c>
      <c r="L852" s="28">
        <v>0</v>
      </c>
      <c r="M852" s="28">
        <v>0</v>
      </c>
      <c r="N852" s="28">
        <f>AVERAGE(B852:M852)</f>
        <v>33.333333333333336</v>
      </c>
    </row>
    <row r="853" spans="1:14">
      <c r="A853" s="28" t="s">
        <v>2315</v>
      </c>
      <c r="B853" s="28">
        <v>100</v>
      </c>
      <c r="C853" s="28">
        <v>0</v>
      </c>
      <c r="D853" s="28">
        <v>200</v>
      </c>
      <c r="E853" s="28">
        <v>0</v>
      </c>
      <c r="F853" s="28">
        <v>100</v>
      </c>
      <c r="G853" s="28">
        <v>100</v>
      </c>
      <c r="H853" s="28">
        <v>0</v>
      </c>
      <c r="I853" s="28">
        <v>0</v>
      </c>
      <c r="J853" s="28">
        <v>80</v>
      </c>
      <c r="K853" s="28">
        <v>100</v>
      </c>
      <c r="L853" s="28">
        <v>100</v>
      </c>
      <c r="M853" s="28">
        <v>200</v>
      </c>
      <c r="N853" s="28">
        <f>AVERAGE(B853:M853)</f>
        <v>81.666666666666671</v>
      </c>
    </row>
    <row r="854" spans="1:14">
      <c r="A854" s="28" t="s">
        <v>2316</v>
      </c>
      <c r="B854" s="28">
        <v>1075</v>
      </c>
      <c r="C854" s="28">
        <v>362</v>
      </c>
      <c r="D854" s="28">
        <v>351</v>
      </c>
      <c r="E854" s="28">
        <v>96</v>
      </c>
      <c r="F854" s="28">
        <v>388</v>
      </c>
      <c r="G854" s="28">
        <v>163</v>
      </c>
      <c r="H854" s="28">
        <v>438</v>
      </c>
      <c r="I854" s="28">
        <v>222</v>
      </c>
      <c r="J854" s="28">
        <v>238</v>
      </c>
      <c r="K854" s="28">
        <v>125</v>
      </c>
      <c r="L854" s="28">
        <v>175</v>
      </c>
      <c r="M854" s="28">
        <v>214</v>
      </c>
      <c r="N854" s="28">
        <f>AVERAGE(B854:M854)</f>
        <v>320.58333333333331</v>
      </c>
    </row>
    <row r="855" spans="1:14">
      <c r="A855" s="28" t="s">
        <v>2316</v>
      </c>
      <c r="B855" s="28">
        <v>0</v>
      </c>
      <c r="C855" s="28">
        <v>800</v>
      </c>
      <c r="D855" s="28">
        <v>580</v>
      </c>
      <c r="E855" s="28">
        <v>0</v>
      </c>
      <c r="F855" s="28">
        <v>380</v>
      </c>
      <c r="G855" s="28">
        <v>400</v>
      </c>
      <c r="H855" s="28">
        <v>400</v>
      </c>
      <c r="I855" s="28">
        <v>0</v>
      </c>
      <c r="J855" s="28">
        <v>400</v>
      </c>
      <c r="K855" s="28">
        <v>0</v>
      </c>
      <c r="L855" s="28">
        <v>800</v>
      </c>
      <c r="M855" s="28">
        <v>300</v>
      </c>
      <c r="N855" s="28">
        <f>AVERAGE(B855:M855)</f>
        <v>338.33333333333331</v>
      </c>
    </row>
    <row r="856" spans="1:14">
      <c r="A856" s="28" t="s">
        <v>2317</v>
      </c>
      <c r="B856" s="28">
        <v>0</v>
      </c>
      <c r="C856" s="28">
        <v>0</v>
      </c>
      <c r="D856" s="28">
        <v>0</v>
      </c>
      <c r="E856" s="28">
        <v>0</v>
      </c>
      <c r="F856" s="28">
        <v>80</v>
      </c>
      <c r="G856" s="28">
        <v>0</v>
      </c>
      <c r="H856" s="28">
        <v>0</v>
      </c>
      <c r="I856" s="28">
        <v>0</v>
      </c>
      <c r="J856" s="28">
        <v>31</v>
      </c>
      <c r="K856" s="28">
        <v>116</v>
      </c>
      <c r="L856" s="28">
        <v>0</v>
      </c>
      <c r="M856" s="28">
        <v>0</v>
      </c>
      <c r="N856" s="28">
        <f>AVERAGE(B856:M856)</f>
        <v>18.916666666666668</v>
      </c>
    </row>
    <row r="857" spans="1:14">
      <c r="A857" s="28" t="s">
        <v>2318</v>
      </c>
      <c r="B857" s="28">
        <v>0</v>
      </c>
      <c r="C857" s="28">
        <v>0</v>
      </c>
      <c r="D857" s="28">
        <v>0</v>
      </c>
      <c r="E857" s="28">
        <v>0</v>
      </c>
      <c r="F857" s="28">
        <v>0</v>
      </c>
      <c r="G857" s="28">
        <v>60</v>
      </c>
      <c r="H857" s="28">
        <v>0</v>
      </c>
      <c r="I857" s="28">
        <v>0</v>
      </c>
      <c r="J857" s="28">
        <v>0</v>
      </c>
      <c r="K857" s="28">
        <v>0</v>
      </c>
      <c r="L857" s="28">
        <v>0</v>
      </c>
      <c r="M857" s="28">
        <v>0</v>
      </c>
      <c r="N857" s="28">
        <f>AVERAGE(B857:M857)</f>
        <v>5</v>
      </c>
    </row>
    <row r="858" spans="1:14">
      <c r="A858" s="28" t="s">
        <v>2318</v>
      </c>
      <c r="B858" s="28">
        <v>56</v>
      </c>
      <c r="C858" s="28">
        <v>5</v>
      </c>
      <c r="D858" s="28">
        <v>11</v>
      </c>
      <c r="E858" s="28">
        <v>1</v>
      </c>
      <c r="F858" s="28">
        <v>7</v>
      </c>
      <c r="G858" s="28">
        <v>17</v>
      </c>
      <c r="H858" s="28">
        <v>14</v>
      </c>
      <c r="I858" s="28">
        <v>0</v>
      </c>
      <c r="J858" s="28">
        <v>58</v>
      </c>
      <c r="K858" s="28">
        <v>17</v>
      </c>
      <c r="L858" s="28">
        <v>0</v>
      </c>
      <c r="M858" s="28">
        <v>0</v>
      </c>
      <c r="N858" s="28">
        <f>AVERAGE(B858:M858)</f>
        <v>15.5</v>
      </c>
    </row>
    <row r="859" spans="1:14">
      <c r="A859" s="28" t="s">
        <v>2319</v>
      </c>
      <c r="B859" s="28">
        <v>9</v>
      </c>
      <c r="C859" s="28">
        <v>2</v>
      </c>
      <c r="D859" s="28">
        <v>1</v>
      </c>
      <c r="E859" s="28">
        <v>0</v>
      </c>
      <c r="F859" s="28">
        <v>6</v>
      </c>
      <c r="G859" s="28">
        <v>3</v>
      </c>
      <c r="H859" s="28">
        <v>64</v>
      </c>
      <c r="I859" s="28">
        <v>0</v>
      </c>
      <c r="J859" s="28">
        <v>25</v>
      </c>
      <c r="K859" s="28">
        <v>0</v>
      </c>
      <c r="L859" s="28">
        <v>0</v>
      </c>
      <c r="M859" s="28">
        <v>0</v>
      </c>
      <c r="N859" s="28">
        <f>AVERAGE(B859:M859)</f>
        <v>9.1666666666666661</v>
      </c>
    </row>
    <row r="860" spans="1:14">
      <c r="A860" s="28" t="s">
        <v>2320</v>
      </c>
      <c r="B860" s="28">
        <v>12</v>
      </c>
      <c r="C860" s="28">
        <v>1</v>
      </c>
      <c r="D860" s="28">
        <v>6</v>
      </c>
      <c r="E860" s="28">
        <v>1</v>
      </c>
      <c r="F860" s="28">
        <v>0</v>
      </c>
      <c r="G860" s="28">
        <v>2</v>
      </c>
      <c r="H860" s="28">
        <v>62</v>
      </c>
      <c r="I860" s="28">
        <v>0</v>
      </c>
      <c r="J860" s="28">
        <v>56</v>
      </c>
      <c r="K860" s="28">
        <v>21</v>
      </c>
      <c r="L860" s="28">
        <v>4</v>
      </c>
      <c r="M860" s="28">
        <v>0</v>
      </c>
      <c r="N860" s="28">
        <f>AVERAGE(B860:M860)</f>
        <v>13.75</v>
      </c>
    </row>
    <row r="861" spans="1:14">
      <c r="A861" s="28" t="s">
        <v>2321</v>
      </c>
      <c r="B861" s="28">
        <v>0</v>
      </c>
      <c r="C861" s="28">
        <v>0</v>
      </c>
      <c r="D861" s="28">
        <v>0</v>
      </c>
      <c r="E861" s="28">
        <v>0</v>
      </c>
      <c r="F861" s="28">
        <v>60</v>
      </c>
      <c r="G861" s="28">
        <v>100</v>
      </c>
      <c r="H861" s="28">
        <v>0</v>
      </c>
      <c r="I861" s="28">
        <v>0</v>
      </c>
      <c r="J861" s="28">
        <v>0</v>
      </c>
      <c r="K861" s="28">
        <v>0</v>
      </c>
      <c r="L861" s="28">
        <v>0</v>
      </c>
      <c r="M861" s="28">
        <v>0</v>
      </c>
      <c r="N861" s="28">
        <f>AVERAGE(B861:M861)</f>
        <v>13.333333333333334</v>
      </c>
    </row>
    <row r="862" spans="1:14">
      <c r="A862" s="28" t="s">
        <v>2321</v>
      </c>
      <c r="B862" s="28">
        <v>0</v>
      </c>
      <c r="C862" s="28">
        <v>0</v>
      </c>
      <c r="D862" s="28">
        <v>29</v>
      </c>
      <c r="E862" s="28">
        <v>0</v>
      </c>
      <c r="F862" s="28">
        <v>0</v>
      </c>
      <c r="G862" s="28">
        <v>0</v>
      </c>
      <c r="H862" s="28">
        <v>0</v>
      </c>
      <c r="I862" s="28">
        <v>0</v>
      </c>
      <c r="J862" s="28">
        <v>0</v>
      </c>
      <c r="K862" s="28">
        <v>10</v>
      </c>
      <c r="L862" s="28">
        <v>0</v>
      </c>
      <c r="M862" s="28">
        <v>2</v>
      </c>
      <c r="N862" s="28">
        <f>AVERAGE(B862:M862)</f>
        <v>3.4166666666666665</v>
      </c>
    </row>
    <row r="863" spans="1:14">
      <c r="A863" s="28" t="s">
        <v>2322</v>
      </c>
      <c r="B863" s="28">
        <v>9</v>
      </c>
      <c r="C863" s="28">
        <v>6</v>
      </c>
      <c r="D863" s="28">
        <v>30</v>
      </c>
      <c r="E863" s="28">
        <v>0</v>
      </c>
      <c r="F863" s="28">
        <v>0</v>
      </c>
      <c r="G863" s="28">
        <v>0</v>
      </c>
      <c r="H863" s="28">
        <v>31</v>
      </c>
      <c r="I863" s="28">
        <v>0</v>
      </c>
      <c r="J863" s="28">
        <v>0</v>
      </c>
      <c r="K863" s="28">
        <v>5</v>
      </c>
      <c r="L863" s="28">
        <v>0</v>
      </c>
      <c r="M863" s="28">
        <v>6</v>
      </c>
      <c r="N863" s="28">
        <f>AVERAGE(B863:M863)</f>
        <v>7.25</v>
      </c>
    </row>
    <row r="864" spans="1:14">
      <c r="A864" s="28" t="s">
        <v>2323</v>
      </c>
      <c r="B864" s="28">
        <v>0</v>
      </c>
      <c r="C864" s="28">
        <v>7</v>
      </c>
      <c r="D864" s="28">
        <v>13</v>
      </c>
      <c r="E864" s="28">
        <v>1</v>
      </c>
      <c r="F864" s="28">
        <v>17</v>
      </c>
      <c r="G864" s="28">
        <v>14</v>
      </c>
      <c r="H864" s="28">
        <v>40</v>
      </c>
      <c r="I864" s="28">
        <v>2</v>
      </c>
      <c r="J864" s="28">
        <v>31</v>
      </c>
      <c r="K864" s="28">
        <v>2</v>
      </c>
      <c r="L864" s="28">
        <v>23</v>
      </c>
      <c r="M864" s="28">
        <v>33</v>
      </c>
      <c r="N864" s="28">
        <f>AVERAGE(B864:M864)</f>
        <v>15.25</v>
      </c>
    </row>
    <row r="865" spans="1:14">
      <c r="A865" s="28" t="s">
        <v>2324</v>
      </c>
      <c r="B865" s="28">
        <v>0</v>
      </c>
      <c r="C865" s="28">
        <v>9</v>
      </c>
      <c r="D865" s="28">
        <v>0</v>
      </c>
      <c r="E865" s="28">
        <v>0</v>
      </c>
      <c r="F865" s="28">
        <v>0</v>
      </c>
      <c r="G865" s="28">
        <v>1</v>
      </c>
      <c r="H865" s="28">
        <v>20</v>
      </c>
      <c r="I865" s="28">
        <v>0</v>
      </c>
      <c r="J865" s="28">
        <v>0</v>
      </c>
      <c r="K865" s="28">
        <v>0</v>
      </c>
      <c r="L865" s="28">
        <v>0</v>
      </c>
      <c r="M865" s="28">
        <v>2</v>
      </c>
      <c r="N865" s="28">
        <f>AVERAGE(B865:M865)</f>
        <v>2.6666666666666665</v>
      </c>
    </row>
    <row r="866" spans="1:14">
      <c r="A866" s="28" t="s">
        <v>2325</v>
      </c>
      <c r="B866" s="28">
        <v>40</v>
      </c>
      <c r="C866" s="28">
        <v>0</v>
      </c>
      <c r="D866" s="28">
        <v>165</v>
      </c>
      <c r="E866" s="28">
        <v>0</v>
      </c>
      <c r="F866" s="28">
        <v>0</v>
      </c>
      <c r="G866" s="28">
        <v>100</v>
      </c>
      <c r="H866" s="28">
        <v>600</v>
      </c>
      <c r="I866" s="28">
        <v>0</v>
      </c>
      <c r="J866" s="28">
        <v>0</v>
      </c>
      <c r="K866" s="28">
        <v>0</v>
      </c>
      <c r="L866" s="28">
        <v>0</v>
      </c>
      <c r="M866" s="28">
        <v>0</v>
      </c>
      <c r="N866" s="28">
        <f>AVERAGE(B866:M866)</f>
        <v>75.416666666666671</v>
      </c>
    </row>
    <row r="867" spans="1:14">
      <c r="A867" s="28" t="s">
        <v>2326</v>
      </c>
      <c r="B867" s="28">
        <v>130</v>
      </c>
      <c r="C867" s="28">
        <v>0</v>
      </c>
      <c r="D867" s="28">
        <v>0</v>
      </c>
      <c r="E867" s="28">
        <v>0</v>
      </c>
      <c r="F867" s="28">
        <v>160</v>
      </c>
      <c r="G867" s="28">
        <v>200</v>
      </c>
      <c r="H867" s="28">
        <v>500</v>
      </c>
      <c r="I867" s="28">
        <v>0</v>
      </c>
      <c r="J867" s="28">
        <v>0</v>
      </c>
      <c r="K867" s="28">
        <v>0</v>
      </c>
      <c r="L867" s="28">
        <v>0</v>
      </c>
      <c r="M867" s="28">
        <v>0</v>
      </c>
      <c r="N867" s="28">
        <f>AVERAGE(B867:M867)</f>
        <v>82.5</v>
      </c>
    </row>
    <row r="868" spans="1:14">
      <c r="A868" s="28" t="s">
        <v>2327</v>
      </c>
      <c r="B868" s="28">
        <v>388</v>
      </c>
      <c r="C868" s="28">
        <v>0</v>
      </c>
      <c r="D868" s="28">
        <v>0</v>
      </c>
      <c r="E868" s="28">
        <v>0</v>
      </c>
      <c r="F868" s="28">
        <v>0</v>
      </c>
      <c r="G868" s="28">
        <v>0</v>
      </c>
      <c r="H868" s="28">
        <v>600</v>
      </c>
      <c r="I868" s="28">
        <v>0</v>
      </c>
      <c r="J868" s="28">
        <v>600</v>
      </c>
      <c r="K868" s="28">
        <v>0</v>
      </c>
      <c r="L868" s="28">
        <v>0</v>
      </c>
      <c r="M868" s="28">
        <v>0</v>
      </c>
      <c r="N868" s="28">
        <f>AVERAGE(B868:M868)</f>
        <v>132.33333333333334</v>
      </c>
    </row>
    <row r="869" spans="1:14">
      <c r="A869" s="28" t="s">
        <v>2328</v>
      </c>
      <c r="B869" s="28">
        <v>0</v>
      </c>
      <c r="C869" s="28">
        <v>0</v>
      </c>
      <c r="D869" s="28">
        <v>60</v>
      </c>
      <c r="E869" s="28">
        <v>60</v>
      </c>
      <c r="F869" s="28">
        <v>80</v>
      </c>
      <c r="G869" s="28">
        <v>0</v>
      </c>
      <c r="H869" s="28">
        <v>0</v>
      </c>
      <c r="I869" s="28">
        <v>0</v>
      </c>
      <c r="J869" s="28">
        <v>140</v>
      </c>
      <c r="K869" s="28">
        <v>80</v>
      </c>
      <c r="L869" s="28">
        <v>180</v>
      </c>
      <c r="M869" s="28">
        <v>0</v>
      </c>
      <c r="N869" s="28">
        <f>AVERAGE(B869:M869)</f>
        <v>50</v>
      </c>
    </row>
    <row r="870" spans="1:14">
      <c r="A870" s="28" t="s">
        <v>2328</v>
      </c>
      <c r="B870" s="28">
        <v>150</v>
      </c>
      <c r="C870" s="28">
        <v>0</v>
      </c>
      <c r="D870" s="28">
        <v>0</v>
      </c>
      <c r="E870" s="28">
        <v>0</v>
      </c>
      <c r="F870" s="28">
        <v>0</v>
      </c>
      <c r="G870" s="28">
        <v>0</v>
      </c>
      <c r="H870" s="28">
        <v>400</v>
      </c>
      <c r="I870" s="28">
        <v>0</v>
      </c>
      <c r="J870" s="28">
        <v>0</v>
      </c>
      <c r="K870" s="28">
        <v>0</v>
      </c>
      <c r="L870" s="28">
        <v>0</v>
      </c>
      <c r="M870" s="28">
        <v>0</v>
      </c>
      <c r="N870" s="28">
        <f>AVERAGE(B870:M870)</f>
        <v>45.833333333333336</v>
      </c>
    </row>
    <row r="871" spans="1:14">
      <c r="A871" s="28" t="s">
        <v>2329</v>
      </c>
      <c r="B871" s="28">
        <v>40</v>
      </c>
      <c r="C871" s="28">
        <v>0</v>
      </c>
      <c r="D871" s="28">
        <v>100</v>
      </c>
      <c r="E871" s="28">
        <v>0</v>
      </c>
      <c r="F871" s="28">
        <v>0</v>
      </c>
      <c r="G871" s="28">
        <v>0</v>
      </c>
      <c r="H871" s="28">
        <v>0</v>
      </c>
      <c r="I871" s="28">
        <v>0</v>
      </c>
      <c r="J871" s="28">
        <v>60</v>
      </c>
      <c r="K871" s="28">
        <v>0</v>
      </c>
      <c r="L871" s="28">
        <v>0</v>
      </c>
      <c r="M871" s="28">
        <v>0</v>
      </c>
      <c r="N871" s="28">
        <f>AVERAGE(B871:M871)</f>
        <v>16.666666666666668</v>
      </c>
    </row>
    <row r="872" spans="1:14">
      <c r="A872" s="28" t="s">
        <v>2329</v>
      </c>
      <c r="B872" s="28">
        <v>150</v>
      </c>
      <c r="C872" s="28">
        <v>0</v>
      </c>
      <c r="D872" s="28">
        <v>120</v>
      </c>
      <c r="E872" s="28">
        <v>0</v>
      </c>
      <c r="F872" s="28">
        <v>298</v>
      </c>
      <c r="G872" s="28">
        <v>500</v>
      </c>
      <c r="H872" s="28">
        <v>500</v>
      </c>
      <c r="I872" s="28">
        <v>0</v>
      </c>
      <c r="J872" s="28">
        <v>0</v>
      </c>
      <c r="K872" s="28">
        <v>0</v>
      </c>
      <c r="L872" s="28">
        <v>0</v>
      </c>
      <c r="M872" s="28">
        <v>0</v>
      </c>
      <c r="N872" s="28">
        <f>AVERAGE(B872:M872)</f>
        <v>130.66666666666666</v>
      </c>
    </row>
    <row r="873" spans="1:14">
      <c r="A873" s="28" t="s">
        <v>2330</v>
      </c>
      <c r="B873" s="28">
        <v>200</v>
      </c>
      <c r="C873" s="28">
        <v>0</v>
      </c>
      <c r="D873" s="28">
        <v>160</v>
      </c>
      <c r="E873" s="28">
        <v>0</v>
      </c>
      <c r="F873" s="28">
        <v>0</v>
      </c>
      <c r="G873" s="28">
        <v>0</v>
      </c>
      <c r="H873" s="28">
        <v>390</v>
      </c>
      <c r="I873" s="28">
        <v>0</v>
      </c>
      <c r="J873" s="28">
        <v>0</v>
      </c>
      <c r="K873" s="28">
        <v>0</v>
      </c>
      <c r="L873" s="28">
        <v>0</v>
      </c>
      <c r="M873" s="28">
        <v>0</v>
      </c>
      <c r="N873" s="28">
        <f>AVERAGE(B873:M873)</f>
        <v>62.5</v>
      </c>
    </row>
    <row r="874" spans="1:14">
      <c r="A874" s="28" t="s">
        <v>2331</v>
      </c>
      <c r="B874" s="28">
        <v>14</v>
      </c>
      <c r="C874" s="28">
        <v>10</v>
      </c>
      <c r="D874" s="28">
        <v>65</v>
      </c>
      <c r="E874" s="28">
        <v>13</v>
      </c>
      <c r="F874" s="28">
        <v>61</v>
      </c>
      <c r="G874" s="28">
        <v>0</v>
      </c>
      <c r="H874" s="28">
        <v>82</v>
      </c>
      <c r="I874" s="28">
        <v>1</v>
      </c>
      <c r="J874" s="28">
        <v>0</v>
      </c>
      <c r="K874" s="28">
        <v>0</v>
      </c>
      <c r="L874" s="28">
        <v>72</v>
      </c>
      <c r="M874" s="28">
        <v>0</v>
      </c>
      <c r="N874" s="28">
        <f>AVERAGE(B874:M874)</f>
        <v>26.5</v>
      </c>
    </row>
    <row r="875" spans="1:14">
      <c r="A875" s="28" t="s">
        <v>2331</v>
      </c>
      <c r="B875" s="28">
        <v>0</v>
      </c>
      <c r="C875" s="28">
        <v>0</v>
      </c>
      <c r="D875" s="28">
        <v>0</v>
      </c>
      <c r="E875" s="28">
        <v>0</v>
      </c>
      <c r="F875" s="28">
        <v>0</v>
      </c>
      <c r="G875" s="28">
        <v>0</v>
      </c>
      <c r="H875" s="28">
        <v>0</v>
      </c>
      <c r="I875" s="28">
        <v>0</v>
      </c>
      <c r="J875" s="28">
        <v>40</v>
      </c>
      <c r="K875" s="28">
        <v>0</v>
      </c>
      <c r="L875" s="28">
        <v>0</v>
      </c>
      <c r="M875" s="28">
        <v>0</v>
      </c>
      <c r="N875" s="28">
        <f>AVERAGE(B875:M875)</f>
        <v>3.3333333333333335</v>
      </c>
    </row>
    <row r="876" spans="1:14">
      <c r="A876" s="28" t="s">
        <v>2332</v>
      </c>
      <c r="B876" s="28">
        <v>65</v>
      </c>
      <c r="C876" s="28">
        <v>20</v>
      </c>
      <c r="D876" s="28">
        <v>31</v>
      </c>
      <c r="E876" s="28">
        <v>122</v>
      </c>
      <c r="F876" s="28">
        <v>9</v>
      </c>
      <c r="G876" s="28">
        <v>30</v>
      </c>
      <c r="H876" s="28">
        <v>47</v>
      </c>
      <c r="I876" s="28">
        <v>1</v>
      </c>
      <c r="J876" s="28">
        <v>90</v>
      </c>
      <c r="K876" s="28">
        <v>80</v>
      </c>
      <c r="L876" s="28">
        <v>50</v>
      </c>
      <c r="M876" s="28">
        <v>10</v>
      </c>
      <c r="N876" s="28">
        <f>AVERAGE(B876:M876)</f>
        <v>46.25</v>
      </c>
    </row>
    <row r="877" spans="1:14">
      <c r="A877" s="28" t="s">
        <v>2332</v>
      </c>
      <c r="B877" s="28">
        <v>0</v>
      </c>
      <c r="C877" s="28">
        <v>0</v>
      </c>
      <c r="D877" s="28">
        <v>0</v>
      </c>
      <c r="E877" s="28">
        <v>0</v>
      </c>
      <c r="F877" s="28">
        <v>260</v>
      </c>
      <c r="G877" s="28">
        <v>0</v>
      </c>
      <c r="H877" s="28">
        <v>0</v>
      </c>
      <c r="I877" s="28">
        <v>0</v>
      </c>
      <c r="J877" s="28">
        <v>100</v>
      </c>
      <c r="K877" s="28">
        <v>0</v>
      </c>
      <c r="L877" s="28">
        <v>520</v>
      </c>
      <c r="M877" s="28">
        <v>0</v>
      </c>
      <c r="N877" s="28">
        <f>AVERAGE(B877:M877)</f>
        <v>73.333333333333329</v>
      </c>
    </row>
    <row r="878" spans="1:14">
      <c r="A878" s="28" t="s">
        <v>2333</v>
      </c>
      <c r="B878" s="28">
        <v>4</v>
      </c>
      <c r="C878" s="28">
        <v>0</v>
      </c>
      <c r="D878" s="28">
        <v>13</v>
      </c>
      <c r="E878" s="28">
        <v>2</v>
      </c>
      <c r="F878" s="28">
        <v>0</v>
      </c>
      <c r="G878" s="28">
        <v>0</v>
      </c>
      <c r="H878" s="28">
        <v>42</v>
      </c>
      <c r="I878" s="28">
        <v>60</v>
      </c>
      <c r="J878" s="28">
        <v>0</v>
      </c>
      <c r="K878" s="28">
        <v>0</v>
      </c>
      <c r="L878" s="28">
        <v>30</v>
      </c>
      <c r="M878" s="28">
        <v>0</v>
      </c>
      <c r="N878" s="28">
        <f>AVERAGE(B878:M878)</f>
        <v>12.583333333333334</v>
      </c>
    </row>
    <row r="879" spans="1:14">
      <c r="A879" s="28" t="s">
        <v>2333</v>
      </c>
      <c r="B879" s="28">
        <v>0</v>
      </c>
      <c r="C879" s="28">
        <v>120</v>
      </c>
      <c r="D879" s="28">
        <v>0</v>
      </c>
      <c r="E879" s="28">
        <v>0</v>
      </c>
      <c r="F879" s="28">
        <v>120</v>
      </c>
      <c r="G879" s="28">
        <v>0</v>
      </c>
      <c r="H879" s="28">
        <v>160</v>
      </c>
      <c r="I879" s="28">
        <v>0</v>
      </c>
      <c r="J879" s="28">
        <v>0</v>
      </c>
      <c r="K879" s="28">
        <v>120</v>
      </c>
      <c r="L879" s="28">
        <v>0</v>
      </c>
      <c r="M879" s="28">
        <v>0</v>
      </c>
      <c r="N879" s="28">
        <f>AVERAGE(B879:M879)</f>
        <v>43.333333333333336</v>
      </c>
    </row>
    <row r="880" spans="1:14">
      <c r="A880" s="28" t="s">
        <v>2334</v>
      </c>
      <c r="B880" s="28">
        <v>133</v>
      </c>
      <c r="C880" s="28">
        <v>124</v>
      </c>
      <c r="D880" s="28">
        <v>103</v>
      </c>
      <c r="E880" s="28">
        <v>103</v>
      </c>
      <c r="F880" s="28">
        <v>121</v>
      </c>
      <c r="G880" s="28">
        <v>64</v>
      </c>
      <c r="H880" s="28">
        <v>108</v>
      </c>
      <c r="I880" s="28">
        <v>1</v>
      </c>
      <c r="J880" s="28">
        <v>205</v>
      </c>
      <c r="K880" s="28">
        <v>51</v>
      </c>
      <c r="L880" s="28">
        <v>163</v>
      </c>
      <c r="M880" s="28">
        <v>34</v>
      </c>
      <c r="N880" s="28">
        <f>AVERAGE(B880:M880)</f>
        <v>100.83333333333333</v>
      </c>
    </row>
    <row r="881" spans="1:14">
      <c r="A881" s="28" t="s">
        <v>2334</v>
      </c>
      <c r="B881" s="28">
        <v>0</v>
      </c>
      <c r="C881" s="28">
        <v>0</v>
      </c>
      <c r="D881" s="28">
        <v>0</v>
      </c>
      <c r="E881" s="28">
        <v>0</v>
      </c>
      <c r="F881" s="28">
        <v>80</v>
      </c>
      <c r="G881" s="28">
        <v>0</v>
      </c>
      <c r="H881" s="28">
        <v>120</v>
      </c>
      <c r="I881" s="28">
        <v>0</v>
      </c>
      <c r="J881" s="28">
        <v>0</v>
      </c>
      <c r="K881" s="28">
        <v>120</v>
      </c>
      <c r="L881" s="28">
        <v>0</v>
      </c>
      <c r="M881" s="28">
        <v>0</v>
      </c>
      <c r="N881" s="28">
        <f>AVERAGE(B881:M881)</f>
        <v>26.666666666666668</v>
      </c>
    </row>
    <row r="882" spans="1:14">
      <c r="A882" s="28" t="s">
        <v>2335</v>
      </c>
      <c r="B882" s="28">
        <v>0</v>
      </c>
      <c r="C882" s="28">
        <v>0</v>
      </c>
      <c r="D882" s="28">
        <v>0</v>
      </c>
      <c r="E882" s="28">
        <v>60</v>
      </c>
      <c r="F882" s="28">
        <v>0</v>
      </c>
      <c r="G882" s="28">
        <v>60</v>
      </c>
      <c r="H882" s="28">
        <v>0</v>
      </c>
      <c r="I882" s="28">
        <v>0</v>
      </c>
      <c r="J882" s="28">
        <v>80</v>
      </c>
      <c r="K882" s="28">
        <v>0</v>
      </c>
      <c r="L882" s="28">
        <v>0</v>
      </c>
      <c r="M882" s="28">
        <v>0</v>
      </c>
      <c r="N882" s="28">
        <f>AVERAGE(B882:M882)</f>
        <v>16.666666666666668</v>
      </c>
    </row>
    <row r="883" spans="1:14">
      <c r="A883" s="28" t="s">
        <v>2336</v>
      </c>
      <c r="B883" s="28">
        <v>500</v>
      </c>
      <c r="C883" s="28">
        <v>0</v>
      </c>
      <c r="D883" s="28">
        <v>0</v>
      </c>
      <c r="E883" s="28">
        <v>400</v>
      </c>
      <c r="F883" s="28">
        <v>0</v>
      </c>
      <c r="G883" s="28">
        <v>0</v>
      </c>
      <c r="H883" s="28">
        <v>0</v>
      </c>
      <c r="I883" s="28">
        <v>0</v>
      </c>
      <c r="J883" s="28">
        <v>0</v>
      </c>
      <c r="K883" s="28">
        <v>0</v>
      </c>
      <c r="L883" s="28">
        <v>0</v>
      </c>
      <c r="M883" s="28">
        <v>200</v>
      </c>
      <c r="N883" s="28">
        <f>AVERAGE(B883:M883)</f>
        <v>91.666666666666671</v>
      </c>
    </row>
    <row r="884" spans="1:14">
      <c r="A884" s="28" t="s">
        <v>1865</v>
      </c>
      <c r="B884" s="28">
        <v>298</v>
      </c>
      <c r="C884" s="28">
        <v>140</v>
      </c>
      <c r="D884" s="28">
        <v>245</v>
      </c>
      <c r="E884" s="28">
        <v>142</v>
      </c>
      <c r="F884" s="28">
        <v>299</v>
      </c>
      <c r="G884" s="28">
        <v>176</v>
      </c>
      <c r="H884" s="28">
        <v>318</v>
      </c>
      <c r="I884" s="28">
        <v>30</v>
      </c>
      <c r="J884" s="28">
        <v>158</v>
      </c>
      <c r="K884" s="28">
        <v>145</v>
      </c>
      <c r="L884" s="28">
        <v>237</v>
      </c>
      <c r="M884" s="28">
        <v>189</v>
      </c>
      <c r="N884" s="28">
        <f>AVERAGE(B884:M884)</f>
        <v>198.08333333333334</v>
      </c>
    </row>
    <row r="885" spans="1:14">
      <c r="A885" s="28" t="s">
        <v>2337</v>
      </c>
      <c r="B885" s="28">
        <v>157</v>
      </c>
      <c r="C885" s="28">
        <v>145</v>
      </c>
      <c r="D885" s="28">
        <v>209</v>
      </c>
      <c r="E885" s="28">
        <v>52</v>
      </c>
      <c r="F885" s="28">
        <v>177</v>
      </c>
      <c r="G885" s="28">
        <v>113</v>
      </c>
      <c r="H885" s="28">
        <v>230</v>
      </c>
      <c r="I885" s="28">
        <v>5</v>
      </c>
      <c r="J885" s="28">
        <v>209</v>
      </c>
      <c r="K885" s="28">
        <v>79</v>
      </c>
      <c r="L885" s="28">
        <v>225</v>
      </c>
      <c r="M885" s="28">
        <v>140</v>
      </c>
      <c r="N885" s="28">
        <f>AVERAGE(B885:M885)</f>
        <v>145.08333333333334</v>
      </c>
    </row>
    <row r="886" spans="1:14">
      <c r="A886" s="28" t="s">
        <v>2337</v>
      </c>
      <c r="B886" s="28">
        <v>200</v>
      </c>
      <c r="C886" s="28">
        <v>0</v>
      </c>
      <c r="D886" s="28">
        <v>0</v>
      </c>
      <c r="E886" s="28">
        <v>0</v>
      </c>
      <c r="F886" s="28">
        <v>0</v>
      </c>
      <c r="G886" s="28">
        <v>0</v>
      </c>
      <c r="H886" s="28">
        <v>0</v>
      </c>
      <c r="I886" s="28">
        <v>0</v>
      </c>
      <c r="J886" s="28">
        <v>0</v>
      </c>
      <c r="K886" s="28">
        <v>0</v>
      </c>
      <c r="L886" s="28">
        <v>0</v>
      </c>
      <c r="M886" s="28">
        <v>0</v>
      </c>
      <c r="N886" s="28">
        <f>AVERAGE(B886:M886)</f>
        <v>16.666666666666668</v>
      </c>
    </row>
    <row r="887" spans="1:14">
      <c r="A887" s="28" t="s">
        <v>2338</v>
      </c>
      <c r="B887" s="28">
        <v>140</v>
      </c>
      <c r="C887" s="28">
        <v>160</v>
      </c>
      <c r="D887" s="28">
        <v>60</v>
      </c>
      <c r="E887" s="28">
        <v>220</v>
      </c>
      <c r="F887" s="28">
        <v>0</v>
      </c>
      <c r="G887" s="28">
        <v>0</v>
      </c>
      <c r="H887" s="28">
        <v>120</v>
      </c>
      <c r="I887" s="28">
        <v>0</v>
      </c>
      <c r="J887" s="28">
        <v>180</v>
      </c>
      <c r="K887" s="28">
        <v>60</v>
      </c>
      <c r="L887" s="28">
        <v>200</v>
      </c>
      <c r="M887" s="28">
        <v>0</v>
      </c>
      <c r="N887" s="28">
        <f>AVERAGE(B887:M887)</f>
        <v>95</v>
      </c>
    </row>
    <row r="888" spans="1:14">
      <c r="A888" s="28" t="s">
        <v>2339</v>
      </c>
      <c r="B888" s="28">
        <v>0</v>
      </c>
      <c r="C888" s="28">
        <v>14</v>
      </c>
      <c r="D888" s="28">
        <v>20</v>
      </c>
      <c r="E888" s="28">
        <v>13</v>
      </c>
      <c r="F888" s="28">
        <v>10</v>
      </c>
      <c r="G888" s="28">
        <v>11</v>
      </c>
      <c r="H888" s="28">
        <v>20</v>
      </c>
      <c r="I888" s="28">
        <v>10</v>
      </c>
      <c r="J888" s="28">
        <v>4</v>
      </c>
      <c r="K888" s="28">
        <v>10</v>
      </c>
      <c r="L888" s="28">
        <v>5</v>
      </c>
      <c r="M888" s="28">
        <v>20</v>
      </c>
      <c r="N888" s="28">
        <f>AVERAGE(B888:M888)</f>
        <v>11.416666666666666</v>
      </c>
    </row>
    <row r="889" spans="1:14">
      <c r="A889" s="28" t="s">
        <v>2339</v>
      </c>
      <c r="B889" s="28">
        <v>0</v>
      </c>
      <c r="C889" s="28">
        <v>60</v>
      </c>
      <c r="D889" s="28">
        <v>0</v>
      </c>
      <c r="E889" s="28">
        <v>0</v>
      </c>
      <c r="F889" s="28">
        <v>0</v>
      </c>
      <c r="G889" s="28">
        <v>0</v>
      </c>
      <c r="H889" s="28">
        <v>60</v>
      </c>
      <c r="I889" s="28">
        <v>0</v>
      </c>
      <c r="J889" s="28">
        <v>0</v>
      </c>
      <c r="K889" s="28">
        <v>0</v>
      </c>
      <c r="L889" s="28">
        <v>40</v>
      </c>
      <c r="M889" s="28">
        <v>0</v>
      </c>
      <c r="N889" s="28">
        <f>AVERAGE(B889:M889)</f>
        <v>13.333333333333334</v>
      </c>
    </row>
    <row r="890" spans="1:14">
      <c r="A890" s="28" t="s">
        <v>2340</v>
      </c>
      <c r="B890" s="28">
        <v>123</v>
      </c>
      <c r="C890" s="28">
        <v>162</v>
      </c>
      <c r="D890" s="28">
        <v>160</v>
      </c>
      <c r="E890" s="28">
        <v>124</v>
      </c>
      <c r="F890" s="28">
        <v>190</v>
      </c>
      <c r="G890" s="28">
        <v>151</v>
      </c>
      <c r="H890" s="28">
        <v>282</v>
      </c>
      <c r="I890" s="28">
        <v>70</v>
      </c>
      <c r="J890" s="28">
        <v>113</v>
      </c>
      <c r="K890" s="28">
        <v>140</v>
      </c>
      <c r="L890" s="28">
        <v>120</v>
      </c>
      <c r="M890" s="28">
        <v>130</v>
      </c>
      <c r="N890" s="28">
        <f>AVERAGE(B890:M890)</f>
        <v>147.08333333333334</v>
      </c>
    </row>
    <row r="891" spans="1:14">
      <c r="A891" s="28" t="s">
        <v>2340</v>
      </c>
      <c r="B891" s="28">
        <v>0</v>
      </c>
      <c r="C891" s="28">
        <v>0</v>
      </c>
      <c r="D891" s="28">
        <v>0</v>
      </c>
      <c r="E891" s="28">
        <v>200</v>
      </c>
      <c r="F891" s="28">
        <v>0</v>
      </c>
      <c r="G891" s="28">
        <v>0</v>
      </c>
      <c r="H891" s="28">
        <v>200</v>
      </c>
      <c r="I891" s="28">
        <v>0</v>
      </c>
      <c r="J891" s="28">
        <v>0</v>
      </c>
      <c r="K891" s="28">
        <v>0</v>
      </c>
      <c r="L891" s="28">
        <v>0</v>
      </c>
      <c r="M891" s="28">
        <v>200</v>
      </c>
      <c r="N891" s="28">
        <f>AVERAGE(B891:M891)</f>
        <v>50</v>
      </c>
    </row>
    <row r="892" spans="1:14">
      <c r="A892" s="28" t="s">
        <v>2341</v>
      </c>
      <c r="B892" s="28">
        <v>612</v>
      </c>
      <c r="C892" s="28">
        <v>609</v>
      </c>
      <c r="D892" s="28">
        <v>508</v>
      </c>
      <c r="E892" s="28">
        <v>250</v>
      </c>
      <c r="F892" s="28">
        <v>866</v>
      </c>
      <c r="G892" s="28">
        <v>227</v>
      </c>
      <c r="H892" s="28">
        <v>898</v>
      </c>
      <c r="I892" s="28">
        <v>42</v>
      </c>
      <c r="J892" s="28">
        <v>530</v>
      </c>
      <c r="K892" s="28">
        <v>364</v>
      </c>
      <c r="L892" s="28">
        <v>942</v>
      </c>
      <c r="M892" s="28">
        <v>180</v>
      </c>
      <c r="N892" s="28">
        <f>AVERAGE(B892:M892)</f>
        <v>502.33333333333331</v>
      </c>
    </row>
    <row r="893" spans="1:14">
      <c r="A893" s="28" t="s">
        <v>2341</v>
      </c>
      <c r="B893" s="28">
        <v>0</v>
      </c>
      <c r="C893" s="28">
        <v>0</v>
      </c>
      <c r="D893" s="28">
        <v>0</v>
      </c>
      <c r="E893" s="28">
        <v>0</v>
      </c>
      <c r="F893" s="28">
        <v>0</v>
      </c>
      <c r="G893" s="28">
        <v>40</v>
      </c>
      <c r="H893" s="28">
        <v>0</v>
      </c>
      <c r="I893" s="28">
        <v>0</v>
      </c>
      <c r="J893" s="28">
        <v>0</v>
      </c>
      <c r="K893" s="28">
        <v>0</v>
      </c>
      <c r="L893" s="28">
        <v>0</v>
      </c>
      <c r="M893" s="28">
        <v>0</v>
      </c>
      <c r="N893" s="28">
        <f>AVERAGE(B893:M893)</f>
        <v>3.3333333333333335</v>
      </c>
    </row>
    <row r="894" spans="1:14">
      <c r="A894" s="28" t="s">
        <v>2342</v>
      </c>
      <c r="B894" s="28">
        <v>0</v>
      </c>
      <c r="C894" s="28">
        <v>0</v>
      </c>
      <c r="D894" s="28">
        <v>0</v>
      </c>
      <c r="E894" s="28">
        <v>0</v>
      </c>
      <c r="F894" s="28">
        <v>0</v>
      </c>
      <c r="G894" s="28">
        <v>0</v>
      </c>
      <c r="H894" s="28">
        <v>0</v>
      </c>
      <c r="I894" s="28">
        <v>0</v>
      </c>
      <c r="J894" s="28">
        <v>200</v>
      </c>
      <c r="K894" s="28">
        <v>0</v>
      </c>
      <c r="L894" s="28">
        <v>200</v>
      </c>
      <c r="M894" s="28">
        <v>0</v>
      </c>
      <c r="N894" s="28">
        <f>AVERAGE(B894:M894)</f>
        <v>33.333333333333336</v>
      </c>
    </row>
    <row r="895" spans="1:14">
      <c r="A895" s="28" t="s">
        <v>2343</v>
      </c>
      <c r="B895" s="28">
        <v>0</v>
      </c>
      <c r="C895" s="28">
        <v>0</v>
      </c>
      <c r="D895" s="28">
        <v>0</v>
      </c>
      <c r="E895" s="28">
        <v>60</v>
      </c>
      <c r="F895" s="28">
        <v>60</v>
      </c>
      <c r="G895" s="28">
        <v>0</v>
      </c>
      <c r="H895" s="28">
        <v>0</v>
      </c>
      <c r="I895" s="28">
        <v>0</v>
      </c>
      <c r="J895" s="28">
        <v>60</v>
      </c>
      <c r="K895" s="28">
        <v>0</v>
      </c>
      <c r="L895" s="28">
        <v>60</v>
      </c>
      <c r="M895" s="28">
        <v>0</v>
      </c>
      <c r="N895" s="28">
        <f>AVERAGE(B895:M895)</f>
        <v>20</v>
      </c>
    </row>
    <row r="896" spans="1:14">
      <c r="A896" s="28" t="s">
        <v>2344</v>
      </c>
      <c r="B896" s="28">
        <v>371</v>
      </c>
      <c r="C896" s="28">
        <v>157</v>
      </c>
      <c r="D896" s="28">
        <v>187</v>
      </c>
      <c r="E896" s="28">
        <v>88</v>
      </c>
      <c r="F896" s="28">
        <v>225</v>
      </c>
      <c r="G896" s="28">
        <v>86</v>
      </c>
      <c r="H896" s="28">
        <v>297</v>
      </c>
      <c r="I896" s="28">
        <v>0</v>
      </c>
      <c r="J896" s="28">
        <v>231</v>
      </c>
      <c r="K896" s="28">
        <v>106</v>
      </c>
      <c r="L896" s="28">
        <v>159</v>
      </c>
      <c r="M896" s="28">
        <v>143</v>
      </c>
      <c r="N896" s="28">
        <f>AVERAGE(B896:M896)</f>
        <v>170.83333333333334</v>
      </c>
    </row>
    <row r="897" spans="1:14">
      <c r="A897" s="28" t="s">
        <v>2344</v>
      </c>
      <c r="B897" s="28">
        <v>0</v>
      </c>
      <c r="C897" s="28">
        <v>0</v>
      </c>
      <c r="D897" s="28">
        <v>0</v>
      </c>
      <c r="E897" s="28">
        <v>0</v>
      </c>
      <c r="F897" s="28">
        <v>0</v>
      </c>
      <c r="G897" s="28">
        <v>0</v>
      </c>
      <c r="H897" s="28">
        <v>60</v>
      </c>
      <c r="I897" s="28">
        <v>0</v>
      </c>
      <c r="J897" s="28">
        <v>0</v>
      </c>
      <c r="K897" s="28">
        <v>0</v>
      </c>
      <c r="L897" s="28">
        <v>0</v>
      </c>
      <c r="M897" s="28">
        <v>60</v>
      </c>
      <c r="N897" s="28">
        <f>AVERAGE(B897:M897)</f>
        <v>10</v>
      </c>
    </row>
    <row r="898" spans="1:14">
      <c r="A898" s="28" t="s">
        <v>2345</v>
      </c>
      <c r="B898" s="28">
        <v>0</v>
      </c>
      <c r="C898" s="28">
        <v>0</v>
      </c>
      <c r="D898" s="28">
        <v>0</v>
      </c>
      <c r="E898" s="28">
        <v>0</v>
      </c>
      <c r="F898" s="28">
        <v>0</v>
      </c>
      <c r="G898" s="28">
        <v>60</v>
      </c>
      <c r="H898" s="28">
        <v>0</v>
      </c>
      <c r="I898" s="28">
        <v>0</v>
      </c>
      <c r="J898" s="28">
        <v>0</v>
      </c>
      <c r="K898" s="28">
        <v>0</v>
      </c>
      <c r="L898" s="28">
        <v>60</v>
      </c>
      <c r="M898" s="28">
        <v>0</v>
      </c>
      <c r="N898" s="28">
        <f>AVERAGE(B898:M898)</f>
        <v>10</v>
      </c>
    </row>
    <row r="899" spans="1:14">
      <c r="A899" s="28" t="s">
        <v>2346</v>
      </c>
      <c r="B899" s="28">
        <v>240</v>
      </c>
      <c r="C899" s="28">
        <v>440</v>
      </c>
      <c r="D899" s="28">
        <v>200</v>
      </c>
      <c r="E899" s="28">
        <v>200</v>
      </c>
      <c r="F899" s="28">
        <v>0</v>
      </c>
      <c r="G899" s="28">
        <v>0</v>
      </c>
      <c r="H899" s="28">
        <v>700</v>
      </c>
      <c r="I899" s="28">
        <v>0</v>
      </c>
      <c r="J899" s="28">
        <v>200</v>
      </c>
      <c r="K899" s="28">
        <v>60</v>
      </c>
      <c r="L899" s="28">
        <v>60</v>
      </c>
      <c r="M899" s="28">
        <v>200</v>
      </c>
      <c r="N899" s="28">
        <f>AVERAGE(B899:M899)</f>
        <v>191.66666666666666</v>
      </c>
    </row>
    <row r="900" spans="1:14">
      <c r="A900" s="28" t="s">
        <v>2347</v>
      </c>
      <c r="B900" s="28">
        <v>120</v>
      </c>
      <c r="C900" s="28">
        <v>0</v>
      </c>
      <c r="D900" s="28">
        <v>0</v>
      </c>
      <c r="E900" s="28">
        <v>0</v>
      </c>
      <c r="F900" s="28">
        <v>100</v>
      </c>
      <c r="G900" s="28">
        <v>0</v>
      </c>
      <c r="H900" s="28">
        <v>0</v>
      </c>
      <c r="I900" s="28">
        <v>0</v>
      </c>
      <c r="J900" s="28">
        <v>0</v>
      </c>
      <c r="K900" s="28">
        <v>120</v>
      </c>
      <c r="L900" s="28">
        <v>120</v>
      </c>
      <c r="M900" s="28">
        <v>120</v>
      </c>
      <c r="N900" s="28">
        <f>AVERAGE(B900:M900)</f>
        <v>48.333333333333336</v>
      </c>
    </row>
    <row r="901" spans="1:14">
      <c r="A901" s="28" t="s">
        <v>2348</v>
      </c>
      <c r="B901" s="28">
        <v>200</v>
      </c>
      <c r="C901" s="28">
        <v>300</v>
      </c>
      <c r="D901" s="28">
        <v>0</v>
      </c>
      <c r="E901" s="28">
        <v>0</v>
      </c>
      <c r="F901" s="28">
        <v>400</v>
      </c>
      <c r="G901" s="28">
        <v>0</v>
      </c>
      <c r="H901" s="28">
        <v>0</v>
      </c>
      <c r="I901" s="28">
        <v>200</v>
      </c>
      <c r="J901" s="28">
        <v>0</v>
      </c>
      <c r="K901" s="28">
        <v>480</v>
      </c>
      <c r="L901" s="28">
        <v>160</v>
      </c>
      <c r="M901" s="28">
        <v>0</v>
      </c>
      <c r="N901" s="28">
        <f>AVERAGE(B901:M901)</f>
        <v>145</v>
      </c>
    </row>
    <row r="902" spans="1:14">
      <c r="A902" s="28" t="s">
        <v>2349</v>
      </c>
      <c r="B902" s="28">
        <v>0</v>
      </c>
      <c r="C902" s="28">
        <v>500</v>
      </c>
      <c r="D902" s="28">
        <v>200</v>
      </c>
      <c r="E902" s="28">
        <v>0</v>
      </c>
      <c r="F902" s="28">
        <v>300</v>
      </c>
      <c r="G902" s="28">
        <v>300</v>
      </c>
      <c r="H902" s="28">
        <v>400</v>
      </c>
      <c r="I902" s="28">
        <v>0</v>
      </c>
      <c r="J902" s="28">
        <v>520</v>
      </c>
      <c r="K902" s="28">
        <v>520</v>
      </c>
      <c r="L902" s="28">
        <v>0</v>
      </c>
      <c r="M902" s="28">
        <v>520</v>
      </c>
      <c r="N902" s="28">
        <f>AVERAGE(B902:M902)</f>
        <v>271.66666666666669</v>
      </c>
    </row>
    <row r="903" spans="1:14">
      <c r="A903" s="28" t="s">
        <v>2350</v>
      </c>
      <c r="B903" s="28">
        <v>0</v>
      </c>
      <c r="C903" s="28">
        <v>0</v>
      </c>
      <c r="D903" s="28">
        <v>0</v>
      </c>
      <c r="E903" s="28">
        <v>0</v>
      </c>
      <c r="F903" s="28">
        <v>0</v>
      </c>
      <c r="G903" s="28">
        <v>60</v>
      </c>
      <c r="H903" s="28">
        <v>0</v>
      </c>
      <c r="I903" s="28">
        <v>0</v>
      </c>
      <c r="J903" s="28">
        <v>60</v>
      </c>
      <c r="K903" s="28">
        <v>60</v>
      </c>
      <c r="L903" s="28">
        <v>0</v>
      </c>
      <c r="M903" s="28">
        <v>0</v>
      </c>
      <c r="N903" s="28">
        <f>AVERAGE(B903:M903)</f>
        <v>15</v>
      </c>
    </row>
    <row r="904" spans="1:14">
      <c r="A904" s="28" t="s">
        <v>2351</v>
      </c>
      <c r="B904" s="28">
        <v>200</v>
      </c>
      <c r="C904" s="28">
        <v>0</v>
      </c>
      <c r="D904" s="28">
        <v>0</v>
      </c>
      <c r="E904" s="28">
        <v>0</v>
      </c>
      <c r="F904" s="28">
        <v>300</v>
      </c>
      <c r="G904" s="28">
        <v>320</v>
      </c>
      <c r="H904" s="28">
        <v>200</v>
      </c>
      <c r="I904" s="28">
        <v>0</v>
      </c>
      <c r="J904" s="28">
        <v>0</v>
      </c>
      <c r="K904" s="28">
        <v>0</v>
      </c>
      <c r="L904" s="28">
        <v>0</v>
      </c>
      <c r="M904" s="28">
        <v>0</v>
      </c>
      <c r="N904" s="28">
        <f>AVERAGE(B904:M904)</f>
        <v>85</v>
      </c>
    </row>
    <row r="905" spans="1:14">
      <c r="A905" s="28" t="s">
        <v>2351</v>
      </c>
      <c r="B905" s="28">
        <v>60</v>
      </c>
      <c r="C905" s="28">
        <v>0</v>
      </c>
      <c r="D905" s="28">
        <v>0</v>
      </c>
      <c r="E905" s="28">
        <v>0</v>
      </c>
      <c r="F905" s="28">
        <v>0</v>
      </c>
      <c r="G905" s="28">
        <v>60</v>
      </c>
      <c r="H905" s="28">
        <v>40</v>
      </c>
      <c r="I905" s="28">
        <v>0</v>
      </c>
      <c r="J905" s="28">
        <v>0</v>
      </c>
      <c r="K905" s="28">
        <v>0</v>
      </c>
      <c r="L905" s="28">
        <v>0</v>
      </c>
      <c r="M905" s="28">
        <v>60</v>
      </c>
      <c r="N905" s="28">
        <f>AVERAGE(B905:M905)</f>
        <v>18.333333333333332</v>
      </c>
    </row>
    <row r="906" spans="1:14">
      <c r="A906" s="28" t="s">
        <v>2352</v>
      </c>
      <c r="B906" s="28">
        <v>0</v>
      </c>
      <c r="C906" s="28">
        <v>0</v>
      </c>
      <c r="D906" s="28">
        <v>0</v>
      </c>
      <c r="E906" s="28">
        <v>0</v>
      </c>
      <c r="F906" s="28">
        <v>60</v>
      </c>
      <c r="G906" s="28">
        <v>0</v>
      </c>
      <c r="H906" s="28">
        <v>0</v>
      </c>
      <c r="I906" s="28">
        <v>0</v>
      </c>
      <c r="J906" s="28">
        <v>0</v>
      </c>
      <c r="K906" s="28">
        <v>60</v>
      </c>
      <c r="L906" s="28">
        <v>0</v>
      </c>
      <c r="M906" s="28">
        <v>0</v>
      </c>
      <c r="N906" s="28">
        <f>AVERAGE(B906:M906)</f>
        <v>10</v>
      </c>
    </row>
    <row r="907" spans="1:14">
      <c r="A907" s="28" t="s">
        <v>2353</v>
      </c>
      <c r="B907" s="28">
        <v>0</v>
      </c>
      <c r="C907" s="28">
        <v>0</v>
      </c>
      <c r="D907" s="28">
        <v>60</v>
      </c>
      <c r="E907" s="28">
        <v>0</v>
      </c>
      <c r="F907" s="28">
        <v>0</v>
      </c>
      <c r="G907" s="28">
        <v>0</v>
      </c>
      <c r="H907" s="28">
        <v>60</v>
      </c>
      <c r="I907" s="28">
        <v>0</v>
      </c>
      <c r="J907" s="28">
        <v>0</v>
      </c>
      <c r="K907" s="28">
        <v>60</v>
      </c>
      <c r="L907" s="28">
        <v>0</v>
      </c>
      <c r="M907" s="28">
        <v>0</v>
      </c>
      <c r="N907" s="28">
        <f>AVERAGE(B907:M907)</f>
        <v>15</v>
      </c>
    </row>
    <row r="908" spans="1:14">
      <c r="A908" s="28" t="s">
        <v>2354</v>
      </c>
      <c r="B908" s="28">
        <v>0</v>
      </c>
      <c r="C908" s="28">
        <v>100</v>
      </c>
      <c r="D908" s="28">
        <v>0</v>
      </c>
      <c r="E908" s="28">
        <v>0</v>
      </c>
      <c r="F908" s="28">
        <v>0</v>
      </c>
      <c r="G908" s="28">
        <v>0</v>
      </c>
      <c r="H908" s="28">
        <v>0</v>
      </c>
      <c r="I908" s="28">
        <v>0</v>
      </c>
      <c r="J908" s="28">
        <v>100</v>
      </c>
      <c r="K908" s="28">
        <v>100</v>
      </c>
      <c r="L908" s="28">
        <v>200</v>
      </c>
      <c r="M908" s="28">
        <v>0</v>
      </c>
      <c r="N908" s="28">
        <f>AVERAGE(B908:M908)</f>
        <v>41.666666666666664</v>
      </c>
    </row>
    <row r="909" spans="1:14">
      <c r="A909" s="28" t="s">
        <v>2354</v>
      </c>
      <c r="B909" s="28">
        <v>0</v>
      </c>
      <c r="C909" s="28">
        <v>0</v>
      </c>
      <c r="D909" s="28">
        <v>0</v>
      </c>
      <c r="E909" s="28">
        <v>0</v>
      </c>
      <c r="F909" s="28">
        <v>40</v>
      </c>
      <c r="G909" s="28">
        <v>0</v>
      </c>
      <c r="H909" s="28">
        <v>0</v>
      </c>
      <c r="I909" s="28">
        <v>0</v>
      </c>
      <c r="J909" s="28">
        <v>0</v>
      </c>
      <c r="K909" s="28">
        <v>40</v>
      </c>
      <c r="L909" s="28">
        <v>0</v>
      </c>
      <c r="M909" s="28">
        <v>0</v>
      </c>
      <c r="N909" s="28">
        <f>AVERAGE(B909:M909)</f>
        <v>6.666666666666667</v>
      </c>
    </row>
    <row r="910" spans="1:14">
      <c r="A910" s="28" t="s">
        <v>2355</v>
      </c>
      <c r="B910" s="28">
        <v>0</v>
      </c>
      <c r="C910" s="28">
        <v>40</v>
      </c>
      <c r="D910" s="28">
        <v>0</v>
      </c>
      <c r="E910" s="28">
        <v>0</v>
      </c>
      <c r="F910" s="28">
        <v>20</v>
      </c>
      <c r="G910" s="28">
        <v>40</v>
      </c>
      <c r="H910" s="28">
        <v>0</v>
      </c>
      <c r="I910" s="28">
        <v>0</v>
      </c>
      <c r="J910" s="28">
        <v>0</v>
      </c>
      <c r="K910" s="28">
        <v>0</v>
      </c>
      <c r="L910" s="28">
        <v>40</v>
      </c>
      <c r="M910" s="28">
        <v>0</v>
      </c>
      <c r="N910" s="28">
        <f>AVERAGE(B910:M910)</f>
        <v>11.666666666666666</v>
      </c>
    </row>
    <row r="911" spans="1:14">
      <c r="A911" s="28" t="s">
        <v>2356</v>
      </c>
      <c r="B911" s="28">
        <v>0</v>
      </c>
      <c r="C911" s="28">
        <v>0</v>
      </c>
      <c r="D911" s="28">
        <v>40</v>
      </c>
      <c r="E911" s="28">
        <v>0</v>
      </c>
      <c r="F911" s="28">
        <v>40</v>
      </c>
      <c r="G911" s="28">
        <v>0</v>
      </c>
      <c r="H911" s="28">
        <v>0</v>
      </c>
      <c r="I911" s="28">
        <v>0</v>
      </c>
      <c r="J911" s="28">
        <v>0</v>
      </c>
      <c r="K911" s="28">
        <v>0</v>
      </c>
      <c r="L911" s="28">
        <v>40</v>
      </c>
      <c r="M911" s="28">
        <v>0</v>
      </c>
      <c r="N911" s="28">
        <f>AVERAGE(B911:M911)</f>
        <v>10</v>
      </c>
    </row>
    <row r="912" spans="1:14">
      <c r="A912" s="28" t="s">
        <v>2357</v>
      </c>
      <c r="B912" s="28">
        <v>0</v>
      </c>
      <c r="C912" s="28">
        <v>100</v>
      </c>
      <c r="D912" s="28">
        <v>0</v>
      </c>
      <c r="E912" s="28">
        <v>0</v>
      </c>
      <c r="F912" s="28">
        <v>0</v>
      </c>
      <c r="G912" s="28">
        <v>300</v>
      </c>
      <c r="H912" s="28">
        <v>0</v>
      </c>
      <c r="I912" s="28">
        <v>0</v>
      </c>
      <c r="J912" s="28">
        <v>0</v>
      </c>
      <c r="K912" s="28">
        <v>300</v>
      </c>
      <c r="L912" s="28">
        <v>0</v>
      </c>
      <c r="M912" s="28">
        <v>0</v>
      </c>
      <c r="N912" s="28">
        <f>AVERAGE(B912:M912)</f>
        <v>58.333333333333336</v>
      </c>
    </row>
    <row r="913" spans="1:14">
      <c r="A913" s="28" t="s">
        <v>2357</v>
      </c>
      <c r="B913" s="28">
        <v>80</v>
      </c>
      <c r="C913" s="28">
        <v>0</v>
      </c>
      <c r="D913" s="28">
        <v>0</v>
      </c>
      <c r="E913" s="28">
        <v>0</v>
      </c>
      <c r="F913" s="28">
        <v>0</v>
      </c>
      <c r="G913" s="28">
        <v>0</v>
      </c>
      <c r="H913" s="28">
        <v>0</v>
      </c>
      <c r="I913" s="28">
        <v>0</v>
      </c>
      <c r="J913" s="28">
        <v>0</v>
      </c>
      <c r="K913" s="28">
        <v>0</v>
      </c>
      <c r="L913" s="28">
        <v>0</v>
      </c>
      <c r="M913" s="28">
        <v>0</v>
      </c>
      <c r="N913" s="28">
        <f>AVERAGE(B913:M913)</f>
        <v>6.666666666666667</v>
      </c>
    </row>
    <row r="914" spans="1:14">
      <c r="A914" s="28" t="s">
        <v>2358</v>
      </c>
      <c r="B914" s="28">
        <v>0</v>
      </c>
      <c r="C914" s="28">
        <v>0</v>
      </c>
      <c r="D914" s="28">
        <v>190</v>
      </c>
      <c r="E914" s="28">
        <v>200</v>
      </c>
      <c r="F914" s="28">
        <v>0</v>
      </c>
      <c r="G914" s="28">
        <v>0</v>
      </c>
      <c r="H914" s="28">
        <v>200</v>
      </c>
      <c r="I914" s="28">
        <v>0</v>
      </c>
      <c r="J914" s="28">
        <v>0</v>
      </c>
      <c r="K914" s="28">
        <v>200</v>
      </c>
      <c r="L914" s="28">
        <v>200</v>
      </c>
      <c r="M914" s="28">
        <v>200</v>
      </c>
      <c r="N914" s="28">
        <f>AVERAGE(B914:M914)</f>
        <v>99.166666666666671</v>
      </c>
    </row>
    <row r="915" spans="1:14">
      <c r="A915" s="28" t="s">
        <v>2359</v>
      </c>
      <c r="B915" s="28">
        <v>0</v>
      </c>
      <c r="C915" s="28">
        <v>0</v>
      </c>
      <c r="D915" s="28">
        <v>0</v>
      </c>
      <c r="E915" s="28">
        <v>0</v>
      </c>
      <c r="F915" s="28">
        <v>20</v>
      </c>
      <c r="G915" s="28">
        <v>0</v>
      </c>
      <c r="H915" s="28">
        <v>0</v>
      </c>
      <c r="I915" s="28">
        <v>0</v>
      </c>
      <c r="J915" s="28">
        <v>21</v>
      </c>
      <c r="K915" s="28">
        <v>0</v>
      </c>
      <c r="L915" s="28">
        <v>0</v>
      </c>
      <c r="M915" s="28">
        <v>0</v>
      </c>
      <c r="N915" s="28">
        <f>AVERAGE(B915:M915)</f>
        <v>3.4166666666666665</v>
      </c>
    </row>
    <row r="916" spans="1:14">
      <c r="A916" s="28" t="s">
        <v>2360</v>
      </c>
      <c r="B916" s="28">
        <v>0</v>
      </c>
      <c r="C916" s="28">
        <v>0</v>
      </c>
      <c r="D916" s="28">
        <v>0</v>
      </c>
      <c r="E916" s="28">
        <v>0</v>
      </c>
      <c r="F916" s="28">
        <v>0</v>
      </c>
      <c r="G916" s="28">
        <v>220</v>
      </c>
      <c r="H916" s="28">
        <v>0</v>
      </c>
      <c r="I916" s="28">
        <v>0</v>
      </c>
      <c r="J916" s="28">
        <v>0</v>
      </c>
      <c r="K916" s="28">
        <v>0</v>
      </c>
      <c r="L916" s="28">
        <v>0</v>
      </c>
      <c r="M916" s="28">
        <v>0</v>
      </c>
      <c r="N916" s="28">
        <f>AVERAGE(B916:M916)</f>
        <v>18.333333333333332</v>
      </c>
    </row>
    <row r="917" spans="1:14">
      <c r="A917" s="28" t="s">
        <v>2361</v>
      </c>
      <c r="B917" s="28">
        <v>0</v>
      </c>
      <c r="C917" s="28">
        <v>0</v>
      </c>
      <c r="D917" s="28">
        <v>0</v>
      </c>
      <c r="E917" s="28">
        <v>0</v>
      </c>
      <c r="F917" s="28">
        <v>0</v>
      </c>
      <c r="G917" s="28">
        <v>0</v>
      </c>
      <c r="H917" s="28">
        <v>20</v>
      </c>
      <c r="I917" s="28">
        <v>0</v>
      </c>
      <c r="J917" s="28">
        <v>0</v>
      </c>
      <c r="K917" s="28">
        <v>0</v>
      </c>
      <c r="L917" s="28">
        <v>0</v>
      </c>
      <c r="M917" s="28">
        <v>80</v>
      </c>
      <c r="N917" s="28">
        <f>AVERAGE(B917:M917)</f>
        <v>8.3333333333333339</v>
      </c>
    </row>
    <row r="918" spans="1:14">
      <c r="A918" s="28" t="s">
        <v>2361</v>
      </c>
      <c r="B918" s="28">
        <v>0</v>
      </c>
      <c r="C918" s="28">
        <v>0</v>
      </c>
      <c r="D918" s="28">
        <v>0</v>
      </c>
      <c r="E918" s="28">
        <v>0</v>
      </c>
      <c r="F918" s="28">
        <v>0</v>
      </c>
      <c r="G918" s="28">
        <v>200</v>
      </c>
      <c r="H918" s="28">
        <v>0</v>
      </c>
      <c r="I918" s="28">
        <v>0</v>
      </c>
      <c r="J918" s="28">
        <v>0</v>
      </c>
      <c r="K918" s="28">
        <v>0</v>
      </c>
      <c r="L918" s="28">
        <v>200</v>
      </c>
      <c r="M918" s="28">
        <v>0</v>
      </c>
      <c r="N918" s="28">
        <f>AVERAGE(B918:M918)</f>
        <v>33.333333333333336</v>
      </c>
    </row>
    <row r="919" spans="1:14">
      <c r="A919" s="28" t="s">
        <v>2362</v>
      </c>
      <c r="B919" s="28">
        <v>120</v>
      </c>
      <c r="C919" s="28">
        <v>0</v>
      </c>
      <c r="D919" s="28">
        <v>25</v>
      </c>
      <c r="E919" s="28">
        <v>85</v>
      </c>
      <c r="F919" s="28">
        <v>50</v>
      </c>
      <c r="G919" s="28">
        <v>80</v>
      </c>
      <c r="H919" s="28">
        <v>40</v>
      </c>
      <c r="I919" s="28">
        <v>0</v>
      </c>
      <c r="J919" s="28">
        <v>160</v>
      </c>
      <c r="K919" s="28">
        <v>190</v>
      </c>
      <c r="L919" s="28">
        <v>145</v>
      </c>
      <c r="M919" s="28">
        <v>0</v>
      </c>
      <c r="N919" s="28">
        <f>AVERAGE(B919:M919)</f>
        <v>74.583333333333329</v>
      </c>
    </row>
    <row r="920" spans="1:14">
      <c r="A920" s="28" t="s">
        <v>2362</v>
      </c>
      <c r="B920" s="28">
        <v>0</v>
      </c>
      <c r="C920" s="28">
        <v>0</v>
      </c>
      <c r="D920" s="28">
        <v>0</v>
      </c>
      <c r="E920" s="28">
        <v>0</v>
      </c>
      <c r="F920" s="28">
        <v>200</v>
      </c>
      <c r="G920" s="28">
        <v>0</v>
      </c>
      <c r="H920" s="28">
        <v>0</v>
      </c>
      <c r="I920" s="28">
        <v>0</v>
      </c>
      <c r="J920" s="28">
        <v>200</v>
      </c>
      <c r="K920" s="28">
        <v>200</v>
      </c>
      <c r="L920" s="28">
        <v>0</v>
      </c>
      <c r="M920" s="28">
        <v>0</v>
      </c>
      <c r="N920" s="28">
        <f>AVERAGE(B920:M920)</f>
        <v>50</v>
      </c>
    </row>
    <row r="921" spans="1:14">
      <c r="A921" s="28" t="s">
        <v>2363</v>
      </c>
      <c r="B921" s="28">
        <v>0</v>
      </c>
      <c r="C921" s="28">
        <v>0</v>
      </c>
      <c r="D921" s="28">
        <v>600</v>
      </c>
      <c r="E921" s="28">
        <v>1220</v>
      </c>
      <c r="F921" s="28">
        <v>500</v>
      </c>
      <c r="G921" s="28">
        <v>1020</v>
      </c>
      <c r="H921" s="28">
        <v>1300</v>
      </c>
      <c r="I921" s="28">
        <v>0</v>
      </c>
      <c r="J921" s="28">
        <v>1000</v>
      </c>
      <c r="K921" s="28">
        <v>1020</v>
      </c>
      <c r="L921" s="28">
        <v>520</v>
      </c>
      <c r="M921" s="28">
        <v>1040</v>
      </c>
      <c r="N921" s="28">
        <f>AVERAGE(B921:M921)</f>
        <v>685</v>
      </c>
    </row>
    <row r="922" spans="1:14">
      <c r="A922" s="28" t="s">
        <v>2364</v>
      </c>
      <c r="B922" s="28">
        <v>0</v>
      </c>
      <c r="C922" s="28">
        <v>0</v>
      </c>
      <c r="D922" s="28">
        <v>400</v>
      </c>
      <c r="E922" s="28">
        <v>0</v>
      </c>
      <c r="F922" s="28">
        <v>400</v>
      </c>
      <c r="G922" s="28">
        <v>200</v>
      </c>
      <c r="H922" s="28">
        <v>300</v>
      </c>
      <c r="I922" s="28">
        <v>0</v>
      </c>
      <c r="J922" s="28">
        <v>400</v>
      </c>
      <c r="K922" s="28">
        <v>800</v>
      </c>
      <c r="L922" s="28">
        <v>0</v>
      </c>
      <c r="M922" s="28">
        <v>0</v>
      </c>
      <c r="N922" s="28">
        <f>AVERAGE(B922:M922)</f>
        <v>208.33333333333334</v>
      </c>
    </row>
    <row r="923" spans="1:14">
      <c r="A923" s="28" t="s">
        <v>2365</v>
      </c>
      <c r="B923" s="28">
        <v>40</v>
      </c>
      <c r="C923" s="28">
        <v>100</v>
      </c>
      <c r="D923" s="28">
        <v>160</v>
      </c>
      <c r="E923" s="28">
        <v>200</v>
      </c>
      <c r="F923" s="28">
        <v>0</v>
      </c>
      <c r="G923" s="28">
        <v>0</v>
      </c>
      <c r="H923" s="28">
        <v>200</v>
      </c>
      <c r="I923" s="28">
        <v>0</v>
      </c>
      <c r="J923" s="28">
        <v>40</v>
      </c>
      <c r="K923" s="28">
        <v>200</v>
      </c>
      <c r="L923" s="28">
        <v>120</v>
      </c>
      <c r="M923" s="28">
        <v>0</v>
      </c>
      <c r="N923" s="28">
        <f>AVERAGE(B923:M923)</f>
        <v>88.333333333333329</v>
      </c>
    </row>
    <row r="924" spans="1:14">
      <c r="A924" s="28" t="s">
        <v>2365</v>
      </c>
      <c r="B924" s="28">
        <v>0</v>
      </c>
      <c r="C924" s="28">
        <v>0</v>
      </c>
      <c r="D924" s="28">
        <v>0</v>
      </c>
      <c r="E924" s="28">
        <v>0</v>
      </c>
      <c r="F924" s="28">
        <v>40</v>
      </c>
      <c r="G924" s="28">
        <v>80</v>
      </c>
      <c r="H924" s="28">
        <v>0</v>
      </c>
      <c r="I924" s="28">
        <v>0</v>
      </c>
      <c r="J924" s="28">
        <v>40</v>
      </c>
      <c r="K924" s="28">
        <v>0</v>
      </c>
      <c r="L924" s="28">
        <v>40</v>
      </c>
      <c r="M924" s="28">
        <v>0</v>
      </c>
      <c r="N924" s="28">
        <f>AVERAGE(B924:M924)</f>
        <v>16.666666666666668</v>
      </c>
    </row>
    <row r="925" spans="1:14">
      <c r="A925" s="28" t="s">
        <v>2366</v>
      </c>
      <c r="B925" s="28">
        <v>0</v>
      </c>
      <c r="C925" s="28">
        <v>0</v>
      </c>
      <c r="D925" s="28">
        <v>40</v>
      </c>
      <c r="E925" s="28">
        <v>0</v>
      </c>
      <c r="F925" s="28">
        <v>40</v>
      </c>
      <c r="G925" s="28">
        <v>40</v>
      </c>
      <c r="H925" s="28">
        <v>0</v>
      </c>
      <c r="I925" s="28">
        <v>0</v>
      </c>
      <c r="J925" s="28">
        <v>0</v>
      </c>
      <c r="K925" s="28">
        <v>0</v>
      </c>
      <c r="L925" s="28">
        <v>0</v>
      </c>
      <c r="M925" s="28">
        <v>40</v>
      </c>
      <c r="N925" s="28">
        <f>AVERAGE(B925:M925)</f>
        <v>13.333333333333334</v>
      </c>
    </row>
    <row r="926" spans="1:14">
      <c r="A926" s="28" t="s">
        <v>1866</v>
      </c>
      <c r="B926" s="28">
        <v>39</v>
      </c>
      <c r="C926" s="28">
        <v>30</v>
      </c>
      <c r="D926" s="28">
        <v>56</v>
      </c>
      <c r="E926" s="28">
        <v>65</v>
      </c>
      <c r="F926" s="28">
        <v>58</v>
      </c>
      <c r="G926" s="28">
        <v>30</v>
      </c>
      <c r="H926" s="28">
        <v>141</v>
      </c>
      <c r="I926" s="28">
        <v>60</v>
      </c>
      <c r="J926" s="28">
        <v>75</v>
      </c>
      <c r="K926" s="28">
        <v>19</v>
      </c>
      <c r="L926" s="28">
        <v>83</v>
      </c>
      <c r="M926" s="28">
        <v>51</v>
      </c>
      <c r="N926" s="28">
        <f>AVERAGE(B926:M926)</f>
        <v>58.916666666666664</v>
      </c>
    </row>
    <row r="927" spans="1:14">
      <c r="A927" s="28" t="s">
        <v>2367</v>
      </c>
      <c r="B927" s="28">
        <v>193</v>
      </c>
      <c r="C927" s="28">
        <v>132</v>
      </c>
      <c r="D927" s="28">
        <v>264</v>
      </c>
      <c r="E927" s="28">
        <v>212</v>
      </c>
      <c r="F927" s="28">
        <v>224</v>
      </c>
      <c r="G927" s="28">
        <v>140</v>
      </c>
      <c r="H927" s="28">
        <v>173</v>
      </c>
      <c r="I927" s="28">
        <v>2</v>
      </c>
      <c r="J927" s="28">
        <v>223</v>
      </c>
      <c r="K927" s="28">
        <v>150</v>
      </c>
      <c r="L927" s="28">
        <v>131</v>
      </c>
      <c r="M927" s="28">
        <v>50</v>
      </c>
      <c r="N927" s="28">
        <f>AVERAGE(B927:M927)</f>
        <v>157.83333333333334</v>
      </c>
    </row>
    <row r="928" spans="1:14">
      <c r="A928" s="28" t="s">
        <v>2367</v>
      </c>
      <c r="B928" s="28">
        <v>0</v>
      </c>
      <c r="C928" s="28">
        <v>0</v>
      </c>
      <c r="D928" s="28">
        <v>200</v>
      </c>
      <c r="E928" s="28">
        <v>0</v>
      </c>
      <c r="F928" s="28">
        <v>0</v>
      </c>
      <c r="G928" s="28">
        <v>200</v>
      </c>
      <c r="H928" s="28">
        <v>0</v>
      </c>
      <c r="I928" s="28">
        <v>0</v>
      </c>
      <c r="J928" s="28">
        <v>200</v>
      </c>
      <c r="K928" s="28">
        <v>100</v>
      </c>
      <c r="L928" s="28">
        <v>100</v>
      </c>
      <c r="M928" s="28">
        <v>200</v>
      </c>
      <c r="N928" s="28">
        <f>AVERAGE(B928:M928)</f>
        <v>83.333333333333329</v>
      </c>
    </row>
    <row r="929" spans="1:14">
      <c r="A929" s="28" t="s">
        <v>2368</v>
      </c>
      <c r="B929" s="28">
        <v>200</v>
      </c>
      <c r="C929" s="28">
        <v>200</v>
      </c>
      <c r="D929" s="28">
        <v>200</v>
      </c>
      <c r="E929" s="28">
        <v>0</v>
      </c>
      <c r="F929" s="28">
        <v>0</v>
      </c>
      <c r="G929" s="28">
        <v>200</v>
      </c>
      <c r="H929" s="28">
        <v>0</v>
      </c>
      <c r="I929" s="28">
        <v>200</v>
      </c>
      <c r="J929" s="28">
        <v>0</v>
      </c>
      <c r="K929" s="28">
        <v>0</v>
      </c>
      <c r="L929" s="28">
        <v>200</v>
      </c>
      <c r="M929" s="28">
        <v>200</v>
      </c>
      <c r="N929" s="28">
        <f>AVERAGE(B929:M929)</f>
        <v>116.66666666666667</v>
      </c>
    </row>
    <row r="930" spans="1:14">
      <c r="A930" s="28" t="s">
        <v>2368</v>
      </c>
      <c r="B930" s="28">
        <v>0</v>
      </c>
      <c r="C930" s="28">
        <v>0</v>
      </c>
      <c r="D930" s="28">
        <v>0</v>
      </c>
      <c r="E930" s="28">
        <v>40</v>
      </c>
      <c r="F930" s="28">
        <v>80</v>
      </c>
      <c r="G930" s="28">
        <v>160</v>
      </c>
      <c r="H930" s="28">
        <v>300</v>
      </c>
      <c r="I930" s="28">
        <v>0</v>
      </c>
      <c r="J930" s="28">
        <v>0</v>
      </c>
      <c r="K930" s="28">
        <v>140</v>
      </c>
      <c r="L930" s="28">
        <v>40</v>
      </c>
      <c r="M930" s="28">
        <v>40</v>
      </c>
      <c r="N930" s="28">
        <f>AVERAGE(B930:M930)</f>
        <v>66.666666666666671</v>
      </c>
    </row>
    <row r="931" spans="1:14">
      <c r="A931" s="28" t="s">
        <v>2369</v>
      </c>
      <c r="B931" s="28">
        <v>0</v>
      </c>
      <c r="C931" s="28">
        <v>0</v>
      </c>
      <c r="D931" s="28">
        <v>80</v>
      </c>
      <c r="E931" s="28">
        <v>0</v>
      </c>
      <c r="F931" s="28">
        <v>0</v>
      </c>
      <c r="G931" s="28">
        <v>0</v>
      </c>
      <c r="H931" s="28">
        <v>0</v>
      </c>
      <c r="I931" s="28">
        <v>0</v>
      </c>
      <c r="J931" s="28">
        <v>200</v>
      </c>
      <c r="K931" s="28">
        <v>0</v>
      </c>
      <c r="L931" s="28">
        <v>0</v>
      </c>
      <c r="M931" s="28">
        <v>0</v>
      </c>
      <c r="N931" s="28">
        <f>AVERAGE(B931:M931)</f>
        <v>23.333333333333332</v>
      </c>
    </row>
    <row r="932" spans="1:14">
      <c r="A932" s="28" t="s">
        <v>2370</v>
      </c>
      <c r="B932" s="28">
        <v>200</v>
      </c>
      <c r="C932" s="28">
        <v>0</v>
      </c>
      <c r="D932" s="28">
        <v>400</v>
      </c>
      <c r="E932" s="28">
        <v>0</v>
      </c>
      <c r="F932" s="28">
        <v>0</v>
      </c>
      <c r="G932" s="28">
        <v>280</v>
      </c>
      <c r="H932" s="28">
        <v>0</v>
      </c>
      <c r="I932" s="28">
        <v>0</v>
      </c>
      <c r="J932" s="28">
        <v>0</v>
      </c>
      <c r="K932" s="28">
        <v>200</v>
      </c>
      <c r="L932" s="28">
        <v>200</v>
      </c>
      <c r="M932" s="28">
        <v>200</v>
      </c>
      <c r="N932" s="28">
        <f>AVERAGE(B932:M932)</f>
        <v>123.33333333333333</v>
      </c>
    </row>
    <row r="933" spans="1:14">
      <c r="A933" s="28" t="s">
        <v>2370</v>
      </c>
      <c r="B933" s="28">
        <v>0</v>
      </c>
      <c r="C933" s="28">
        <v>0</v>
      </c>
      <c r="D933" s="28">
        <v>0</v>
      </c>
      <c r="E933" s="28">
        <v>0</v>
      </c>
      <c r="F933" s="28">
        <v>0</v>
      </c>
      <c r="G933" s="28">
        <v>200</v>
      </c>
      <c r="H933" s="28">
        <v>0</v>
      </c>
      <c r="I933" s="28">
        <v>0</v>
      </c>
      <c r="J933" s="28">
        <v>0</v>
      </c>
      <c r="K933" s="28">
        <v>0</v>
      </c>
      <c r="L933" s="28">
        <v>200</v>
      </c>
      <c r="M933" s="28">
        <v>0</v>
      </c>
      <c r="N933" s="28">
        <f>AVERAGE(B933:M933)</f>
        <v>33.333333333333336</v>
      </c>
    </row>
    <row r="934" spans="1:14">
      <c r="A934" s="28" t="s">
        <v>2371</v>
      </c>
      <c r="B934" s="28">
        <v>0</v>
      </c>
      <c r="C934" s="28">
        <v>0</v>
      </c>
      <c r="D934" s="28">
        <v>0</v>
      </c>
      <c r="E934" s="28">
        <v>0</v>
      </c>
      <c r="F934" s="28">
        <v>0</v>
      </c>
      <c r="G934" s="28">
        <v>0</v>
      </c>
      <c r="H934" s="28">
        <v>200</v>
      </c>
      <c r="I934" s="28">
        <v>0</v>
      </c>
      <c r="J934" s="28">
        <v>0</v>
      </c>
      <c r="K934" s="28">
        <v>0</v>
      </c>
      <c r="L934" s="28">
        <v>0</v>
      </c>
      <c r="M934" s="28">
        <v>0</v>
      </c>
      <c r="N934" s="28">
        <f>AVERAGE(B934:M934)</f>
        <v>16.666666666666668</v>
      </c>
    </row>
    <row r="935" spans="1:14">
      <c r="A935" s="28" t="s">
        <v>2372</v>
      </c>
      <c r="B935" s="28">
        <v>0</v>
      </c>
      <c r="C935" s="28">
        <v>0</v>
      </c>
      <c r="D935" s="28">
        <v>0</v>
      </c>
      <c r="E935" s="28">
        <v>20</v>
      </c>
      <c r="F935" s="28">
        <v>24</v>
      </c>
      <c r="G935" s="28">
        <v>0</v>
      </c>
      <c r="H935" s="28">
        <v>0</v>
      </c>
      <c r="I935" s="28">
        <v>0</v>
      </c>
      <c r="J935" s="28">
        <v>0</v>
      </c>
      <c r="K935" s="28">
        <v>81</v>
      </c>
      <c r="L935" s="28">
        <v>0</v>
      </c>
      <c r="M935" s="28">
        <v>0</v>
      </c>
      <c r="N935" s="28">
        <f>AVERAGE(B935:M935)</f>
        <v>10.416666666666666</v>
      </c>
    </row>
    <row r="936" spans="1:14">
      <c r="A936" s="28" t="s">
        <v>2373</v>
      </c>
      <c r="B936" s="28">
        <v>0</v>
      </c>
      <c r="C936" s="28">
        <v>0</v>
      </c>
      <c r="D936" s="28">
        <v>0</v>
      </c>
      <c r="E936" s="28">
        <v>0</v>
      </c>
      <c r="F936" s="28">
        <v>60</v>
      </c>
      <c r="G936" s="28">
        <v>0</v>
      </c>
      <c r="H936" s="28">
        <v>0</v>
      </c>
      <c r="I936" s="28">
        <v>0</v>
      </c>
      <c r="J936" s="28">
        <v>120</v>
      </c>
      <c r="K936" s="28">
        <v>0</v>
      </c>
      <c r="L936" s="28">
        <v>0</v>
      </c>
      <c r="M936" s="28">
        <v>0</v>
      </c>
      <c r="N936" s="28">
        <f>AVERAGE(B936:M936)</f>
        <v>15</v>
      </c>
    </row>
    <row r="937" spans="1:14">
      <c r="A937" s="28" t="s">
        <v>2374</v>
      </c>
      <c r="B937" s="28">
        <v>0</v>
      </c>
      <c r="C937" s="28">
        <v>0</v>
      </c>
      <c r="D937" s="28">
        <v>0</v>
      </c>
      <c r="E937" s="28">
        <v>100</v>
      </c>
      <c r="F937" s="28">
        <v>0</v>
      </c>
      <c r="G937" s="28">
        <v>110</v>
      </c>
      <c r="H937" s="28">
        <v>0</v>
      </c>
      <c r="I937" s="28">
        <v>0</v>
      </c>
      <c r="J937" s="28">
        <v>0</v>
      </c>
      <c r="K937" s="28">
        <v>0</v>
      </c>
      <c r="L937" s="28">
        <v>100</v>
      </c>
      <c r="M937" s="28">
        <v>100</v>
      </c>
      <c r="N937" s="28">
        <f>AVERAGE(B937:M937)</f>
        <v>34.166666666666664</v>
      </c>
    </row>
    <row r="938" spans="1:14">
      <c r="A938" s="28" t="s">
        <v>1867</v>
      </c>
      <c r="B938" s="28">
        <v>0</v>
      </c>
      <c r="C938" s="28">
        <v>440</v>
      </c>
      <c r="D938" s="28">
        <v>1040</v>
      </c>
      <c r="E938" s="28">
        <v>200</v>
      </c>
      <c r="F938" s="28">
        <v>560</v>
      </c>
      <c r="G938" s="28">
        <v>400</v>
      </c>
      <c r="H938" s="28">
        <v>760</v>
      </c>
      <c r="I938" s="28">
        <v>100</v>
      </c>
      <c r="J938" s="28">
        <v>220</v>
      </c>
      <c r="K938" s="28">
        <v>260</v>
      </c>
      <c r="L938" s="28">
        <v>280</v>
      </c>
      <c r="M938" s="28">
        <v>680</v>
      </c>
      <c r="N938" s="28">
        <f>AVERAGE(B938:M938)</f>
        <v>411.66666666666669</v>
      </c>
    </row>
    <row r="939" spans="1:14">
      <c r="A939" s="28" t="s">
        <v>2375</v>
      </c>
      <c r="B939" s="28">
        <v>0</v>
      </c>
      <c r="C939" s="28">
        <v>0</v>
      </c>
      <c r="D939" s="28">
        <v>0</v>
      </c>
      <c r="E939" s="28">
        <v>1040</v>
      </c>
      <c r="F939" s="28">
        <v>0</v>
      </c>
      <c r="G939" s="28">
        <v>300</v>
      </c>
      <c r="H939" s="28">
        <v>820</v>
      </c>
      <c r="I939" s="28">
        <v>0</v>
      </c>
      <c r="J939" s="28">
        <v>0</v>
      </c>
      <c r="K939" s="28">
        <v>420</v>
      </c>
      <c r="L939" s="28">
        <v>200</v>
      </c>
      <c r="M939" s="28">
        <v>200</v>
      </c>
      <c r="N939" s="28">
        <f>AVERAGE(B939:M939)</f>
        <v>248.33333333333334</v>
      </c>
    </row>
    <row r="940" spans="1:14">
      <c r="A940" s="28" t="s">
        <v>2376</v>
      </c>
      <c r="B940" s="28">
        <v>0</v>
      </c>
      <c r="C940" s="28">
        <v>0</v>
      </c>
      <c r="D940" s="28">
        <v>2080</v>
      </c>
      <c r="E940" s="28">
        <v>0</v>
      </c>
      <c r="F940" s="28">
        <v>0</v>
      </c>
      <c r="G940" s="28">
        <v>0</v>
      </c>
      <c r="H940" s="28">
        <v>0</v>
      </c>
      <c r="I940" s="28">
        <v>0</v>
      </c>
      <c r="J940" s="28">
        <v>0</v>
      </c>
      <c r="K940" s="28">
        <v>0</v>
      </c>
      <c r="L940" s="28">
        <v>0</v>
      </c>
      <c r="M940" s="28">
        <v>0</v>
      </c>
      <c r="N940" s="28">
        <f>AVERAGE(B940:M940)</f>
        <v>173.33333333333334</v>
      </c>
    </row>
    <row r="941" spans="1:14">
      <c r="A941" s="28" t="s">
        <v>2377</v>
      </c>
      <c r="B941" s="28">
        <v>0</v>
      </c>
      <c r="C941" s="28">
        <v>0</v>
      </c>
      <c r="D941" s="28">
        <v>0</v>
      </c>
      <c r="E941" s="28">
        <v>0</v>
      </c>
      <c r="F941" s="28">
        <v>0</v>
      </c>
      <c r="G941" s="28">
        <v>100</v>
      </c>
      <c r="H941" s="28">
        <v>0</v>
      </c>
      <c r="I941" s="28">
        <v>0</v>
      </c>
      <c r="J941" s="28">
        <v>0</v>
      </c>
      <c r="K941" s="28">
        <v>200</v>
      </c>
      <c r="L941" s="28">
        <v>0</v>
      </c>
      <c r="M941" s="28">
        <v>0</v>
      </c>
      <c r="N941" s="28">
        <f>AVERAGE(B941:M941)</f>
        <v>25</v>
      </c>
    </row>
    <row r="942" spans="1:14">
      <c r="A942" s="28" t="s">
        <v>2378</v>
      </c>
      <c r="B942" s="28">
        <v>0</v>
      </c>
      <c r="C942" s="28">
        <v>0</v>
      </c>
      <c r="D942" s="28">
        <v>60</v>
      </c>
      <c r="E942" s="28">
        <v>0</v>
      </c>
      <c r="F942" s="28">
        <v>0</v>
      </c>
      <c r="G942" s="28">
        <v>0</v>
      </c>
      <c r="H942" s="28">
        <v>0</v>
      </c>
      <c r="I942" s="28">
        <v>0</v>
      </c>
      <c r="J942" s="28">
        <v>0</v>
      </c>
      <c r="K942" s="28">
        <v>0</v>
      </c>
      <c r="L942" s="28">
        <v>60</v>
      </c>
      <c r="M942" s="28">
        <v>0</v>
      </c>
      <c r="N942" s="28">
        <f>AVERAGE(B942:M942)</f>
        <v>10</v>
      </c>
    </row>
    <row r="943" spans="1:14">
      <c r="A943" s="28" t="s">
        <v>2379</v>
      </c>
      <c r="B943" s="28">
        <v>0</v>
      </c>
      <c r="C943" s="28">
        <v>12</v>
      </c>
      <c r="D943" s="28">
        <v>36</v>
      </c>
      <c r="E943" s="28">
        <v>10</v>
      </c>
      <c r="F943" s="28">
        <v>10</v>
      </c>
      <c r="G943" s="28">
        <v>10</v>
      </c>
      <c r="H943" s="28">
        <v>12</v>
      </c>
      <c r="I943" s="28">
        <v>201</v>
      </c>
      <c r="J943" s="28">
        <v>0</v>
      </c>
      <c r="K943" s="28">
        <v>0</v>
      </c>
      <c r="L943" s="28">
        <v>10</v>
      </c>
      <c r="M943" s="28">
        <v>0</v>
      </c>
      <c r="N943" s="28">
        <f>AVERAGE(B943:M943)</f>
        <v>25.083333333333332</v>
      </c>
    </row>
    <row r="944" spans="1:14">
      <c r="A944" s="28" t="s">
        <v>2379</v>
      </c>
      <c r="B944" s="28">
        <v>0</v>
      </c>
      <c r="C944" s="28">
        <v>0</v>
      </c>
      <c r="D944" s="28">
        <v>0</v>
      </c>
      <c r="E944" s="28">
        <v>0</v>
      </c>
      <c r="F944" s="28">
        <v>0</v>
      </c>
      <c r="G944" s="28">
        <v>0</v>
      </c>
      <c r="H944" s="28">
        <v>100</v>
      </c>
      <c r="I944" s="28">
        <v>0</v>
      </c>
      <c r="J944" s="28">
        <v>0</v>
      </c>
      <c r="K944" s="28">
        <v>0</v>
      </c>
      <c r="L944" s="28">
        <v>0</v>
      </c>
      <c r="M944" s="28">
        <v>60</v>
      </c>
      <c r="N944" s="28">
        <f>AVERAGE(B944:M944)</f>
        <v>13.333333333333334</v>
      </c>
    </row>
    <row r="945" spans="1:14">
      <c r="A945" s="28" t="s">
        <v>2380</v>
      </c>
      <c r="B945" s="28">
        <v>46</v>
      </c>
      <c r="C945" s="28">
        <v>140</v>
      </c>
      <c r="D945" s="28">
        <v>92</v>
      </c>
      <c r="E945" s="28">
        <v>74</v>
      </c>
      <c r="F945" s="28">
        <v>19</v>
      </c>
      <c r="G945" s="28">
        <v>70</v>
      </c>
      <c r="H945" s="28">
        <v>82</v>
      </c>
      <c r="I945" s="28">
        <v>1</v>
      </c>
      <c r="J945" s="28">
        <v>71</v>
      </c>
      <c r="K945" s="28">
        <v>234</v>
      </c>
      <c r="L945" s="28">
        <v>124</v>
      </c>
      <c r="M945" s="28">
        <v>14</v>
      </c>
      <c r="N945" s="28">
        <f>AVERAGE(B945:M945)</f>
        <v>80.583333333333329</v>
      </c>
    </row>
    <row r="946" spans="1:14">
      <c r="A946" s="28" t="s">
        <v>2380</v>
      </c>
      <c r="B946" s="28">
        <v>0</v>
      </c>
      <c r="C946" s="28">
        <v>0</v>
      </c>
      <c r="D946" s="28">
        <v>0</v>
      </c>
      <c r="E946" s="28">
        <v>0</v>
      </c>
      <c r="F946" s="28">
        <v>0</v>
      </c>
      <c r="G946" s="28">
        <v>0</v>
      </c>
      <c r="H946" s="28">
        <v>80</v>
      </c>
      <c r="I946" s="28">
        <v>0</v>
      </c>
      <c r="J946" s="28">
        <v>0</v>
      </c>
      <c r="K946" s="28">
        <v>0</v>
      </c>
      <c r="L946" s="28">
        <v>80</v>
      </c>
      <c r="M946" s="28">
        <v>0</v>
      </c>
      <c r="N946" s="28">
        <f>AVERAGE(B946:M946)</f>
        <v>13.333333333333334</v>
      </c>
    </row>
    <row r="947" spans="1:14">
      <c r="A947" s="28" t="s">
        <v>2381</v>
      </c>
      <c r="B947" s="28">
        <v>1249</v>
      </c>
      <c r="C947" s="28">
        <v>542</v>
      </c>
      <c r="D947" s="28">
        <v>997</v>
      </c>
      <c r="E947" s="28">
        <v>687</v>
      </c>
      <c r="F947" s="28">
        <v>769</v>
      </c>
      <c r="G947" s="28">
        <v>703</v>
      </c>
      <c r="H947" s="28">
        <v>1288</v>
      </c>
      <c r="I947" s="28">
        <v>20</v>
      </c>
      <c r="J947" s="28">
        <v>644</v>
      </c>
      <c r="K947" s="28">
        <v>585</v>
      </c>
      <c r="L947" s="28">
        <v>1031</v>
      </c>
      <c r="M947" s="28">
        <v>492</v>
      </c>
      <c r="N947" s="28">
        <f>AVERAGE(B947:M947)</f>
        <v>750.58333333333337</v>
      </c>
    </row>
    <row r="948" spans="1:14">
      <c r="A948" s="28" t="s">
        <v>2381</v>
      </c>
      <c r="B948" s="28">
        <v>0</v>
      </c>
      <c r="C948" s="28">
        <v>0</v>
      </c>
      <c r="D948" s="28">
        <v>60</v>
      </c>
      <c r="E948" s="28">
        <v>160</v>
      </c>
      <c r="F948" s="28">
        <v>0</v>
      </c>
      <c r="G948" s="28">
        <v>0</v>
      </c>
      <c r="H948" s="28">
        <v>80</v>
      </c>
      <c r="I948" s="28">
        <v>0</v>
      </c>
      <c r="J948" s="28">
        <v>40</v>
      </c>
      <c r="K948" s="28">
        <v>0</v>
      </c>
      <c r="L948" s="28">
        <v>40</v>
      </c>
      <c r="M948" s="28">
        <v>240</v>
      </c>
      <c r="N948" s="28">
        <f>AVERAGE(B948:M948)</f>
        <v>51.666666666666664</v>
      </c>
    </row>
    <row r="949" spans="1:14">
      <c r="A949" s="28" t="s">
        <v>2382</v>
      </c>
      <c r="B949" s="28">
        <v>0</v>
      </c>
      <c r="C949" s="28">
        <v>0</v>
      </c>
      <c r="D949" s="28">
        <v>0</v>
      </c>
      <c r="E949" s="28">
        <v>0</v>
      </c>
      <c r="F949" s="28">
        <v>0</v>
      </c>
      <c r="G949" s="28">
        <v>0</v>
      </c>
      <c r="H949" s="28">
        <v>40</v>
      </c>
      <c r="I949" s="28">
        <v>0</v>
      </c>
      <c r="J949" s="28">
        <v>0</v>
      </c>
      <c r="K949" s="28">
        <v>0</v>
      </c>
      <c r="L949" s="28">
        <v>0</v>
      </c>
      <c r="M949" s="28">
        <v>0</v>
      </c>
      <c r="N949" s="28">
        <f>AVERAGE(B949:M949)</f>
        <v>3.3333333333333335</v>
      </c>
    </row>
    <row r="950" spans="1:14">
      <c r="A950" s="28" t="s">
        <v>2383</v>
      </c>
      <c r="B950" s="28">
        <v>0</v>
      </c>
      <c r="C950" s="28">
        <v>0</v>
      </c>
      <c r="D950" s="28">
        <v>0</v>
      </c>
      <c r="E950" s="28">
        <v>0</v>
      </c>
      <c r="F950" s="28">
        <v>40</v>
      </c>
      <c r="G950" s="28">
        <v>0</v>
      </c>
      <c r="H950" s="28">
        <v>0</v>
      </c>
      <c r="I950" s="28">
        <v>0</v>
      </c>
      <c r="J950" s="28">
        <v>0</v>
      </c>
      <c r="K950" s="28">
        <v>0</v>
      </c>
      <c r="L950" s="28">
        <v>40</v>
      </c>
      <c r="M950" s="28">
        <v>0</v>
      </c>
      <c r="N950" s="28">
        <f>AVERAGE(B950:M950)</f>
        <v>6.666666666666667</v>
      </c>
    </row>
    <row r="951" spans="1:14">
      <c r="A951" s="28" t="s">
        <v>2384</v>
      </c>
      <c r="B951" s="28">
        <v>0</v>
      </c>
      <c r="C951" s="28">
        <v>40</v>
      </c>
      <c r="D951" s="28">
        <v>60</v>
      </c>
      <c r="E951" s="28">
        <v>0</v>
      </c>
      <c r="F951" s="28">
        <v>60</v>
      </c>
      <c r="G951" s="28">
        <v>60</v>
      </c>
      <c r="H951" s="28">
        <v>0</v>
      </c>
      <c r="I951" s="28">
        <v>0</v>
      </c>
      <c r="J951" s="28">
        <v>0</v>
      </c>
      <c r="K951" s="28">
        <v>60</v>
      </c>
      <c r="L951" s="28">
        <v>80</v>
      </c>
      <c r="M951" s="28">
        <v>0</v>
      </c>
      <c r="N951" s="28">
        <f>AVERAGE(B951:M951)</f>
        <v>30</v>
      </c>
    </row>
    <row r="952" spans="1:14">
      <c r="A952" s="28" t="s">
        <v>2384</v>
      </c>
      <c r="B952" s="28">
        <v>0</v>
      </c>
      <c r="C952" s="28">
        <v>0</v>
      </c>
      <c r="D952" s="28">
        <v>0</v>
      </c>
      <c r="E952" s="28">
        <v>0</v>
      </c>
      <c r="F952" s="28">
        <v>40</v>
      </c>
      <c r="G952" s="28">
        <v>40</v>
      </c>
      <c r="H952" s="28">
        <v>40</v>
      </c>
      <c r="I952" s="28">
        <v>0</v>
      </c>
      <c r="J952" s="28">
        <v>0</v>
      </c>
      <c r="K952" s="28">
        <v>0</v>
      </c>
      <c r="L952" s="28">
        <v>0</v>
      </c>
      <c r="M952" s="28">
        <v>40</v>
      </c>
      <c r="N952" s="28">
        <f>AVERAGE(B952:M952)</f>
        <v>13.333333333333334</v>
      </c>
    </row>
    <row r="953" spans="1:14">
      <c r="A953" s="28" t="s">
        <v>2385</v>
      </c>
      <c r="B953" s="28">
        <v>0</v>
      </c>
      <c r="C953" s="28">
        <v>0</v>
      </c>
      <c r="D953" s="28">
        <v>0</v>
      </c>
      <c r="E953" s="28">
        <v>0</v>
      </c>
      <c r="F953" s="28">
        <v>40</v>
      </c>
      <c r="G953" s="28">
        <v>0</v>
      </c>
      <c r="H953" s="28">
        <v>100</v>
      </c>
      <c r="I953" s="28">
        <v>0</v>
      </c>
      <c r="J953" s="28">
        <v>0</v>
      </c>
      <c r="K953" s="28">
        <v>0</v>
      </c>
      <c r="L953" s="28">
        <v>60</v>
      </c>
      <c r="M953" s="28">
        <v>0</v>
      </c>
      <c r="N953" s="28">
        <f>AVERAGE(B953:M953)</f>
        <v>16.666666666666668</v>
      </c>
    </row>
    <row r="954" spans="1:14">
      <c r="A954" s="28" t="s">
        <v>2385</v>
      </c>
      <c r="B954" s="28">
        <v>0</v>
      </c>
      <c r="C954" s="28">
        <v>0</v>
      </c>
      <c r="D954" s="28">
        <v>0</v>
      </c>
      <c r="E954" s="28">
        <v>0</v>
      </c>
      <c r="F954" s="28">
        <v>0</v>
      </c>
      <c r="G954" s="28">
        <v>0</v>
      </c>
      <c r="H954" s="28">
        <v>0</v>
      </c>
      <c r="I954" s="28">
        <v>0</v>
      </c>
      <c r="J954" s="28">
        <v>0</v>
      </c>
      <c r="K954" s="28">
        <v>0</v>
      </c>
      <c r="L954" s="28">
        <v>40</v>
      </c>
      <c r="M954" s="28">
        <v>0</v>
      </c>
      <c r="N954" s="28">
        <f>AVERAGE(B954:M954)</f>
        <v>3.3333333333333335</v>
      </c>
    </row>
    <row r="955" spans="1:14">
      <c r="A955" s="28" t="s">
        <v>2386</v>
      </c>
      <c r="B955" s="28">
        <v>0</v>
      </c>
      <c r="C955" s="28">
        <v>0</v>
      </c>
      <c r="D955" s="28">
        <v>0</v>
      </c>
      <c r="E955" s="28">
        <v>0</v>
      </c>
      <c r="F955" s="28">
        <v>0</v>
      </c>
      <c r="G955" s="28">
        <v>100</v>
      </c>
      <c r="H955" s="28">
        <v>0</v>
      </c>
      <c r="I955" s="28">
        <v>0</v>
      </c>
      <c r="J955" s="28">
        <v>0</v>
      </c>
      <c r="K955" s="28">
        <v>0</v>
      </c>
      <c r="L955" s="28">
        <v>0</v>
      </c>
      <c r="M955" s="28">
        <v>80</v>
      </c>
      <c r="N955" s="28">
        <f>AVERAGE(B955:M955)</f>
        <v>15</v>
      </c>
    </row>
    <row r="956" spans="1:14">
      <c r="A956" s="28" t="s">
        <v>2387</v>
      </c>
      <c r="B956" s="28">
        <v>0</v>
      </c>
      <c r="C956" s="28">
        <v>0</v>
      </c>
      <c r="D956" s="28">
        <v>0</v>
      </c>
      <c r="E956" s="28">
        <v>0</v>
      </c>
      <c r="F956" s="28">
        <v>0</v>
      </c>
      <c r="G956" s="28">
        <v>0</v>
      </c>
      <c r="H956" s="28">
        <v>60</v>
      </c>
      <c r="I956" s="28">
        <v>0</v>
      </c>
      <c r="J956" s="28">
        <v>0</v>
      </c>
      <c r="K956" s="28">
        <v>0</v>
      </c>
      <c r="L956" s="28">
        <v>0</v>
      </c>
      <c r="M956" s="28">
        <v>0</v>
      </c>
      <c r="N956" s="28">
        <f>AVERAGE(B956:M956)</f>
        <v>5</v>
      </c>
    </row>
    <row r="957" spans="1:14">
      <c r="A957" s="28" t="s">
        <v>2388</v>
      </c>
      <c r="B957" s="28">
        <v>0</v>
      </c>
      <c r="C957" s="28">
        <v>0</v>
      </c>
      <c r="D957" s="28">
        <v>0</v>
      </c>
      <c r="E957" s="28">
        <v>0</v>
      </c>
      <c r="F957" s="28">
        <v>60</v>
      </c>
      <c r="G957" s="28">
        <v>0</v>
      </c>
      <c r="H957" s="28">
        <v>0</v>
      </c>
      <c r="I957" s="28">
        <v>0</v>
      </c>
      <c r="J957" s="28">
        <v>0</v>
      </c>
      <c r="K957" s="28">
        <v>0</v>
      </c>
      <c r="L957" s="28">
        <v>0</v>
      </c>
      <c r="M957" s="28">
        <v>60</v>
      </c>
      <c r="N957" s="28">
        <f>AVERAGE(B957:M957)</f>
        <v>10</v>
      </c>
    </row>
    <row r="958" spans="1:14">
      <c r="A958" s="28" t="s">
        <v>2389</v>
      </c>
      <c r="B958" s="28">
        <v>0</v>
      </c>
      <c r="C958" s="28">
        <v>0</v>
      </c>
      <c r="D958" s="28">
        <v>0</v>
      </c>
      <c r="E958" s="28">
        <v>0</v>
      </c>
      <c r="F958" s="28">
        <v>0</v>
      </c>
      <c r="G958" s="28">
        <v>0</v>
      </c>
      <c r="H958" s="28">
        <v>0</v>
      </c>
      <c r="I958" s="28">
        <v>0</v>
      </c>
      <c r="J958" s="28">
        <v>0</v>
      </c>
      <c r="K958" s="28">
        <v>60</v>
      </c>
      <c r="L958" s="28">
        <v>0</v>
      </c>
      <c r="M958" s="28">
        <v>60</v>
      </c>
      <c r="N958" s="28">
        <f>AVERAGE(B958:M958)</f>
        <v>10</v>
      </c>
    </row>
    <row r="959" spans="1:14">
      <c r="A959" s="28" t="s">
        <v>2390</v>
      </c>
      <c r="B959" s="28">
        <v>0</v>
      </c>
      <c r="C959" s="28">
        <v>0</v>
      </c>
      <c r="D959" s="28">
        <v>0</v>
      </c>
      <c r="E959" s="28">
        <v>0</v>
      </c>
      <c r="F959" s="28">
        <v>0</v>
      </c>
      <c r="G959" s="28">
        <v>200</v>
      </c>
      <c r="H959" s="28">
        <v>0</v>
      </c>
      <c r="I959" s="28">
        <v>0</v>
      </c>
      <c r="J959" s="28">
        <v>0</v>
      </c>
      <c r="K959" s="28">
        <v>0</v>
      </c>
      <c r="L959" s="28">
        <v>0</v>
      </c>
      <c r="M959" s="28">
        <v>0</v>
      </c>
      <c r="N959" s="28">
        <f>AVERAGE(B959:M959)</f>
        <v>16.666666666666668</v>
      </c>
    </row>
    <row r="960" spans="1:14">
      <c r="A960" s="28" t="s">
        <v>2391</v>
      </c>
      <c r="B960" s="28">
        <v>0</v>
      </c>
      <c r="C960" s="28">
        <v>0</v>
      </c>
      <c r="D960" s="28">
        <v>0</v>
      </c>
      <c r="E960" s="28">
        <v>0</v>
      </c>
      <c r="F960" s="28">
        <v>0</v>
      </c>
      <c r="G960" s="28">
        <v>300</v>
      </c>
      <c r="H960" s="28">
        <v>0</v>
      </c>
      <c r="I960" s="28">
        <v>0</v>
      </c>
      <c r="J960" s="28">
        <v>0</v>
      </c>
      <c r="K960" s="28">
        <v>0</v>
      </c>
      <c r="L960" s="28">
        <v>0</v>
      </c>
      <c r="M960" s="28">
        <v>0</v>
      </c>
      <c r="N960" s="28">
        <f>AVERAGE(B960:M960)</f>
        <v>25</v>
      </c>
    </row>
    <row r="961" spans="1:14">
      <c r="A961" s="28" t="s">
        <v>2392</v>
      </c>
      <c r="B961" s="28">
        <v>0</v>
      </c>
      <c r="C961" s="28">
        <v>0</v>
      </c>
      <c r="D961" s="28">
        <v>0</v>
      </c>
      <c r="E961" s="28">
        <v>0</v>
      </c>
      <c r="F961" s="28">
        <v>0</v>
      </c>
      <c r="G961" s="28">
        <v>200</v>
      </c>
      <c r="H961" s="28">
        <v>0</v>
      </c>
      <c r="I961" s="28">
        <v>0</v>
      </c>
      <c r="J961" s="28">
        <v>0</v>
      </c>
      <c r="K961" s="28">
        <v>0</v>
      </c>
      <c r="L961" s="28">
        <v>0</v>
      </c>
      <c r="M961" s="28">
        <v>0</v>
      </c>
      <c r="N961" s="28">
        <f>AVERAGE(B961:M961)</f>
        <v>16.666666666666668</v>
      </c>
    </row>
    <row r="962" spans="1:14">
      <c r="A962" s="28" t="s">
        <v>2393</v>
      </c>
      <c r="B962" s="28">
        <v>0</v>
      </c>
      <c r="C962" s="28">
        <v>0</v>
      </c>
      <c r="D962" s="28">
        <v>0</v>
      </c>
      <c r="E962" s="28">
        <v>0</v>
      </c>
      <c r="F962" s="28">
        <v>0</v>
      </c>
      <c r="G962" s="28">
        <v>300</v>
      </c>
      <c r="H962" s="28">
        <v>0</v>
      </c>
      <c r="I962" s="28">
        <v>0</v>
      </c>
      <c r="J962" s="28">
        <v>0</v>
      </c>
      <c r="K962" s="28">
        <v>0</v>
      </c>
      <c r="L962" s="28">
        <v>0</v>
      </c>
      <c r="M962" s="28">
        <v>0</v>
      </c>
      <c r="N962" s="28">
        <f>AVERAGE(B962:M962)</f>
        <v>25</v>
      </c>
    </row>
    <row r="963" spans="1:14">
      <c r="A963" s="28" t="s">
        <v>2394</v>
      </c>
      <c r="B963" s="28">
        <v>126</v>
      </c>
      <c r="C963" s="28">
        <v>27</v>
      </c>
      <c r="D963" s="28">
        <v>45</v>
      </c>
      <c r="E963" s="28">
        <v>40</v>
      </c>
      <c r="F963" s="28">
        <v>231</v>
      </c>
      <c r="G963" s="28">
        <v>18</v>
      </c>
      <c r="H963" s="28">
        <v>40</v>
      </c>
      <c r="I963" s="28">
        <v>0</v>
      </c>
      <c r="J963" s="28">
        <v>163</v>
      </c>
      <c r="K963" s="28">
        <v>103</v>
      </c>
      <c r="L963" s="28">
        <v>21</v>
      </c>
      <c r="M963" s="28">
        <v>107</v>
      </c>
      <c r="N963" s="28">
        <f>AVERAGE(B963:M963)</f>
        <v>76.75</v>
      </c>
    </row>
    <row r="964" spans="1:14">
      <c r="A964" s="28" t="s">
        <v>2394</v>
      </c>
      <c r="B964" s="28">
        <v>0</v>
      </c>
      <c r="C964" s="28">
        <v>0</v>
      </c>
      <c r="D964" s="28">
        <v>0</v>
      </c>
      <c r="E964" s="28">
        <v>0</v>
      </c>
      <c r="F964" s="28">
        <v>0</v>
      </c>
      <c r="G964" s="28">
        <v>0</v>
      </c>
      <c r="H964" s="28">
        <v>100</v>
      </c>
      <c r="I964" s="28">
        <v>0</v>
      </c>
      <c r="J964" s="28">
        <v>0</v>
      </c>
      <c r="K964" s="28">
        <v>100</v>
      </c>
      <c r="L964" s="28">
        <v>0</v>
      </c>
      <c r="M964" s="28">
        <v>0</v>
      </c>
      <c r="N964" s="28">
        <f>AVERAGE(B964:M964)</f>
        <v>16.666666666666668</v>
      </c>
    </row>
    <row r="965" spans="1:14">
      <c r="A965" s="28" t="s">
        <v>2395</v>
      </c>
      <c r="B965" s="28">
        <v>0</v>
      </c>
      <c r="C965" s="28">
        <v>0</v>
      </c>
      <c r="D965" s="28">
        <v>0</v>
      </c>
      <c r="E965" s="28">
        <v>0</v>
      </c>
      <c r="F965" s="28">
        <v>0</v>
      </c>
      <c r="G965" s="28">
        <v>40</v>
      </c>
      <c r="H965" s="28">
        <v>0</v>
      </c>
      <c r="I965" s="28">
        <v>0</v>
      </c>
      <c r="J965" s="28">
        <v>0</v>
      </c>
      <c r="K965" s="28">
        <v>0</v>
      </c>
      <c r="L965" s="28">
        <v>0</v>
      </c>
      <c r="M965" s="28">
        <v>0</v>
      </c>
      <c r="N965" s="28">
        <f>AVERAGE(B965:M965)</f>
        <v>3.3333333333333335</v>
      </c>
    </row>
    <row r="966" spans="1:14">
      <c r="A966" s="28" t="s">
        <v>2396</v>
      </c>
      <c r="B966" s="28">
        <v>0</v>
      </c>
      <c r="C966" s="28">
        <v>0</v>
      </c>
      <c r="D966" s="28">
        <v>0</v>
      </c>
      <c r="E966" s="28">
        <v>0</v>
      </c>
      <c r="F966" s="28">
        <v>0</v>
      </c>
      <c r="G966" s="28">
        <v>200</v>
      </c>
      <c r="H966" s="28">
        <v>0</v>
      </c>
      <c r="I966" s="28">
        <v>0</v>
      </c>
      <c r="J966" s="28">
        <v>0</v>
      </c>
      <c r="K966" s="28">
        <v>0</v>
      </c>
      <c r="L966" s="28">
        <v>0</v>
      </c>
      <c r="M966" s="28">
        <v>0</v>
      </c>
      <c r="N966" s="28">
        <f>AVERAGE(B966:M966)</f>
        <v>16.666666666666668</v>
      </c>
    </row>
    <row r="967" spans="1:14">
      <c r="A967" s="28" t="s">
        <v>2397</v>
      </c>
      <c r="B967" s="28">
        <v>0</v>
      </c>
      <c r="C967" s="28">
        <v>0</v>
      </c>
      <c r="D967" s="28">
        <v>0</v>
      </c>
      <c r="E967" s="28">
        <v>0</v>
      </c>
      <c r="F967" s="28">
        <v>0</v>
      </c>
      <c r="G967" s="28">
        <v>200</v>
      </c>
      <c r="H967" s="28">
        <v>0</v>
      </c>
      <c r="I967" s="28">
        <v>0</v>
      </c>
      <c r="J967" s="28">
        <v>0</v>
      </c>
      <c r="K967" s="28">
        <v>0</v>
      </c>
      <c r="L967" s="28">
        <v>0</v>
      </c>
      <c r="M967" s="28">
        <v>0</v>
      </c>
      <c r="N967" s="28">
        <f>AVERAGE(B967:M967)</f>
        <v>16.666666666666668</v>
      </c>
    </row>
    <row r="968" spans="1:14">
      <c r="A968" s="28" t="s">
        <v>2398</v>
      </c>
      <c r="B968" s="28">
        <v>0</v>
      </c>
      <c r="C968" s="28">
        <v>0</v>
      </c>
      <c r="D968" s="28">
        <v>0</v>
      </c>
      <c r="E968" s="28">
        <v>0</v>
      </c>
      <c r="F968" s="28">
        <v>0</v>
      </c>
      <c r="G968" s="28">
        <v>0</v>
      </c>
      <c r="H968" s="28">
        <v>40</v>
      </c>
      <c r="I968" s="28">
        <v>0</v>
      </c>
      <c r="J968" s="28">
        <v>100</v>
      </c>
      <c r="K968" s="28">
        <v>40</v>
      </c>
      <c r="L968" s="28">
        <v>40</v>
      </c>
      <c r="M968" s="28">
        <v>40</v>
      </c>
      <c r="N968" s="28">
        <f>AVERAGE(B968:M968)</f>
        <v>21.666666666666668</v>
      </c>
    </row>
    <row r="969" spans="1:14">
      <c r="A969" s="28" t="s">
        <v>2399</v>
      </c>
      <c r="B969" s="28">
        <v>0</v>
      </c>
      <c r="C969" s="28">
        <v>0</v>
      </c>
      <c r="D969" s="28">
        <v>0</v>
      </c>
      <c r="E969" s="28">
        <v>0</v>
      </c>
      <c r="F969" s="28">
        <v>0</v>
      </c>
      <c r="G969" s="28">
        <v>0</v>
      </c>
      <c r="H969" s="28">
        <v>100</v>
      </c>
      <c r="I969" s="28">
        <v>0</v>
      </c>
      <c r="J969" s="28">
        <v>0</v>
      </c>
      <c r="K969" s="28">
        <v>0</v>
      </c>
      <c r="L969" s="28">
        <v>120</v>
      </c>
      <c r="M969" s="28">
        <v>0</v>
      </c>
      <c r="N969" s="28">
        <f>AVERAGE(B969:M969)</f>
        <v>18.333333333333332</v>
      </c>
    </row>
    <row r="970" spans="1:14">
      <c r="A970" s="28" t="s">
        <v>2400</v>
      </c>
      <c r="B970" s="28">
        <v>0</v>
      </c>
      <c r="C970" s="28">
        <v>0</v>
      </c>
      <c r="D970" s="28">
        <v>0</v>
      </c>
      <c r="E970" s="28">
        <v>0</v>
      </c>
      <c r="F970" s="28">
        <v>0</v>
      </c>
      <c r="G970" s="28">
        <v>0</v>
      </c>
      <c r="H970" s="28">
        <v>200</v>
      </c>
      <c r="I970" s="28">
        <v>0</v>
      </c>
      <c r="J970" s="28">
        <v>100</v>
      </c>
      <c r="K970" s="28">
        <v>0</v>
      </c>
      <c r="L970" s="28">
        <v>0</v>
      </c>
      <c r="M970" s="28">
        <v>0</v>
      </c>
      <c r="N970" s="28">
        <f>AVERAGE(B970:M970)</f>
        <v>25</v>
      </c>
    </row>
    <row r="971" spans="1:14">
      <c r="A971" s="28" t="s">
        <v>2401</v>
      </c>
      <c r="B971" s="28">
        <v>0</v>
      </c>
      <c r="C971" s="28">
        <v>0</v>
      </c>
      <c r="D971" s="28">
        <v>0</v>
      </c>
      <c r="E971" s="28">
        <v>0</v>
      </c>
      <c r="F971" s="28">
        <v>0</v>
      </c>
      <c r="G971" s="28">
        <v>0</v>
      </c>
      <c r="H971" s="28">
        <v>60</v>
      </c>
      <c r="I971" s="28">
        <v>0</v>
      </c>
      <c r="J971" s="28">
        <v>0</v>
      </c>
      <c r="K971" s="28">
        <v>0</v>
      </c>
      <c r="L971" s="28">
        <v>0</v>
      </c>
      <c r="M971" s="28">
        <v>60</v>
      </c>
      <c r="N971" s="28">
        <f>AVERAGE(B971:M971)</f>
        <v>10</v>
      </c>
    </row>
    <row r="972" spans="1:14">
      <c r="A972" s="28" t="s">
        <v>2402</v>
      </c>
      <c r="B972" s="28">
        <v>0</v>
      </c>
      <c r="C972" s="28">
        <v>0</v>
      </c>
      <c r="D972" s="28">
        <v>0</v>
      </c>
      <c r="E972" s="28">
        <v>0</v>
      </c>
      <c r="F972" s="28">
        <v>0</v>
      </c>
      <c r="G972" s="28">
        <v>0</v>
      </c>
      <c r="H972" s="28">
        <v>60</v>
      </c>
      <c r="I972" s="28">
        <v>0</v>
      </c>
      <c r="J972" s="28">
        <v>0</v>
      </c>
      <c r="K972" s="28">
        <v>0</v>
      </c>
      <c r="L972" s="28">
        <v>0</v>
      </c>
      <c r="M972" s="28">
        <v>60</v>
      </c>
      <c r="N972" s="28">
        <f>AVERAGE(B972:M972)</f>
        <v>10</v>
      </c>
    </row>
    <row r="973" spans="1:14">
      <c r="A973" s="28" t="s">
        <v>2403</v>
      </c>
      <c r="B973" s="28">
        <v>0</v>
      </c>
      <c r="C973" s="28">
        <v>0</v>
      </c>
      <c r="D973" s="28">
        <v>0</v>
      </c>
      <c r="E973" s="28">
        <v>0</v>
      </c>
      <c r="F973" s="28">
        <v>0</v>
      </c>
      <c r="G973" s="28">
        <v>80</v>
      </c>
      <c r="H973" s="28">
        <v>0</v>
      </c>
      <c r="I973" s="28">
        <v>0</v>
      </c>
      <c r="J973" s="28">
        <v>100</v>
      </c>
      <c r="K973" s="28">
        <v>0</v>
      </c>
      <c r="L973" s="28">
        <v>100</v>
      </c>
      <c r="M973" s="28">
        <v>0</v>
      </c>
      <c r="N973" s="28">
        <f>AVERAGE(B973:M973)</f>
        <v>23.333333333333332</v>
      </c>
    </row>
    <row r="974" spans="1:14">
      <c r="A974" s="28" t="s">
        <v>2404</v>
      </c>
      <c r="B974" s="28">
        <v>0</v>
      </c>
      <c r="C974" s="28">
        <v>0</v>
      </c>
      <c r="D974" s="28">
        <v>0</v>
      </c>
      <c r="E974" s="28">
        <v>0</v>
      </c>
      <c r="F974" s="28">
        <v>0</v>
      </c>
      <c r="G974" s="28">
        <v>80</v>
      </c>
      <c r="H974" s="28">
        <v>0</v>
      </c>
      <c r="I974" s="28">
        <v>0</v>
      </c>
      <c r="J974" s="28">
        <v>100</v>
      </c>
      <c r="K974" s="28">
        <v>0</v>
      </c>
      <c r="L974" s="28">
        <v>140</v>
      </c>
      <c r="M974" s="28">
        <v>0</v>
      </c>
      <c r="N974" s="28">
        <f>AVERAGE(B974:M974)</f>
        <v>26.666666666666668</v>
      </c>
    </row>
    <row r="975" spans="1:14">
      <c r="A975" s="28" t="s">
        <v>2405</v>
      </c>
      <c r="B975" s="28">
        <v>0</v>
      </c>
      <c r="C975" s="28">
        <v>0</v>
      </c>
      <c r="D975" s="28">
        <v>0</v>
      </c>
      <c r="E975" s="28">
        <v>0</v>
      </c>
      <c r="F975" s="28">
        <v>0</v>
      </c>
      <c r="G975" s="28">
        <v>4</v>
      </c>
      <c r="H975" s="28">
        <v>20</v>
      </c>
      <c r="I975" s="28">
        <v>0</v>
      </c>
      <c r="J975" s="28">
        <v>0</v>
      </c>
      <c r="K975" s="28">
        <v>0</v>
      </c>
      <c r="L975" s="28">
        <v>35</v>
      </c>
      <c r="M975" s="28">
        <v>4</v>
      </c>
      <c r="N975" s="28">
        <f>AVERAGE(B975:M975)</f>
        <v>5.25</v>
      </c>
    </row>
    <row r="976" spans="1:14">
      <c r="A976" s="28" t="s">
        <v>2406</v>
      </c>
      <c r="B976" s="28">
        <v>790</v>
      </c>
      <c r="C976" s="28">
        <v>250</v>
      </c>
      <c r="D976" s="28">
        <v>70</v>
      </c>
      <c r="E976" s="28">
        <v>100</v>
      </c>
      <c r="F976" s="28">
        <v>60</v>
      </c>
      <c r="G976" s="28">
        <v>38</v>
      </c>
      <c r="H976" s="28">
        <v>141</v>
      </c>
      <c r="I976" s="28">
        <v>40</v>
      </c>
      <c r="J976" s="28">
        <v>60</v>
      </c>
      <c r="K976" s="28">
        <v>360</v>
      </c>
      <c r="L976" s="28">
        <v>100</v>
      </c>
      <c r="M976" s="28">
        <v>0</v>
      </c>
      <c r="N976" s="28">
        <f>AVERAGE(B976:M976)</f>
        <v>167.41666666666666</v>
      </c>
    </row>
    <row r="977" spans="1:14">
      <c r="A977" s="28" t="s">
        <v>2406</v>
      </c>
      <c r="B977" s="28">
        <v>0</v>
      </c>
      <c r="C977" s="28">
        <v>0</v>
      </c>
      <c r="D977" s="28">
        <v>0</v>
      </c>
      <c r="E977" s="28">
        <v>0</v>
      </c>
      <c r="F977" s="28">
        <v>0</v>
      </c>
      <c r="G977" s="28">
        <v>0</v>
      </c>
      <c r="H977" s="28">
        <v>40</v>
      </c>
      <c r="I977" s="28">
        <v>0</v>
      </c>
      <c r="J977" s="28">
        <v>0</v>
      </c>
      <c r="K977" s="28">
        <v>0</v>
      </c>
      <c r="L977" s="28">
        <v>0</v>
      </c>
      <c r="M977" s="28">
        <v>0</v>
      </c>
      <c r="N977" s="28">
        <f>AVERAGE(B977:M977)</f>
        <v>3.3333333333333335</v>
      </c>
    </row>
    <row r="978" spans="1:14">
      <c r="A978" s="28" t="s">
        <v>2407</v>
      </c>
      <c r="B978" s="28">
        <v>0</v>
      </c>
      <c r="C978" s="28">
        <v>0</v>
      </c>
      <c r="D978" s="28">
        <v>40</v>
      </c>
      <c r="E978" s="28">
        <v>0</v>
      </c>
      <c r="F978" s="28">
        <v>30</v>
      </c>
      <c r="G978" s="28">
        <v>0</v>
      </c>
      <c r="H978" s="28">
        <v>60</v>
      </c>
      <c r="I978" s="28">
        <v>0</v>
      </c>
      <c r="J978" s="28">
        <v>0</v>
      </c>
      <c r="K978" s="28">
        <v>0</v>
      </c>
      <c r="L978" s="28">
        <v>0</v>
      </c>
      <c r="M978" s="28">
        <v>0</v>
      </c>
      <c r="N978" s="28">
        <f>AVERAGE(B978:M978)</f>
        <v>10.833333333333334</v>
      </c>
    </row>
    <row r="979" spans="1:14">
      <c r="A979" s="28" t="s">
        <v>2407</v>
      </c>
      <c r="B979" s="28">
        <v>0</v>
      </c>
      <c r="C979" s="28">
        <v>0</v>
      </c>
      <c r="D979" s="28">
        <v>0</v>
      </c>
      <c r="E979" s="28">
        <v>0</v>
      </c>
      <c r="F979" s="28">
        <v>0</v>
      </c>
      <c r="G979" s="28">
        <v>0</v>
      </c>
      <c r="H979" s="28">
        <v>200</v>
      </c>
      <c r="I979" s="28">
        <v>0</v>
      </c>
      <c r="J979" s="28">
        <v>0</v>
      </c>
      <c r="K979" s="28">
        <v>0</v>
      </c>
      <c r="L979" s="28">
        <v>0</v>
      </c>
      <c r="M979" s="28">
        <v>0</v>
      </c>
      <c r="N979" s="28">
        <f>AVERAGE(B979:M979)</f>
        <v>16.666666666666668</v>
      </c>
    </row>
    <row r="980" spans="1:14">
      <c r="A980" s="28" t="s">
        <v>2408</v>
      </c>
      <c r="B980" s="28">
        <v>30</v>
      </c>
      <c r="C980" s="28">
        <v>0</v>
      </c>
      <c r="D980" s="28">
        <v>300</v>
      </c>
      <c r="E980" s="28">
        <v>0</v>
      </c>
      <c r="F980" s="28">
        <v>0</v>
      </c>
      <c r="G980" s="28">
        <v>0</v>
      </c>
      <c r="H980" s="28">
        <v>0</v>
      </c>
      <c r="I980" s="28">
        <v>0</v>
      </c>
      <c r="J980" s="28">
        <v>30</v>
      </c>
      <c r="K980" s="28">
        <v>330</v>
      </c>
      <c r="L980" s="28">
        <v>0</v>
      </c>
      <c r="M980" s="28">
        <v>0</v>
      </c>
      <c r="N980" s="28">
        <f>AVERAGE(B980:M980)</f>
        <v>57.5</v>
      </c>
    </row>
    <row r="981" spans="1:14">
      <c r="A981" s="28" t="s">
        <v>2408</v>
      </c>
      <c r="B981" s="28">
        <v>0</v>
      </c>
      <c r="C981" s="28">
        <v>0</v>
      </c>
      <c r="D981" s="28">
        <v>0</v>
      </c>
      <c r="E981" s="28">
        <v>0</v>
      </c>
      <c r="F981" s="28">
        <v>0</v>
      </c>
      <c r="G981" s="28">
        <v>0</v>
      </c>
      <c r="H981" s="28">
        <v>100</v>
      </c>
      <c r="I981" s="28">
        <v>0</v>
      </c>
      <c r="J981" s="28">
        <v>100</v>
      </c>
      <c r="K981" s="28">
        <v>100</v>
      </c>
      <c r="L981" s="28">
        <v>200</v>
      </c>
      <c r="M981" s="28">
        <v>0</v>
      </c>
      <c r="N981" s="28">
        <f>AVERAGE(B981:M981)</f>
        <v>41.666666666666664</v>
      </c>
    </row>
    <row r="982" spans="1:14">
      <c r="A982" s="28" t="s">
        <v>2409</v>
      </c>
      <c r="B982" s="28">
        <v>30</v>
      </c>
      <c r="C982" s="28">
        <v>0</v>
      </c>
      <c r="D982" s="28">
        <v>60</v>
      </c>
      <c r="E982" s="28">
        <v>40</v>
      </c>
      <c r="F982" s="28">
        <v>100</v>
      </c>
      <c r="G982" s="28">
        <v>100</v>
      </c>
      <c r="H982" s="28">
        <v>30</v>
      </c>
      <c r="I982" s="28">
        <v>2</v>
      </c>
      <c r="J982" s="28">
        <v>30</v>
      </c>
      <c r="K982" s="28">
        <v>226</v>
      </c>
      <c r="L982" s="28">
        <v>0</v>
      </c>
      <c r="M982" s="28">
        <v>90</v>
      </c>
      <c r="N982" s="28">
        <f>AVERAGE(B982:M982)</f>
        <v>59</v>
      </c>
    </row>
    <row r="983" spans="1:14">
      <c r="A983" s="28" t="s">
        <v>2409</v>
      </c>
      <c r="B983" s="28">
        <v>0</v>
      </c>
      <c r="C983" s="28">
        <v>0</v>
      </c>
      <c r="D983" s="28">
        <v>0</v>
      </c>
      <c r="E983" s="28">
        <v>0</v>
      </c>
      <c r="F983" s="28">
        <v>0</v>
      </c>
      <c r="G983" s="28">
        <v>40</v>
      </c>
      <c r="H983" s="28">
        <v>40</v>
      </c>
      <c r="I983" s="28">
        <v>120</v>
      </c>
      <c r="J983" s="28">
        <v>0</v>
      </c>
      <c r="K983" s="28">
        <v>160</v>
      </c>
      <c r="L983" s="28">
        <v>0</v>
      </c>
      <c r="M983" s="28">
        <v>0</v>
      </c>
      <c r="N983" s="28">
        <f>AVERAGE(B983:M983)</f>
        <v>30</v>
      </c>
    </row>
    <row r="984" spans="1:14">
      <c r="A984" s="28" t="s">
        <v>2410</v>
      </c>
      <c r="B984" s="28">
        <v>0</v>
      </c>
      <c r="C984" s="28">
        <v>0</v>
      </c>
      <c r="D984" s="28">
        <v>0</v>
      </c>
      <c r="E984" s="28">
        <v>0</v>
      </c>
      <c r="F984" s="28">
        <v>0</v>
      </c>
      <c r="G984" s="28">
        <v>0</v>
      </c>
      <c r="H984" s="28">
        <v>100</v>
      </c>
      <c r="I984" s="28">
        <v>0</v>
      </c>
      <c r="J984" s="28">
        <v>0</v>
      </c>
      <c r="K984" s="28">
        <v>0</v>
      </c>
      <c r="L984" s="28">
        <v>0</v>
      </c>
      <c r="M984" s="28">
        <v>0</v>
      </c>
      <c r="N984" s="28">
        <f>AVERAGE(B984:M984)</f>
        <v>8.3333333333333339</v>
      </c>
    </row>
    <row r="985" spans="1:14">
      <c r="A985" s="28" t="s">
        <v>2411</v>
      </c>
      <c r="B985" s="28">
        <v>0</v>
      </c>
      <c r="C985" s="28">
        <v>60</v>
      </c>
      <c r="D985" s="28">
        <v>0</v>
      </c>
      <c r="E985" s="28">
        <v>0</v>
      </c>
      <c r="F985" s="28">
        <v>0</v>
      </c>
      <c r="G985" s="28">
        <v>40</v>
      </c>
      <c r="H985" s="28">
        <v>0</v>
      </c>
      <c r="I985" s="28">
        <v>0</v>
      </c>
      <c r="J985" s="28">
        <v>0</v>
      </c>
      <c r="K985" s="28">
        <v>0</v>
      </c>
      <c r="L985" s="28">
        <v>0</v>
      </c>
      <c r="M985" s="28">
        <v>0</v>
      </c>
      <c r="N985" s="28">
        <f>AVERAGE(B985:M985)</f>
        <v>8.3333333333333339</v>
      </c>
    </row>
    <row r="986" spans="1:14">
      <c r="A986" s="28" t="s">
        <v>2411</v>
      </c>
      <c r="B986" s="28">
        <v>0</v>
      </c>
      <c r="C986" s="28">
        <v>0</v>
      </c>
      <c r="D986" s="28">
        <v>0</v>
      </c>
      <c r="E986" s="28">
        <v>0</v>
      </c>
      <c r="F986" s="28">
        <v>0</v>
      </c>
      <c r="G986" s="28">
        <v>0</v>
      </c>
      <c r="H986" s="28">
        <v>100</v>
      </c>
      <c r="I986" s="28">
        <v>0</v>
      </c>
      <c r="J986" s="28">
        <v>0</v>
      </c>
      <c r="K986" s="28">
        <v>0</v>
      </c>
      <c r="L986" s="28">
        <v>0</v>
      </c>
      <c r="M986" s="28">
        <v>0</v>
      </c>
      <c r="N986" s="28">
        <f>AVERAGE(B986:M986)</f>
        <v>8.3333333333333339</v>
      </c>
    </row>
    <row r="987" spans="1:14">
      <c r="A987" s="28" t="s">
        <v>2412</v>
      </c>
      <c r="B987" s="28">
        <v>70</v>
      </c>
      <c r="C987" s="28">
        <v>0</v>
      </c>
      <c r="D987" s="28">
        <v>656</v>
      </c>
      <c r="E987" s="28">
        <v>420</v>
      </c>
      <c r="F987" s="28">
        <v>48</v>
      </c>
      <c r="G987" s="28">
        <v>40</v>
      </c>
      <c r="H987" s="28">
        <v>110</v>
      </c>
      <c r="I987" s="28">
        <v>0</v>
      </c>
      <c r="J987" s="28">
        <v>384</v>
      </c>
      <c r="K987" s="28">
        <v>300</v>
      </c>
      <c r="L987" s="28">
        <v>38</v>
      </c>
      <c r="M987" s="28">
        <v>420</v>
      </c>
      <c r="N987" s="28">
        <f>AVERAGE(B987:M987)</f>
        <v>207.16666666666666</v>
      </c>
    </row>
    <row r="988" spans="1:14">
      <c r="A988" s="28" t="s">
        <v>2412</v>
      </c>
      <c r="B988" s="28">
        <v>0</v>
      </c>
      <c r="C988" s="28">
        <v>0</v>
      </c>
      <c r="D988" s="28">
        <v>0</v>
      </c>
      <c r="E988" s="28">
        <v>0</v>
      </c>
      <c r="F988" s="28">
        <v>0</v>
      </c>
      <c r="G988" s="28">
        <v>0</v>
      </c>
      <c r="H988" s="28">
        <v>100</v>
      </c>
      <c r="I988" s="28">
        <v>0</v>
      </c>
      <c r="J988" s="28">
        <v>0</v>
      </c>
      <c r="K988" s="28">
        <v>200</v>
      </c>
      <c r="L988" s="28">
        <v>0</v>
      </c>
      <c r="M988" s="28">
        <v>0</v>
      </c>
      <c r="N988" s="28">
        <f>AVERAGE(B988:M988)</f>
        <v>25</v>
      </c>
    </row>
    <row r="989" spans="1:14">
      <c r="A989" s="28" t="s">
        <v>2413</v>
      </c>
      <c r="B989" s="28">
        <v>446</v>
      </c>
      <c r="C989" s="28">
        <v>207</v>
      </c>
      <c r="D989" s="28">
        <v>417</v>
      </c>
      <c r="E989" s="28">
        <v>173</v>
      </c>
      <c r="F989" s="28">
        <v>752</v>
      </c>
      <c r="G989" s="28">
        <v>164</v>
      </c>
      <c r="H989" s="28">
        <v>442</v>
      </c>
      <c r="I989" s="28">
        <v>236</v>
      </c>
      <c r="J989" s="28">
        <v>471</v>
      </c>
      <c r="K989" s="28">
        <v>89</v>
      </c>
      <c r="L989" s="28">
        <v>500</v>
      </c>
      <c r="M989" s="28">
        <v>184</v>
      </c>
      <c r="N989" s="28">
        <f>AVERAGE(B989:M989)</f>
        <v>340.08333333333331</v>
      </c>
    </row>
    <row r="990" spans="1:14">
      <c r="A990" s="28" t="s">
        <v>2413</v>
      </c>
      <c r="B990" s="28">
        <v>0</v>
      </c>
      <c r="C990" s="28">
        <v>0</v>
      </c>
      <c r="D990" s="28">
        <v>0</v>
      </c>
      <c r="E990" s="28">
        <v>0</v>
      </c>
      <c r="F990" s="28">
        <v>0</v>
      </c>
      <c r="G990" s="28">
        <v>0</v>
      </c>
      <c r="H990" s="28">
        <v>100</v>
      </c>
      <c r="I990" s="28">
        <v>0</v>
      </c>
      <c r="J990" s="28">
        <v>200</v>
      </c>
      <c r="K990" s="28">
        <v>0</v>
      </c>
      <c r="L990" s="28">
        <v>0</v>
      </c>
      <c r="M990" s="28">
        <v>0</v>
      </c>
      <c r="N990" s="28">
        <f>AVERAGE(B990:M990)</f>
        <v>25</v>
      </c>
    </row>
    <row r="991" spans="1:14">
      <c r="A991" s="28" t="s">
        <v>2414</v>
      </c>
      <c r="B991" s="28">
        <v>0</v>
      </c>
      <c r="C991" s="28">
        <v>0</v>
      </c>
      <c r="D991" s="28">
        <v>0</v>
      </c>
      <c r="E991" s="28">
        <v>0</v>
      </c>
      <c r="F991" s="28">
        <v>0</v>
      </c>
      <c r="G991" s="28">
        <v>0</v>
      </c>
      <c r="H991" s="28">
        <v>100</v>
      </c>
      <c r="I991" s="28">
        <v>0</v>
      </c>
      <c r="J991" s="28">
        <v>0</v>
      </c>
      <c r="K991" s="28">
        <v>0</v>
      </c>
      <c r="L991" s="28">
        <v>0</v>
      </c>
      <c r="M991" s="28">
        <v>0</v>
      </c>
      <c r="N991" s="28">
        <f>AVERAGE(B991:M991)</f>
        <v>8.3333333333333339</v>
      </c>
    </row>
    <row r="992" spans="1:14">
      <c r="A992" s="28" t="s">
        <v>2415</v>
      </c>
      <c r="B992" s="28">
        <v>0</v>
      </c>
      <c r="C992" s="28">
        <v>0</v>
      </c>
      <c r="D992" s="28">
        <v>0</v>
      </c>
      <c r="E992" s="28">
        <v>0</v>
      </c>
      <c r="F992" s="28">
        <v>0</v>
      </c>
      <c r="G992" s="28">
        <v>0</v>
      </c>
      <c r="H992" s="28">
        <v>40</v>
      </c>
      <c r="I992" s="28">
        <v>0</v>
      </c>
      <c r="J992" s="28">
        <v>40</v>
      </c>
      <c r="K992" s="28">
        <v>80</v>
      </c>
      <c r="L992" s="28">
        <v>0</v>
      </c>
      <c r="M992" s="28">
        <v>0</v>
      </c>
      <c r="N992" s="28">
        <f>AVERAGE(B992:M992)</f>
        <v>13.333333333333334</v>
      </c>
    </row>
    <row r="993" spans="1:14">
      <c r="A993" s="28" t="s">
        <v>2416</v>
      </c>
      <c r="B993" s="28">
        <v>0</v>
      </c>
      <c r="C993" s="28">
        <v>0</v>
      </c>
      <c r="D993" s="28">
        <v>0</v>
      </c>
      <c r="E993" s="28">
        <v>0</v>
      </c>
      <c r="F993" s="28">
        <v>0</v>
      </c>
      <c r="G993" s="28">
        <v>0</v>
      </c>
      <c r="H993" s="28">
        <v>102</v>
      </c>
      <c r="I993" s="28">
        <v>0</v>
      </c>
      <c r="J993" s="28">
        <v>0</v>
      </c>
      <c r="K993" s="28">
        <v>0</v>
      </c>
      <c r="L993" s="28">
        <v>0</v>
      </c>
      <c r="M993" s="28">
        <v>0</v>
      </c>
      <c r="N993" s="28">
        <f>AVERAGE(B993:M993)</f>
        <v>8.5</v>
      </c>
    </row>
    <row r="994" spans="1:14">
      <c r="A994" s="28" t="s">
        <v>2417</v>
      </c>
      <c r="B994" s="28">
        <v>0</v>
      </c>
      <c r="C994" s="28">
        <v>0</v>
      </c>
      <c r="D994" s="28">
        <v>0</v>
      </c>
      <c r="E994" s="28">
        <v>0</v>
      </c>
      <c r="F994" s="28">
        <v>0</v>
      </c>
      <c r="G994" s="28">
        <v>0</v>
      </c>
      <c r="H994" s="28">
        <v>60</v>
      </c>
      <c r="I994" s="28">
        <v>0</v>
      </c>
      <c r="J994" s="28">
        <v>100</v>
      </c>
      <c r="K994" s="28">
        <v>0</v>
      </c>
      <c r="L994" s="28">
        <v>200</v>
      </c>
      <c r="M994" s="28">
        <v>0</v>
      </c>
      <c r="N994" s="28">
        <f>AVERAGE(B994:M994)</f>
        <v>30</v>
      </c>
    </row>
    <row r="995" spans="1:14">
      <c r="A995" s="28" t="s">
        <v>2418</v>
      </c>
      <c r="B995" s="28">
        <v>140</v>
      </c>
      <c r="C995" s="28">
        <v>103</v>
      </c>
      <c r="D995" s="28">
        <v>70</v>
      </c>
      <c r="E995" s="28">
        <v>0</v>
      </c>
      <c r="F995" s="28">
        <v>40</v>
      </c>
      <c r="G995" s="28">
        <v>0</v>
      </c>
      <c r="H995" s="28">
        <v>0</v>
      </c>
      <c r="I995" s="28">
        <v>0</v>
      </c>
      <c r="J995" s="28">
        <v>0</v>
      </c>
      <c r="K995" s="28">
        <v>100</v>
      </c>
      <c r="L995" s="28">
        <v>100</v>
      </c>
      <c r="M995" s="28">
        <v>40</v>
      </c>
      <c r="N995" s="28">
        <f>AVERAGE(B995:M995)</f>
        <v>49.416666666666664</v>
      </c>
    </row>
    <row r="996" spans="1:14">
      <c r="A996" s="28" t="s">
        <v>2418</v>
      </c>
      <c r="B996" s="28">
        <v>0</v>
      </c>
      <c r="C996" s="28">
        <v>0</v>
      </c>
      <c r="D996" s="28">
        <v>0</v>
      </c>
      <c r="E996" s="28">
        <v>0</v>
      </c>
      <c r="F996" s="28">
        <v>0</v>
      </c>
      <c r="G996" s="28">
        <v>0</v>
      </c>
      <c r="H996" s="28">
        <v>100</v>
      </c>
      <c r="I996" s="28">
        <v>200</v>
      </c>
      <c r="J996" s="28">
        <v>480</v>
      </c>
      <c r="K996" s="28">
        <v>0</v>
      </c>
      <c r="L996" s="28">
        <v>200</v>
      </c>
      <c r="M996" s="28">
        <v>800</v>
      </c>
      <c r="N996" s="28">
        <f>AVERAGE(B996:M996)</f>
        <v>148.33333333333334</v>
      </c>
    </row>
    <row r="997" spans="1:14">
      <c r="A997" s="28" t="s">
        <v>2419</v>
      </c>
      <c r="B997" s="28">
        <v>0</v>
      </c>
      <c r="C997" s="28">
        <v>0</v>
      </c>
      <c r="D997" s="28">
        <v>0</v>
      </c>
      <c r="E997" s="28">
        <v>0</v>
      </c>
      <c r="F997" s="28">
        <v>0</v>
      </c>
      <c r="G997" s="28">
        <v>0</v>
      </c>
      <c r="H997" s="28">
        <v>60</v>
      </c>
      <c r="I997" s="28">
        <v>0</v>
      </c>
      <c r="J997" s="28">
        <v>0</v>
      </c>
      <c r="K997" s="28">
        <v>0</v>
      </c>
      <c r="L997" s="28">
        <v>0</v>
      </c>
      <c r="M997" s="28">
        <v>120</v>
      </c>
      <c r="N997" s="28">
        <f>AVERAGE(B997:M997)</f>
        <v>15</v>
      </c>
    </row>
    <row r="998" spans="1:14">
      <c r="A998" s="28" t="s">
        <v>2420</v>
      </c>
      <c r="B998" s="28">
        <v>0</v>
      </c>
      <c r="C998" s="28">
        <v>0</v>
      </c>
      <c r="D998" s="28">
        <v>0</v>
      </c>
      <c r="E998" s="28">
        <v>0</v>
      </c>
      <c r="F998" s="28">
        <v>0</v>
      </c>
      <c r="G998" s="28">
        <v>0</v>
      </c>
      <c r="H998" s="28">
        <v>25</v>
      </c>
      <c r="I998" s="28">
        <v>0</v>
      </c>
      <c r="J998" s="28">
        <v>0</v>
      </c>
      <c r="K998" s="28">
        <v>0</v>
      </c>
      <c r="L998" s="28">
        <v>0</v>
      </c>
      <c r="M998" s="28">
        <v>0</v>
      </c>
      <c r="N998" s="28">
        <f>AVERAGE(B998:M998)</f>
        <v>2.0833333333333335</v>
      </c>
    </row>
    <row r="999" spans="1:14">
      <c r="A999" s="28" t="s">
        <v>2421</v>
      </c>
      <c r="B999" s="28">
        <v>0</v>
      </c>
      <c r="C999" s="28">
        <v>0</v>
      </c>
      <c r="D999" s="28">
        <v>0</v>
      </c>
      <c r="E999" s="28">
        <v>0</v>
      </c>
      <c r="F999" s="28">
        <v>0</v>
      </c>
      <c r="G999" s="28">
        <v>0</v>
      </c>
      <c r="H999" s="28">
        <v>200</v>
      </c>
      <c r="I999" s="28">
        <v>0</v>
      </c>
      <c r="J999" s="28">
        <v>0</v>
      </c>
      <c r="K999" s="28">
        <v>0</v>
      </c>
      <c r="L999" s="28">
        <v>100</v>
      </c>
      <c r="M999" s="28">
        <v>0</v>
      </c>
      <c r="N999" s="28">
        <f>AVERAGE(B999:M999)</f>
        <v>25</v>
      </c>
    </row>
    <row r="1000" spans="1:14">
      <c r="A1000" s="28" t="s">
        <v>2422</v>
      </c>
      <c r="B1000" s="28">
        <v>0</v>
      </c>
      <c r="C1000" s="28">
        <v>0</v>
      </c>
      <c r="D1000" s="28">
        <v>0</v>
      </c>
      <c r="E1000" s="28">
        <v>0</v>
      </c>
      <c r="F1000" s="28">
        <v>0</v>
      </c>
      <c r="G1000" s="28">
        <v>0</v>
      </c>
      <c r="H1000" s="28">
        <v>160</v>
      </c>
      <c r="I1000" s="28">
        <v>0</v>
      </c>
      <c r="J1000" s="28">
        <v>40</v>
      </c>
      <c r="K1000" s="28">
        <v>0</v>
      </c>
      <c r="L1000" s="28">
        <v>0</v>
      </c>
      <c r="M1000" s="28">
        <v>0</v>
      </c>
      <c r="N1000" s="28">
        <f>AVERAGE(B1000:M1000)</f>
        <v>16.666666666666668</v>
      </c>
    </row>
    <row r="1001" spans="1:14">
      <c r="A1001" s="28" t="s">
        <v>2423</v>
      </c>
      <c r="B1001" s="28">
        <v>0</v>
      </c>
      <c r="C1001" s="28">
        <v>0</v>
      </c>
      <c r="D1001" s="28">
        <v>0</v>
      </c>
      <c r="E1001" s="28">
        <v>0</v>
      </c>
      <c r="F1001" s="28">
        <v>0</v>
      </c>
      <c r="G1001" s="28">
        <v>0</v>
      </c>
      <c r="H1001" s="28">
        <v>40</v>
      </c>
      <c r="I1001" s="28">
        <v>0</v>
      </c>
      <c r="J1001" s="28">
        <v>60</v>
      </c>
      <c r="K1001" s="28">
        <v>40</v>
      </c>
      <c r="L1001" s="28">
        <v>0</v>
      </c>
      <c r="M1001" s="28">
        <v>0</v>
      </c>
      <c r="N1001" s="28">
        <f>AVERAGE(B1001:M1001)</f>
        <v>11.666666666666666</v>
      </c>
    </row>
    <row r="1002" spans="1:14">
      <c r="A1002" s="28" t="s">
        <v>2424</v>
      </c>
      <c r="B1002" s="28">
        <v>0</v>
      </c>
      <c r="C1002" s="28">
        <v>0</v>
      </c>
      <c r="D1002" s="28">
        <v>0</v>
      </c>
      <c r="E1002" s="28">
        <v>0</v>
      </c>
      <c r="F1002" s="28">
        <v>0</v>
      </c>
      <c r="G1002" s="28">
        <v>0</v>
      </c>
      <c r="H1002" s="28">
        <v>20</v>
      </c>
      <c r="I1002" s="28">
        <v>0</v>
      </c>
      <c r="J1002" s="28">
        <v>0</v>
      </c>
      <c r="K1002" s="28">
        <v>0</v>
      </c>
      <c r="L1002" s="28">
        <v>0</v>
      </c>
      <c r="M1002" s="28">
        <v>0</v>
      </c>
      <c r="N1002" s="28">
        <f>AVERAGE(B1002:M1002)</f>
        <v>1.6666666666666667</v>
      </c>
    </row>
    <row r="1003" spans="1:14">
      <c r="A1003" s="28" t="s">
        <v>2425</v>
      </c>
      <c r="B1003" s="28">
        <v>0</v>
      </c>
      <c r="C1003" s="28">
        <v>0</v>
      </c>
      <c r="D1003" s="28">
        <v>0</v>
      </c>
      <c r="E1003" s="28">
        <v>0</v>
      </c>
      <c r="F1003" s="28">
        <v>0</v>
      </c>
      <c r="G1003" s="28">
        <v>0</v>
      </c>
      <c r="H1003" s="28">
        <v>100</v>
      </c>
      <c r="I1003" s="28">
        <v>0</v>
      </c>
      <c r="J1003" s="28">
        <v>0</v>
      </c>
      <c r="K1003" s="28">
        <v>0</v>
      </c>
      <c r="L1003" s="28">
        <v>0</v>
      </c>
      <c r="M1003" s="28">
        <v>0</v>
      </c>
      <c r="N1003" s="28">
        <f>AVERAGE(B1003:M1003)</f>
        <v>8.3333333333333339</v>
      </c>
    </row>
    <row r="1004" spans="1:14">
      <c r="A1004" s="28" t="s">
        <v>2426</v>
      </c>
      <c r="B1004" s="28">
        <v>0</v>
      </c>
      <c r="C1004" s="28">
        <v>0</v>
      </c>
      <c r="D1004" s="28">
        <v>60</v>
      </c>
      <c r="E1004" s="28">
        <v>0</v>
      </c>
      <c r="F1004" s="28">
        <v>0</v>
      </c>
      <c r="G1004" s="28">
        <v>0</v>
      </c>
      <c r="H1004" s="28">
        <v>0</v>
      </c>
      <c r="I1004" s="28">
        <v>0</v>
      </c>
      <c r="J1004" s="28">
        <v>0</v>
      </c>
      <c r="K1004" s="28">
        <v>0</v>
      </c>
      <c r="L1004" s="28">
        <v>40</v>
      </c>
      <c r="M1004" s="28">
        <v>0</v>
      </c>
      <c r="N1004" s="28">
        <f>AVERAGE(B1004:M1004)</f>
        <v>8.3333333333333339</v>
      </c>
    </row>
    <row r="1005" spans="1:14">
      <c r="A1005" s="28" t="s">
        <v>2426</v>
      </c>
      <c r="B1005" s="28">
        <v>0</v>
      </c>
      <c r="C1005" s="28">
        <v>0</v>
      </c>
      <c r="D1005" s="28">
        <v>0</v>
      </c>
      <c r="E1005" s="28">
        <v>0</v>
      </c>
      <c r="F1005" s="28">
        <v>0</v>
      </c>
      <c r="G1005" s="28">
        <v>0</v>
      </c>
      <c r="H1005" s="28">
        <v>40</v>
      </c>
      <c r="I1005" s="28">
        <v>0</v>
      </c>
      <c r="J1005" s="28">
        <v>80</v>
      </c>
      <c r="K1005" s="28">
        <v>0</v>
      </c>
      <c r="L1005" s="28">
        <v>280</v>
      </c>
      <c r="M1005" s="28">
        <v>0</v>
      </c>
      <c r="N1005" s="28">
        <f>AVERAGE(B1005:M1005)</f>
        <v>33.333333333333336</v>
      </c>
    </row>
    <row r="1006" spans="1:14">
      <c r="A1006" s="28" t="s">
        <v>2427</v>
      </c>
      <c r="B1006" s="28">
        <v>0</v>
      </c>
      <c r="C1006" s="28">
        <v>0</v>
      </c>
      <c r="D1006" s="28">
        <v>0</v>
      </c>
      <c r="E1006" s="28">
        <v>0</v>
      </c>
      <c r="F1006" s="28">
        <v>0</v>
      </c>
      <c r="G1006" s="28">
        <v>0</v>
      </c>
      <c r="H1006" s="28">
        <v>40</v>
      </c>
      <c r="I1006" s="28">
        <v>0</v>
      </c>
      <c r="J1006" s="28">
        <v>0</v>
      </c>
      <c r="K1006" s="28">
        <v>80</v>
      </c>
      <c r="L1006" s="28">
        <v>240</v>
      </c>
      <c r="M1006" s="28">
        <v>0</v>
      </c>
      <c r="N1006" s="28">
        <f>AVERAGE(B1006:M1006)</f>
        <v>30</v>
      </c>
    </row>
    <row r="1007" spans="1:14">
      <c r="A1007" s="28" t="s">
        <v>2428</v>
      </c>
      <c r="B1007" s="28">
        <v>0</v>
      </c>
      <c r="C1007" s="28">
        <v>0</v>
      </c>
      <c r="D1007" s="28">
        <v>0</v>
      </c>
      <c r="E1007" s="28">
        <v>0</v>
      </c>
      <c r="F1007" s="28">
        <v>0</v>
      </c>
      <c r="G1007" s="28">
        <v>0</v>
      </c>
      <c r="H1007" s="28">
        <v>40</v>
      </c>
      <c r="I1007" s="28">
        <v>0</v>
      </c>
      <c r="J1007" s="28">
        <v>60</v>
      </c>
      <c r="K1007" s="28">
        <v>0</v>
      </c>
      <c r="L1007" s="28">
        <v>0</v>
      </c>
      <c r="M1007" s="28">
        <v>40</v>
      </c>
      <c r="N1007" s="28">
        <f>AVERAGE(B1007:M1007)</f>
        <v>11.666666666666666</v>
      </c>
    </row>
    <row r="1008" spans="1:14">
      <c r="A1008" s="28" t="s">
        <v>2429</v>
      </c>
      <c r="B1008" s="28">
        <v>40</v>
      </c>
      <c r="C1008" s="28">
        <v>50</v>
      </c>
      <c r="D1008" s="28">
        <v>0</v>
      </c>
      <c r="E1008" s="28">
        <v>0</v>
      </c>
      <c r="F1008" s="28">
        <v>230</v>
      </c>
      <c r="G1008" s="28">
        <v>20</v>
      </c>
      <c r="H1008" s="28">
        <v>50</v>
      </c>
      <c r="I1008" s="28">
        <v>0</v>
      </c>
      <c r="J1008" s="28">
        <v>0</v>
      </c>
      <c r="K1008" s="28">
        <v>25</v>
      </c>
      <c r="L1008" s="28">
        <v>65</v>
      </c>
      <c r="M1008" s="28">
        <v>0</v>
      </c>
      <c r="N1008" s="28">
        <f>AVERAGE(B1008:M1008)</f>
        <v>40</v>
      </c>
    </row>
    <row r="1009" spans="1:14">
      <c r="A1009" s="28" t="s">
        <v>2429</v>
      </c>
      <c r="B1009" s="28">
        <v>0</v>
      </c>
      <c r="C1009" s="28">
        <v>0</v>
      </c>
      <c r="D1009" s="28">
        <v>0</v>
      </c>
      <c r="E1009" s="28">
        <v>0</v>
      </c>
      <c r="F1009" s="28">
        <v>0</v>
      </c>
      <c r="G1009" s="28">
        <v>0</v>
      </c>
      <c r="H1009" s="28">
        <v>200</v>
      </c>
      <c r="I1009" s="28">
        <v>0</v>
      </c>
      <c r="J1009" s="28">
        <v>0</v>
      </c>
      <c r="K1009" s="28">
        <v>0</v>
      </c>
      <c r="L1009" s="28">
        <v>0</v>
      </c>
      <c r="M1009" s="28">
        <v>100</v>
      </c>
      <c r="N1009" s="28">
        <f>AVERAGE(B1009:M1009)</f>
        <v>25</v>
      </c>
    </row>
    <row r="1010" spans="1:14">
      <c r="A1010" s="28" t="s">
        <v>2430</v>
      </c>
      <c r="B1010" s="28">
        <v>0</v>
      </c>
      <c r="C1010" s="28">
        <v>0</v>
      </c>
      <c r="D1010" s="28">
        <v>0</v>
      </c>
      <c r="E1010" s="28">
        <v>0</v>
      </c>
      <c r="F1010" s="28">
        <v>0</v>
      </c>
      <c r="G1010" s="28">
        <v>0</v>
      </c>
      <c r="H1010" s="28">
        <v>300</v>
      </c>
      <c r="I1010" s="28">
        <v>0</v>
      </c>
      <c r="J1010" s="28">
        <v>290</v>
      </c>
      <c r="K1010" s="28">
        <v>480</v>
      </c>
      <c r="L1010" s="28">
        <v>0</v>
      </c>
      <c r="M1010" s="28">
        <v>400</v>
      </c>
      <c r="N1010" s="28">
        <f>AVERAGE(B1010:M1010)</f>
        <v>122.5</v>
      </c>
    </row>
    <row r="1011" spans="1:14">
      <c r="A1011" s="28" t="s">
        <v>2431</v>
      </c>
      <c r="B1011" s="28">
        <v>0</v>
      </c>
      <c r="C1011" s="28">
        <v>0</v>
      </c>
      <c r="D1011" s="28">
        <v>0</v>
      </c>
      <c r="E1011" s="28">
        <v>0</v>
      </c>
      <c r="F1011" s="28">
        <v>0</v>
      </c>
      <c r="G1011" s="28">
        <v>0</v>
      </c>
      <c r="H1011" s="28">
        <v>0</v>
      </c>
      <c r="I1011" s="28">
        <v>0</v>
      </c>
      <c r="J1011" s="28">
        <v>0</v>
      </c>
      <c r="K1011" s="28">
        <v>0</v>
      </c>
      <c r="L1011" s="28">
        <v>0</v>
      </c>
      <c r="M1011" s="28">
        <v>40</v>
      </c>
      <c r="N1011" s="28">
        <f>AVERAGE(B1011:M1011)</f>
        <v>3.3333333333333335</v>
      </c>
    </row>
    <row r="1012" spans="1:14">
      <c r="A1012" s="28" t="s">
        <v>2431</v>
      </c>
      <c r="B1012" s="28">
        <v>0</v>
      </c>
      <c r="C1012" s="28">
        <v>0</v>
      </c>
      <c r="D1012" s="28">
        <v>0</v>
      </c>
      <c r="E1012" s="28">
        <v>0</v>
      </c>
      <c r="F1012" s="28">
        <v>0</v>
      </c>
      <c r="G1012" s="28">
        <v>0</v>
      </c>
      <c r="H1012" s="28">
        <v>300</v>
      </c>
      <c r="I1012" s="28">
        <v>0</v>
      </c>
      <c r="J1012" s="28">
        <v>200</v>
      </c>
      <c r="K1012" s="28">
        <v>400</v>
      </c>
      <c r="L1012" s="28">
        <v>0</v>
      </c>
      <c r="M1012" s="28">
        <v>200</v>
      </c>
      <c r="N1012" s="28">
        <f>AVERAGE(B1012:M1012)</f>
        <v>91.666666666666671</v>
      </c>
    </row>
    <row r="1013" spans="1:14">
      <c r="A1013" s="28" t="s">
        <v>2432</v>
      </c>
      <c r="B1013" s="28">
        <v>0</v>
      </c>
      <c r="C1013" s="28">
        <v>120</v>
      </c>
      <c r="D1013" s="28">
        <v>0</v>
      </c>
      <c r="E1013" s="28">
        <v>200</v>
      </c>
      <c r="F1013" s="28">
        <v>0</v>
      </c>
      <c r="G1013" s="28">
        <v>0</v>
      </c>
      <c r="H1013" s="28">
        <v>0</v>
      </c>
      <c r="I1013" s="28">
        <v>0</v>
      </c>
      <c r="J1013" s="28">
        <v>0</v>
      </c>
      <c r="K1013" s="28">
        <v>120</v>
      </c>
      <c r="L1013" s="28">
        <v>0</v>
      </c>
      <c r="M1013" s="28">
        <v>0</v>
      </c>
      <c r="N1013" s="28">
        <f>AVERAGE(B1013:M1013)</f>
        <v>36.666666666666664</v>
      </c>
    </row>
    <row r="1014" spans="1:14">
      <c r="A1014" s="28" t="s">
        <v>2432</v>
      </c>
      <c r="B1014" s="28">
        <v>0</v>
      </c>
      <c r="C1014" s="28">
        <v>0</v>
      </c>
      <c r="D1014" s="28">
        <v>0</v>
      </c>
      <c r="E1014" s="28">
        <v>0</v>
      </c>
      <c r="F1014" s="28">
        <v>0</v>
      </c>
      <c r="G1014" s="28">
        <v>0</v>
      </c>
      <c r="H1014" s="28">
        <v>20</v>
      </c>
      <c r="I1014" s="28">
        <v>0</v>
      </c>
      <c r="J1014" s="28">
        <v>0</v>
      </c>
      <c r="K1014" s="28">
        <v>0</v>
      </c>
      <c r="L1014" s="28">
        <v>0</v>
      </c>
      <c r="M1014" s="28">
        <v>0</v>
      </c>
      <c r="N1014" s="28">
        <f>AVERAGE(B1014:M1014)</f>
        <v>1.6666666666666667</v>
      </c>
    </row>
    <row r="1015" spans="1:14">
      <c r="A1015" s="28" t="s">
        <v>2433</v>
      </c>
      <c r="B1015" s="28">
        <v>0</v>
      </c>
      <c r="C1015" s="28">
        <v>0</v>
      </c>
      <c r="D1015" s="28">
        <v>0</v>
      </c>
      <c r="E1015" s="28">
        <v>0</v>
      </c>
      <c r="F1015" s="28">
        <v>0</v>
      </c>
      <c r="G1015" s="28">
        <v>0</v>
      </c>
      <c r="H1015" s="28">
        <v>0</v>
      </c>
      <c r="I1015" s="28">
        <v>100</v>
      </c>
      <c r="J1015" s="28">
        <v>100</v>
      </c>
      <c r="K1015" s="28">
        <v>100</v>
      </c>
      <c r="L1015" s="28">
        <v>0</v>
      </c>
      <c r="M1015" s="28">
        <v>0</v>
      </c>
      <c r="N1015" s="28">
        <f>AVERAGE(B1015:M1015)</f>
        <v>25</v>
      </c>
    </row>
    <row r="1016" spans="1:14">
      <c r="A1016" s="28" t="s">
        <v>2434</v>
      </c>
      <c r="B1016" s="28">
        <v>0</v>
      </c>
      <c r="C1016" s="28">
        <v>0</v>
      </c>
      <c r="D1016" s="28">
        <v>0</v>
      </c>
      <c r="E1016" s="28">
        <v>0</v>
      </c>
      <c r="F1016" s="28">
        <v>0</v>
      </c>
      <c r="G1016" s="28">
        <v>0</v>
      </c>
      <c r="H1016" s="28">
        <v>60</v>
      </c>
      <c r="I1016" s="28">
        <v>0</v>
      </c>
      <c r="J1016" s="28">
        <v>100</v>
      </c>
      <c r="K1016" s="28">
        <v>100</v>
      </c>
      <c r="L1016" s="28">
        <v>100</v>
      </c>
      <c r="M1016" s="28">
        <v>100</v>
      </c>
      <c r="N1016" s="28">
        <f>AVERAGE(B1016:M1016)</f>
        <v>38.333333333333336</v>
      </c>
    </row>
    <row r="1017" spans="1:14">
      <c r="A1017" s="28" t="s">
        <v>2435</v>
      </c>
      <c r="B1017" s="28">
        <v>0</v>
      </c>
      <c r="C1017" s="28">
        <v>0</v>
      </c>
      <c r="D1017" s="28">
        <v>0</v>
      </c>
      <c r="E1017" s="28">
        <v>0</v>
      </c>
      <c r="F1017" s="28">
        <v>0</v>
      </c>
      <c r="G1017" s="28">
        <v>0</v>
      </c>
      <c r="H1017" s="28">
        <v>40</v>
      </c>
      <c r="I1017" s="28">
        <v>0</v>
      </c>
      <c r="J1017" s="28">
        <v>0</v>
      </c>
      <c r="K1017" s="28">
        <v>100</v>
      </c>
      <c r="L1017" s="28">
        <v>100</v>
      </c>
      <c r="M1017" s="28">
        <v>0</v>
      </c>
      <c r="N1017" s="28">
        <f>AVERAGE(B1017:M1017)</f>
        <v>20</v>
      </c>
    </row>
    <row r="1018" spans="1:14">
      <c r="A1018" s="28" t="s">
        <v>2436</v>
      </c>
      <c r="B1018" s="28">
        <v>0</v>
      </c>
      <c r="C1018" s="28">
        <v>0</v>
      </c>
      <c r="D1018" s="28">
        <v>0</v>
      </c>
      <c r="E1018" s="28">
        <v>0</v>
      </c>
      <c r="F1018" s="28">
        <v>0</v>
      </c>
      <c r="G1018" s="28">
        <v>0</v>
      </c>
      <c r="H1018" s="28">
        <v>60</v>
      </c>
      <c r="I1018" s="28">
        <v>0</v>
      </c>
      <c r="J1018" s="28">
        <v>0</v>
      </c>
      <c r="K1018" s="28">
        <v>180</v>
      </c>
      <c r="L1018" s="28">
        <v>200</v>
      </c>
      <c r="M1018" s="28">
        <v>0</v>
      </c>
      <c r="N1018" s="28">
        <f>AVERAGE(B1018:M1018)</f>
        <v>36.666666666666664</v>
      </c>
    </row>
    <row r="1019" spans="1:14">
      <c r="A1019" s="28" t="s">
        <v>2437</v>
      </c>
      <c r="B1019" s="28">
        <v>0</v>
      </c>
      <c r="C1019" s="28">
        <v>0</v>
      </c>
      <c r="D1019" s="28">
        <v>0</v>
      </c>
      <c r="E1019" s="28">
        <v>0</v>
      </c>
      <c r="F1019" s="28">
        <v>0</v>
      </c>
      <c r="G1019" s="28">
        <v>0</v>
      </c>
      <c r="H1019" s="28">
        <v>60</v>
      </c>
      <c r="I1019" s="28">
        <v>0</v>
      </c>
      <c r="J1019" s="28">
        <v>0</v>
      </c>
      <c r="K1019" s="28">
        <v>180</v>
      </c>
      <c r="L1019" s="28">
        <v>0</v>
      </c>
      <c r="M1019" s="28">
        <v>100</v>
      </c>
      <c r="N1019" s="28">
        <f>AVERAGE(B1019:M1019)</f>
        <v>28.333333333333332</v>
      </c>
    </row>
    <row r="1020" spans="1:14">
      <c r="A1020" s="28" t="s">
        <v>2438</v>
      </c>
      <c r="B1020" s="28">
        <v>0</v>
      </c>
      <c r="C1020" s="28">
        <v>0</v>
      </c>
      <c r="D1020" s="28">
        <v>0</v>
      </c>
      <c r="E1020" s="28">
        <v>0</v>
      </c>
      <c r="F1020" s="28">
        <v>0</v>
      </c>
      <c r="G1020" s="28">
        <v>0</v>
      </c>
      <c r="H1020" s="28">
        <v>200</v>
      </c>
      <c r="I1020" s="28">
        <v>0</v>
      </c>
      <c r="J1020" s="28">
        <v>0</v>
      </c>
      <c r="K1020" s="28">
        <v>0</v>
      </c>
      <c r="L1020" s="28">
        <v>200</v>
      </c>
      <c r="M1020" s="28">
        <v>0</v>
      </c>
      <c r="N1020" s="28">
        <f>AVERAGE(B1020:M1020)</f>
        <v>33.333333333333336</v>
      </c>
    </row>
    <row r="1021" spans="1:14">
      <c r="A1021" s="28" t="s">
        <v>2439</v>
      </c>
      <c r="B1021" s="28">
        <v>20</v>
      </c>
      <c r="C1021" s="28">
        <v>0</v>
      </c>
      <c r="D1021" s="28">
        <v>40</v>
      </c>
      <c r="E1021" s="28">
        <v>40</v>
      </c>
      <c r="F1021" s="28">
        <v>0</v>
      </c>
      <c r="G1021" s="28">
        <v>20</v>
      </c>
      <c r="H1021" s="28">
        <v>0</v>
      </c>
      <c r="I1021" s="28">
        <v>0</v>
      </c>
      <c r="J1021" s="28">
        <v>220</v>
      </c>
      <c r="K1021" s="28">
        <v>0</v>
      </c>
      <c r="L1021" s="28">
        <v>0</v>
      </c>
      <c r="M1021" s="28">
        <v>0</v>
      </c>
      <c r="N1021" s="28">
        <f>AVERAGE(B1021:M1021)</f>
        <v>28.333333333333332</v>
      </c>
    </row>
    <row r="1022" spans="1:14">
      <c r="A1022" s="28" t="s">
        <v>2439</v>
      </c>
      <c r="B1022" s="28">
        <v>0</v>
      </c>
      <c r="C1022" s="28">
        <v>0</v>
      </c>
      <c r="D1022" s="28">
        <v>0</v>
      </c>
      <c r="E1022" s="28">
        <v>0</v>
      </c>
      <c r="F1022" s="28">
        <v>0</v>
      </c>
      <c r="G1022" s="28">
        <v>0</v>
      </c>
      <c r="H1022" s="28">
        <v>200</v>
      </c>
      <c r="I1022" s="28">
        <v>0</v>
      </c>
      <c r="J1022" s="28">
        <v>0</v>
      </c>
      <c r="K1022" s="28">
        <v>0</v>
      </c>
      <c r="L1022" s="28">
        <v>0</v>
      </c>
      <c r="M1022" s="28">
        <v>100</v>
      </c>
      <c r="N1022" s="28">
        <f>AVERAGE(B1022:M1022)</f>
        <v>25</v>
      </c>
    </row>
    <row r="1023" spans="1:14">
      <c r="A1023" s="28" t="s">
        <v>2440</v>
      </c>
      <c r="B1023" s="28">
        <v>0</v>
      </c>
      <c r="C1023" s="28">
        <v>0</v>
      </c>
      <c r="D1023" s="28">
        <v>200</v>
      </c>
      <c r="E1023" s="28">
        <v>0</v>
      </c>
      <c r="F1023" s="28">
        <v>0</v>
      </c>
      <c r="G1023" s="28">
        <v>0</v>
      </c>
      <c r="H1023" s="28">
        <v>200</v>
      </c>
      <c r="I1023" s="28">
        <v>0</v>
      </c>
      <c r="J1023" s="28">
        <v>0</v>
      </c>
      <c r="K1023" s="28">
        <v>0</v>
      </c>
      <c r="L1023" s="28">
        <v>100</v>
      </c>
      <c r="M1023" s="28">
        <v>0</v>
      </c>
      <c r="N1023" s="28">
        <f>AVERAGE(B1023:M1023)</f>
        <v>41.666666666666664</v>
      </c>
    </row>
    <row r="1024" spans="1:14">
      <c r="A1024" s="28" t="s">
        <v>2440</v>
      </c>
      <c r="B1024" s="28">
        <v>0</v>
      </c>
      <c r="C1024" s="28">
        <v>0</v>
      </c>
      <c r="D1024" s="28">
        <v>0</v>
      </c>
      <c r="E1024" s="28">
        <v>0</v>
      </c>
      <c r="F1024" s="28">
        <v>0</v>
      </c>
      <c r="G1024" s="28">
        <v>0</v>
      </c>
      <c r="H1024" s="28">
        <v>16</v>
      </c>
      <c r="I1024" s="28">
        <v>0</v>
      </c>
      <c r="J1024" s="28">
        <v>0</v>
      </c>
      <c r="K1024" s="28">
        <v>0</v>
      </c>
      <c r="L1024" s="28">
        <v>48</v>
      </c>
      <c r="M1024" s="28">
        <v>0</v>
      </c>
      <c r="N1024" s="28">
        <f>AVERAGE(B1024:M1024)</f>
        <v>5.333333333333333</v>
      </c>
    </row>
    <row r="1025" spans="1:14">
      <c r="A1025" s="28" t="s">
        <v>2441</v>
      </c>
      <c r="B1025" s="28">
        <v>0</v>
      </c>
      <c r="C1025" s="28">
        <v>120</v>
      </c>
      <c r="D1025" s="28">
        <v>40</v>
      </c>
      <c r="E1025" s="28">
        <v>80</v>
      </c>
      <c r="F1025" s="28">
        <v>0</v>
      </c>
      <c r="G1025" s="28">
        <v>0</v>
      </c>
      <c r="H1025" s="28">
        <v>100</v>
      </c>
      <c r="I1025" s="28">
        <v>0</v>
      </c>
      <c r="J1025" s="28">
        <v>0</v>
      </c>
      <c r="K1025" s="28">
        <v>0</v>
      </c>
      <c r="L1025" s="28">
        <v>0</v>
      </c>
      <c r="M1025" s="28">
        <v>0</v>
      </c>
      <c r="N1025" s="28">
        <f>AVERAGE(B1025:M1025)</f>
        <v>28.333333333333332</v>
      </c>
    </row>
    <row r="1026" spans="1:14">
      <c r="A1026" s="28" t="s">
        <v>2441</v>
      </c>
      <c r="B1026" s="28">
        <v>0</v>
      </c>
      <c r="C1026" s="28">
        <v>0</v>
      </c>
      <c r="D1026" s="28">
        <v>0</v>
      </c>
      <c r="E1026" s="28">
        <v>0</v>
      </c>
      <c r="F1026" s="28">
        <v>0</v>
      </c>
      <c r="G1026" s="28">
        <v>0</v>
      </c>
      <c r="H1026" s="28">
        <v>980</v>
      </c>
      <c r="I1026" s="28">
        <v>0</v>
      </c>
      <c r="J1026" s="28">
        <v>0</v>
      </c>
      <c r="K1026" s="28">
        <v>0</v>
      </c>
      <c r="L1026" s="28">
        <v>0</v>
      </c>
      <c r="M1026" s="28">
        <v>0</v>
      </c>
      <c r="N1026" s="28">
        <f>AVERAGE(B1026:M1026)</f>
        <v>81.666666666666671</v>
      </c>
    </row>
    <row r="1027" spans="1:14">
      <c r="A1027" s="28" t="s">
        <v>2442</v>
      </c>
      <c r="B1027" s="28">
        <v>0</v>
      </c>
      <c r="C1027" s="28">
        <v>0</v>
      </c>
      <c r="D1027" s="28">
        <v>0</v>
      </c>
      <c r="E1027" s="28">
        <v>0</v>
      </c>
      <c r="F1027" s="28">
        <v>0</v>
      </c>
      <c r="G1027" s="28">
        <v>0</v>
      </c>
      <c r="H1027" s="28">
        <v>300</v>
      </c>
      <c r="I1027" s="28">
        <v>0</v>
      </c>
      <c r="J1027" s="28">
        <v>0</v>
      </c>
      <c r="K1027" s="28">
        <v>200</v>
      </c>
      <c r="L1027" s="28">
        <v>300</v>
      </c>
      <c r="M1027" s="28">
        <v>0</v>
      </c>
      <c r="N1027" s="28">
        <f>AVERAGE(B1027:M1027)</f>
        <v>66.666666666666671</v>
      </c>
    </row>
    <row r="1028" spans="1:14">
      <c r="A1028" s="28" t="s">
        <v>2443</v>
      </c>
      <c r="B1028" s="28">
        <v>0</v>
      </c>
      <c r="C1028" s="28">
        <v>0</v>
      </c>
      <c r="D1028" s="28">
        <v>0</v>
      </c>
      <c r="E1028" s="28">
        <v>0</v>
      </c>
      <c r="F1028" s="28">
        <v>0</v>
      </c>
      <c r="G1028" s="28">
        <v>0</v>
      </c>
      <c r="H1028" s="28">
        <v>0</v>
      </c>
      <c r="I1028" s="28">
        <v>0</v>
      </c>
      <c r="J1028" s="28">
        <v>60</v>
      </c>
      <c r="K1028" s="28">
        <v>0</v>
      </c>
      <c r="L1028" s="28">
        <v>0</v>
      </c>
      <c r="M1028" s="28">
        <v>0</v>
      </c>
      <c r="N1028" s="28">
        <f>AVERAGE(B1028:M1028)</f>
        <v>5</v>
      </c>
    </row>
    <row r="1029" spans="1:14">
      <c r="A1029" s="28" t="s">
        <v>2443</v>
      </c>
      <c r="B1029" s="28">
        <v>0</v>
      </c>
      <c r="C1029" s="28">
        <v>0</v>
      </c>
      <c r="D1029" s="28">
        <v>0</v>
      </c>
      <c r="E1029" s="28">
        <v>0</v>
      </c>
      <c r="F1029" s="28">
        <v>0</v>
      </c>
      <c r="G1029" s="28">
        <v>0</v>
      </c>
      <c r="H1029" s="28">
        <v>300</v>
      </c>
      <c r="I1029" s="28">
        <v>0</v>
      </c>
      <c r="J1029" s="28">
        <v>0</v>
      </c>
      <c r="K1029" s="28">
        <v>0</v>
      </c>
      <c r="L1029" s="28">
        <v>300</v>
      </c>
      <c r="M1029" s="28">
        <v>0</v>
      </c>
      <c r="N1029" s="28">
        <f>AVERAGE(B1029:M1029)</f>
        <v>50</v>
      </c>
    </row>
    <row r="1030" spans="1:14">
      <c r="A1030" s="28" t="s">
        <v>2444</v>
      </c>
      <c r="B1030" s="28">
        <v>0</v>
      </c>
      <c r="C1030" s="28">
        <v>40</v>
      </c>
      <c r="D1030" s="28">
        <v>0</v>
      </c>
      <c r="E1030" s="28">
        <v>0</v>
      </c>
      <c r="F1030" s="28">
        <v>100</v>
      </c>
      <c r="G1030" s="28">
        <v>100</v>
      </c>
      <c r="H1030" s="28">
        <v>0</v>
      </c>
      <c r="I1030" s="28">
        <v>0</v>
      </c>
      <c r="J1030" s="28">
        <v>0</v>
      </c>
      <c r="K1030" s="28">
        <v>0</v>
      </c>
      <c r="L1030" s="28">
        <v>160</v>
      </c>
      <c r="M1030" s="28">
        <v>0</v>
      </c>
      <c r="N1030" s="28">
        <f>AVERAGE(B1030:M1030)</f>
        <v>33.333333333333336</v>
      </c>
    </row>
    <row r="1031" spans="1:14">
      <c r="A1031" s="28" t="s">
        <v>2444</v>
      </c>
      <c r="B1031" s="28">
        <v>0</v>
      </c>
      <c r="C1031" s="28">
        <v>0</v>
      </c>
      <c r="D1031" s="28">
        <v>0</v>
      </c>
      <c r="E1031" s="28">
        <v>0</v>
      </c>
      <c r="F1031" s="28">
        <v>0</v>
      </c>
      <c r="G1031" s="28">
        <v>0</v>
      </c>
      <c r="H1031" s="28">
        <v>100</v>
      </c>
      <c r="I1031" s="28">
        <v>0</v>
      </c>
      <c r="J1031" s="28">
        <v>0</v>
      </c>
      <c r="K1031" s="28">
        <v>0</v>
      </c>
      <c r="L1031" s="28">
        <v>0</v>
      </c>
      <c r="M1031" s="28">
        <v>0</v>
      </c>
      <c r="N1031" s="28">
        <f>AVERAGE(B1031:M1031)</f>
        <v>8.3333333333333339</v>
      </c>
    </row>
    <row r="1032" spans="1:14">
      <c r="A1032" s="28" t="s">
        <v>2445</v>
      </c>
      <c r="B1032" s="28">
        <v>0</v>
      </c>
      <c r="C1032" s="28">
        <v>0</v>
      </c>
      <c r="D1032" s="28">
        <v>0</v>
      </c>
      <c r="E1032" s="28">
        <v>0</v>
      </c>
      <c r="F1032" s="28">
        <v>0</v>
      </c>
      <c r="G1032" s="28">
        <v>0</v>
      </c>
      <c r="H1032" s="28">
        <v>40</v>
      </c>
      <c r="I1032" s="28">
        <v>0</v>
      </c>
      <c r="J1032" s="28">
        <v>80</v>
      </c>
      <c r="K1032" s="28">
        <v>0</v>
      </c>
      <c r="L1032" s="28">
        <v>100</v>
      </c>
      <c r="M1032" s="28">
        <v>200</v>
      </c>
      <c r="N1032" s="28">
        <f>AVERAGE(B1032:M1032)</f>
        <v>35</v>
      </c>
    </row>
    <row r="1033" spans="1:14">
      <c r="A1033" s="28" t="s">
        <v>2446</v>
      </c>
      <c r="B1033" s="28">
        <v>0</v>
      </c>
      <c r="C1033" s="28">
        <v>0</v>
      </c>
      <c r="D1033" s="28">
        <v>0</v>
      </c>
      <c r="E1033" s="28">
        <v>0</v>
      </c>
      <c r="F1033" s="28">
        <v>0</v>
      </c>
      <c r="G1033" s="28">
        <v>0</v>
      </c>
      <c r="H1033" s="28">
        <v>0</v>
      </c>
      <c r="I1033" s="28">
        <v>0</v>
      </c>
      <c r="J1033" s="28">
        <v>0</v>
      </c>
      <c r="K1033" s="28">
        <v>0</v>
      </c>
      <c r="L1033" s="28">
        <v>40</v>
      </c>
      <c r="M1033" s="28">
        <v>0</v>
      </c>
      <c r="N1033" s="28">
        <f>AVERAGE(B1033:M1033)</f>
        <v>3.3333333333333335</v>
      </c>
    </row>
    <row r="1034" spans="1:14">
      <c r="A1034" s="28" t="s">
        <v>2446</v>
      </c>
      <c r="B1034" s="28">
        <v>0</v>
      </c>
      <c r="C1034" s="28">
        <v>0</v>
      </c>
      <c r="D1034" s="28">
        <v>0</v>
      </c>
      <c r="E1034" s="28">
        <v>0</v>
      </c>
      <c r="F1034" s="28">
        <v>0</v>
      </c>
      <c r="G1034" s="28">
        <v>0</v>
      </c>
      <c r="H1034" s="28">
        <v>40</v>
      </c>
      <c r="I1034" s="28">
        <v>0</v>
      </c>
      <c r="J1034" s="28">
        <v>0</v>
      </c>
      <c r="K1034" s="28">
        <v>0</v>
      </c>
      <c r="L1034" s="28">
        <v>0</v>
      </c>
      <c r="M1034" s="28">
        <v>0</v>
      </c>
      <c r="N1034" s="28">
        <f>AVERAGE(B1034:M1034)</f>
        <v>3.3333333333333335</v>
      </c>
    </row>
    <row r="1035" spans="1:14">
      <c r="A1035" s="28" t="s">
        <v>2447</v>
      </c>
      <c r="B1035" s="28">
        <v>0</v>
      </c>
      <c r="C1035" s="28">
        <v>0</v>
      </c>
      <c r="D1035" s="28">
        <v>0</v>
      </c>
      <c r="E1035" s="28">
        <v>0</v>
      </c>
      <c r="F1035" s="28">
        <v>0</v>
      </c>
      <c r="G1035" s="28">
        <v>0</v>
      </c>
      <c r="H1035" s="28">
        <v>40</v>
      </c>
      <c r="I1035" s="28">
        <v>0</v>
      </c>
      <c r="J1035" s="28">
        <v>0</v>
      </c>
      <c r="K1035" s="28">
        <v>0</v>
      </c>
      <c r="L1035" s="28">
        <v>0</v>
      </c>
      <c r="M1035" s="28">
        <v>0</v>
      </c>
      <c r="N1035" s="28">
        <f>AVERAGE(B1035:M1035)</f>
        <v>3.3333333333333335</v>
      </c>
    </row>
    <row r="1036" spans="1:14">
      <c r="A1036" s="28" t="s">
        <v>2448</v>
      </c>
      <c r="B1036" s="28">
        <v>0</v>
      </c>
      <c r="C1036" s="28">
        <v>0</v>
      </c>
      <c r="D1036" s="28">
        <v>0</v>
      </c>
      <c r="E1036" s="28">
        <v>0</v>
      </c>
      <c r="F1036" s="28">
        <v>0</v>
      </c>
      <c r="G1036" s="28">
        <v>0</v>
      </c>
      <c r="H1036" s="28">
        <v>40</v>
      </c>
      <c r="I1036" s="28">
        <v>0</v>
      </c>
      <c r="J1036" s="28">
        <v>0</v>
      </c>
      <c r="K1036" s="28">
        <v>0</v>
      </c>
      <c r="L1036" s="28">
        <v>0</v>
      </c>
      <c r="M1036" s="28">
        <v>0</v>
      </c>
      <c r="N1036" s="28">
        <f>AVERAGE(B1036:M1036)</f>
        <v>3.3333333333333335</v>
      </c>
    </row>
    <row r="1037" spans="1:14">
      <c r="A1037" s="28" t="s">
        <v>2449</v>
      </c>
      <c r="B1037" s="28">
        <v>695</v>
      </c>
      <c r="C1037" s="28">
        <v>880</v>
      </c>
      <c r="D1037" s="28">
        <v>1500</v>
      </c>
      <c r="E1037" s="28">
        <v>685</v>
      </c>
      <c r="F1037" s="28">
        <v>1300</v>
      </c>
      <c r="G1037" s="28">
        <v>650</v>
      </c>
      <c r="H1037" s="28">
        <v>1250</v>
      </c>
      <c r="I1037" s="28">
        <v>80</v>
      </c>
      <c r="J1037" s="28">
        <v>1045</v>
      </c>
      <c r="K1037" s="28">
        <v>715</v>
      </c>
      <c r="L1037" s="28">
        <v>765</v>
      </c>
      <c r="M1037" s="28">
        <v>765</v>
      </c>
      <c r="N1037" s="28">
        <f>AVERAGE(B1037:M1037)</f>
        <v>860.83333333333337</v>
      </c>
    </row>
    <row r="1038" spans="1:14">
      <c r="A1038" s="28" t="s">
        <v>2449</v>
      </c>
      <c r="B1038" s="28">
        <v>0</v>
      </c>
      <c r="C1038" s="28">
        <v>0</v>
      </c>
      <c r="D1038" s="28">
        <v>0</v>
      </c>
      <c r="E1038" s="28">
        <v>0</v>
      </c>
      <c r="F1038" s="28">
        <v>0</v>
      </c>
      <c r="G1038" s="28">
        <v>0</v>
      </c>
      <c r="H1038" s="28">
        <v>40</v>
      </c>
      <c r="I1038" s="28">
        <v>0</v>
      </c>
      <c r="J1038" s="28">
        <v>0</v>
      </c>
      <c r="K1038" s="28">
        <v>40</v>
      </c>
      <c r="L1038" s="28">
        <v>0</v>
      </c>
      <c r="M1038" s="28">
        <v>0</v>
      </c>
      <c r="N1038" s="28">
        <f>AVERAGE(B1038:M1038)</f>
        <v>6.666666666666667</v>
      </c>
    </row>
    <row r="1039" spans="1:14">
      <c r="A1039" s="28" t="s">
        <v>2450</v>
      </c>
      <c r="B1039" s="28">
        <v>78</v>
      </c>
      <c r="C1039" s="28">
        <v>106</v>
      </c>
      <c r="D1039" s="28">
        <v>134</v>
      </c>
      <c r="E1039" s="28">
        <v>82</v>
      </c>
      <c r="F1039" s="28">
        <v>161</v>
      </c>
      <c r="G1039" s="28">
        <v>77</v>
      </c>
      <c r="H1039" s="28">
        <v>198</v>
      </c>
      <c r="I1039" s="28">
        <v>35</v>
      </c>
      <c r="J1039" s="28">
        <v>68</v>
      </c>
      <c r="K1039" s="28">
        <v>136</v>
      </c>
      <c r="L1039" s="28">
        <v>92</v>
      </c>
      <c r="M1039" s="28">
        <v>59</v>
      </c>
      <c r="N1039" s="28">
        <f>AVERAGE(B1039:M1039)</f>
        <v>102.16666666666667</v>
      </c>
    </row>
    <row r="1040" spans="1:14">
      <c r="A1040" s="28" t="s">
        <v>2450</v>
      </c>
      <c r="B1040" s="28">
        <v>0</v>
      </c>
      <c r="C1040" s="28">
        <v>0</v>
      </c>
      <c r="D1040" s="28">
        <v>0</v>
      </c>
      <c r="E1040" s="28">
        <v>0</v>
      </c>
      <c r="F1040" s="28">
        <v>0</v>
      </c>
      <c r="G1040" s="28">
        <v>0</v>
      </c>
      <c r="H1040" s="28">
        <v>40</v>
      </c>
      <c r="I1040" s="28">
        <v>0</v>
      </c>
      <c r="J1040" s="28">
        <v>0</v>
      </c>
      <c r="K1040" s="28">
        <v>0</v>
      </c>
      <c r="L1040" s="28">
        <v>0</v>
      </c>
      <c r="M1040" s="28">
        <v>0</v>
      </c>
      <c r="N1040" s="28">
        <f>AVERAGE(B1040:M1040)</f>
        <v>3.3333333333333335</v>
      </c>
    </row>
    <row r="1041" spans="1:14">
      <c r="A1041" s="28" t="s">
        <v>2451</v>
      </c>
      <c r="B1041" s="28">
        <v>37</v>
      </c>
      <c r="C1041" s="28">
        <v>20</v>
      </c>
      <c r="D1041" s="28">
        <v>84</v>
      </c>
      <c r="E1041" s="28">
        <v>18</v>
      </c>
      <c r="F1041" s="28">
        <v>85</v>
      </c>
      <c r="G1041" s="28">
        <v>30</v>
      </c>
      <c r="H1041" s="28">
        <v>156</v>
      </c>
      <c r="I1041" s="28">
        <v>31</v>
      </c>
      <c r="J1041" s="28">
        <v>38</v>
      </c>
      <c r="K1041" s="28">
        <v>49</v>
      </c>
      <c r="L1041" s="28">
        <v>7</v>
      </c>
      <c r="M1041" s="28">
        <v>47</v>
      </c>
      <c r="N1041" s="28">
        <f>AVERAGE(B1041:M1041)</f>
        <v>50.166666666666664</v>
      </c>
    </row>
    <row r="1042" spans="1:14">
      <c r="A1042" s="28" t="s">
        <v>2451</v>
      </c>
      <c r="B1042" s="28">
        <v>0</v>
      </c>
      <c r="C1042" s="28">
        <v>0</v>
      </c>
      <c r="D1042" s="28">
        <v>0</v>
      </c>
      <c r="E1042" s="28">
        <v>0</v>
      </c>
      <c r="F1042" s="28">
        <v>0</v>
      </c>
      <c r="G1042" s="28">
        <v>0</v>
      </c>
      <c r="H1042" s="28">
        <v>40</v>
      </c>
      <c r="I1042" s="28">
        <v>0</v>
      </c>
      <c r="J1042" s="28">
        <v>0</v>
      </c>
      <c r="K1042" s="28">
        <v>0</v>
      </c>
      <c r="L1042" s="28">
        <v>0</v>
      </c>
      <c r="M1042" s="28">
        <v>0</v>
      </c>
      <c r="N1042" s="28">
        <f>AVERAGE(B1042:M1042)</f>
        <v>3.3333333333333335</v>
      </c>
    </row>
    <row r="1043" spans="1:14">
      <c r="A1043" s="28" t="s">
        <v>2452</v>
      </c>
      <c r="B1043" s="28">
        <v>0</v>
      </c>
      <c r="C1043" s="28">
        <v>0</v>
      </c>
      <c r="D1043" s="28">
        <v>0</v>
      </c>
      <c r="E1043" s="28">
        <v>0</v>
      </c>
      <c r="F1043" s="28">
        <v>0</v>
      </c>
      <c r="G1043" s="28">
        <v>0</v>
      </c>
      <c r="H1043" s="28">
        <v>40</v>
      </c>
      <c r="I1043" s="28">
        <v>0</v>
      </c>
      <c r="J1043" s="28">
        <v>0</v>
      </c>
      <c r="K1043" s="28">
        <v>0</v>
      </c>
      <c r="L1043" s="28">
        <v>40</v>
      </c>
      <c r="M1043" s="28">
        <v>40</v>
      </c>
      <c r="N1043" s="28">
        <f>AVERAGE(B1043:M1043)</f>
        <v>10</v>
      </c>
    </row>
    <row r="1044" spans="1:14">
      <c r="A1044" s="28" t="s">
        <v>2453</v>
      </c>
      <c r="B1044" s="28">
        <v>0</v>
      </c>
      <c r="C1044" s="28">
        <v>0</v>
      </c>
      <c r="D1044" s="28">
        <v>0</v>
      </c>
      <c r="E1044" s="28">
        <v>0</v>
      </c>
      <c r="F1044" s="28">
        <v>0</v>
      </c>
      <c r="G1044" s="28">
        <v>0</v>
      </c>
      <c r="H1044" s="28">
        <v>40</v>
      </c>
      <c r="I1044" s="28">
        <v>0</v>
      </c>
      <c r="J1044" s="28">
        <v>0</v>
      </c>
      <c r="K1044" s="28">
        <v>40</v>
      </c>
      <c r="L1044" s="28">
        <v>0</v>
      </c>
      <c r="M1044" s="28">
        <v>0</v>
      </c>
      <c r="N1044" s="28">
        <f>AVERAGE(B1044:M1044)</f>
        <v>6.666666666666667</v>
      </c>
    </row>
    <row r="1045" spans="1:14">
      <c r="A1045" s="28" t="s">
        <v>2454</v>
      </c>
      <c r="B1045" s="28">
        <v>0</v>
      </c>
      <c r="C1045" s="28">
        <v>0</v>
      </c>
      <c r="D1045" s="28">
        <v>0</v>
      </c>
      <c r="E1045" s="28">
        <v>0</v>
      </c>
      <c r="F1045" s="28">
        <v>0</v>
      </c>
      <c r="G1045" s="28">
        <v>0</v>
      </c>
      <c r="H1045" s="28">
        <v>520</v>
      </c>
      <c r="I1045" s="28">
        <v>0</v>
      </c>
      <c r="J1045" s="28">
        <v>0</v>
      </c>
      <c r="K1045" s="28">
        <v>0</v>
      </c>
      <c r="L1045" s="28">
        <v>520</v>
      </c>
      <c r="M1045" s="28">
        <v>0</v>
      </c>
      <c r="N1045" s="28">
        <f>AVERAGE(B1045:M1045)</f>
        <v>86.666666666666671</v>
      </c>
    </row>
    <row r="1046" spans="1:14">
      <c r="A1046" s="28" t="s">
        <v>2455</v>
      </c>
      <c r="B1046" s="28">
        <v>200</v>
      </c>
      <c r="C1046" s="28">
        <v>0</v>
      </c>
      <c r="D1046" s="28">
        <v>100</v>
      </c>
      <c r="E1046" s="28">
        <v>0</v>
      </c>
      <c r="F1046" s="28">
        <v>140</v>
      </c>
      <c r="G1046" s="28">
        <v>0</v>
      </c>
      <c r="H1046" s="28">
        <v>0</v>
      </c>
      <c r="I1046" s="28">
        <v>160</v>
      </c>
      <c r="J1046" s="28">
        <v>0</v>
      </c>
      <c r="K1046" s="28">
        <v>200</v>
      </c>
      <c r="L1046" s="28">
        <v>0</v>
      </c>
      <c r="M1046" s="28">
        <v>0</v>
      </c>
      <c r="N1046" s="28">
        <f>AVERAGE(B1046:M1046)</f>
        <v>66.666666666666671</v>
      </c>
    </row>
    <row r="1047" spans="1:14">
      <c r="A1047" s="28" t="s">
        <v>2455</v>
      </c>
      <c r="B1047" s="28">
        <v>0</v>
      </c>
      <c r="C1047" s="28">
        <v>0</v>
      </c>
      <c r="D1047" s="28">
        <v>0</v>
      </c>
      <c r="E1047" s="28">
        <v>0</v>
      </c>
      <c r="F1047" s="28">
        <v>0</v>
      </c>
      <c r="G1047" s="28">
        <v>0</v>
      </c>
      <c r="H1047" s="28">
        <v>0</v>
      </c>
      <c r="I1047" s="28">
        <v>100</v>
      </c>
      <c r="J1047" s="28">
        <v>0</v>
      </c>
      <c r="K1047" s="28">
        <v>0</v>
      </c>
      <c r="L1047" s="28">
        <v>0</v>
      </c>
      <c r="M1047" s="28">
        <v>0</v>
      </c>
      <c r="N1047" s="28">
        <f>AVERAGE(B1047:M1047)</f>
        <v>8.3333333333333339</v>
      </c>
    </row>
    <row r="1048" spans="1:14">
      <c r="A1048" s="28" t="s">
        <v>2456</v>
      </c>
      <c r="B1048" s="28">
        <v>0</v>
      </c>
      <c r="C1048" s="28">
        <v>0</v>
      </c>
      <c r="D1048" s="28">
        <v>0</v>
      </c>
      <c r="E1048" s="28">
        <v>0</v>
      </c>
      <c r="F1048" s="28">
        <v>0</v>
      </c>
      <c r="G1048" s="28">
        <v>0</v>
      </c>
      <c r="H1048" s="28">
        <v>20</v>
      </c>
      <c r="I1048" s="28">
        <v>0</v>
      </c>
      <c r="J1048" s="28">
        <v>0</v>
      </c>
      <c r="K1048" s="28">
        <v>0</v>
      </c>
      <c r="L1048" s="28">
        <v>0</v>
      </c>
      <c r="M1048" s="28">
        <v>0</v>
      </c>
      <c r="N1048" s="28">
        <f>AVERAGE(B1048:M1048)</f>
        <v>1.6666666666666667</v>
      </c>
    </row>
    <row r="1049" spans="1:14">
      <c r="A1049" s="28" t="s">
        <v>2456</v>
      </c>
      <c r="B1049" s="28">
        <v>0</v>
      </c>
      <c r="C1049" s="28">
        <v>0</v>
      </c>
      <c r="D1049" s="28">
        <v>0</v>
      </c>
      <c r="E1049" s="28">
        <v>0</v>
      </c>
      <c r="F1049" s="28">
        <v>0</v>
      </c>
      <c r="G1049" s="28">
        <v>0</v>
      </c>
      <c r="H1049" s="28">
        <v>200</v>
      </c>
      <c r="I1049" s="28">
        <v>100</v>
      </c>
      <c r="J1049" s="28">
        <v>100</v>
      </c>
      <c r="K1049" s="28">
        <v>0</v>
      </c>
      <c r="L1049" s="28">
        <v>0</v>
      </c>
      <c r="M1049" s="28">
        <v>0</v>
      </c>
      <c r="N1049" s="28">
        <f>AVERAGE(B1049:M1049)</f>
        <v>33.333333333333336</v>
      </c>
    </row>
    <row r="1050" spans="1:14">
      <c r="A1050" s="28" t="s">
        <v>2457</v>
      </c>
      <c r="B1050" s="28">
        <v>0</v>
      </c>
      <c r="C1050" s="28">
        <v>0</v>
      </c>
      <c r="D1050" s="28">
        <v>0</v>
      </c>
      <c r="E1050" s="28">
        <v>0</v>
      </c>
      <c r="F1050" s="28">
        <v>0</v>
      </c>
      <c r="G1050" s="28">
        <v>0</v>
      </c>
      <c r="H1050" s="28">
        <v>20</v>
      </c>
      <c r="I1050" s="28">
        <v>0</v>
      </c>
      <c r="J1050" s="28">
        <v>0</v>
      </c>
      <c r="K1050" s="28">
        <v>0</v>
      </c>
      <c r="L1050" s="28">
        <v>0</v>
      </c>
      <c r="M1050" s="28">
        <v>0</v>
      </c>
      <c r="N1050" s="28">
        <f>AVERAGE(B1050:M1050)</f>
        <v>1.6666666666666667</v>
      </c>
    </row>
    <row r="1051" spans="1:14">
      <c r="A1051" s="28" t="s">
        <v>2457</v>
      </c>
      <c r="B1051" s="28">
        <v>0</v>
      </c>
      <c r="C1051" s="28">
        <v>0</v>
      </c>
      <c r="D1051" s="28">
        <v>0</v>
      </c>
      <c r="E1051" s="28">
        <v>0</v>
      </c>
      <c r="F1051" s="28">
        <v>0</v>
      </c>
      <c r="G1051" s="28">
        <v>0</v>
      </c>
      <c r="H1051" s="28">
        <v>100</v>
      </c>
      <c r="I1051" s="28">
        <v>0</v>
      </c>
      <c r="J1051" s="28">
        <v>0</v>
      </c>
      <c r="K1051" s="28">
        <v>0</v>
      </c>
      <c r="L1051" s="28">
        <v>0</v>
      </c>
      <c r="M1051" s="28">
        <v>0</v>
      </c>
      <c r="N1051" s="28">
        <f>AVERAGE(B1051:M1051)</f>
        <v>8.3333333333333339</v>
      </c>
    </row>
    <row r="1052" spans="1:14">
      <c r="A1052" s="28" t="s">
        <v>2458</v>
      </c>
      <c r="B1052" s="28">
        <v>0</v>
      </c>
      <c r="C1052" s="28">
        <v>0</v>
      </c>
      <c r="D1052" s="28">
        <v>300</v>
      </c>
      <c r="E1052" s="28">
        <v>0</v>
      </c>
      <c r="F1052" s="28">
        <v>0</v>
      </c>
      <c r="G1052" s="28">
        <v>0</v>
      </c>
      <c r="H1052" s="28">
        <v>200</v>
      </c>
      <c r="I1052" s="28">
        <v>0</v>
      </c>
      <c r="J1052" s="28">
        <v>200</v>
      </c>
      <c r="K1052" s="28">
        <v>0</v>
      </c>
      <c r="L1052" s="28">
        <v>0</v>
      </c>
      <c r="M1052" s="28">
        <v>0</v>
      </c>
      <c r="N1052" s="28">
        <f>AVERAGE(B1052:M1052)</f>
        <v>58.333333333333336</v>
      </c>
    </row>
    <row r="1053" spans="1:14">
      <c r="A1053" s="28" t="s">
        <v>2458</v>
      </c>
      <c r="B1053" s="28">
        <v>0</v>
      </c>
      <c r="C1053" s="28">
        <v>0</v>
      </c>
      <c r="D1053" s="28">
        <v>0</v>
      </c>
      <c r="E1053" s="28">
        <v>0</v>
      </c>
      <c r="F1053" s="28">
        <v>0</v>
      </c>
      <c r="G1053" s="28">
        <v>0</v>
      </c>
      <c r="H1053" s="28">
        <v>5</v>
      </c>
      <c r="I1053" s="28">
        <v>0</v>
      </c>
      <c r="J1053" s="28">
        <v>0</v>
      </c>
      <c r="K1053" s="28">
        <v>0</v>
      </c>
      <c r="L1053" s="28">
        <v>10</v>
      </c>
      <c r="M1053" s="28">
        <v>0</v>
      </c>
      <c r="N1053" s="28">
        <f>AVERAGE(B1053:M1053)</f>
        <v>1.25</v>
      </c>
    </row>
    <row r="1054" spans="1:14">
      <c r="A1054" s="28" t="s">
        <v>2459</v>
      </c>
      <c r="B1054" s="28">
        <v>0</v>
      </c>
      <c r="C1054" s="28">
        <v>0</v>
      </c>
      <c r="D1054" s="28">
        <v>0</v>
      </c>
      <c r="E1054" s="28">
        <v>0</v>
      </c>
      <c r="F1054" s="28">
        <v>0</v>
      </c>
      <c r="G1054" s="28">
        <v>0</v>
      </c>
      <c r="H1054" s="28">
        <v>100</v>
      </c>
      <c r="I1054" s="28">
        <v>0</v>
      </c>
      <c r="J1054" s="28">
        <v>40</v>
      </c>
      <c r="K1054" s="28">
        <v>0</v>
      </c>
      <c r="L1054" s="28">
        <v>0</v>
      </c>
      <c r="M1054" s="28">
        <v>0</v>
      </c>
      <c r="N1054" s="28">
        <f>AVERAGE(B1054:M1054)</f>
        <v>11.666666666666666</v>
      </c>
    </row>
    <row r="1055" spans="1:14">
      <c r="A1055" s="28" t="s">
        <v>2460</v>
      </c>
      <c r="B1055" s="28">
        <v>0</v>
      </c>
      <c r="C1055" s="28">
        <v>0</v>
      </c>
      <c r="D1055" s="28">
        <v>0</v>
      </c>
      <c r="E1055" s="28">
        <v>0</v>
      </c>
      <c r="F1055" s="28">
        <v>0</v>
      </c>
      <c r="G1055" s="28">
        <v>0</v>
      </c>
      <c r="H1055" s="28">
        <v>40</v>
      </c>
      <c r="I1055" s="28">
        <v>0</v>
      </c>
      <c r="J1055" s="28">
        <v>40</v>
      </c>
      <c r="K1055" s="28">
        <v>0</v>
      </c>
      <c r="L1055" s="28">
        <v>0</v>
      </c>
      <c r="M1055" s="28">
        <v>0</v>
      </c>
      <c r="N1055" s="28">
        <f>AVERAGE(B1055:M1055)</f>
        <v>6.666666666666667</v>
      </c>
    </row>
    <row r="1056" spans="1:14">
      <c r="A1056" s="28" t="s">
        <v>2461</v>
      </c>
      <c r="B1056" s="28">
        <v>0</v>
      </c>
      <c r="C1056" s="28">
        <v>0</v>
      </c>
      <c r="D1056" s="28">
        <v>0</v>
      </c>
      <c r="E1056" s="28">
        <v>0</v>
      </c>
      <c r="F1056" s="28">
        <v>0</v>
      </c>
      <c r="G1056" s="28">
        <v>0</v>
      </c>
      <c r="H1056" s="28">
        <v>300</v>
      </c>
      <c r="I1056" s="28">
        <v>0</v>
      </c>
      <c r="J1056" s="28">
        <v>0</v>
      </c>
      <c r="K1056" s="28">
        <v>300</v>
      </c>
      <c r="L1056" s="28">
        <v>0</v>
      </c>
      <c r="M1056" s="28">
        <v>0</v>
      </c>
      <c r="N1056" s="28">
        <f>AVERAGE(B1056:M1056)</f>
        <v>50</v>
      </c>
    </row>
    <row r="1057" spans="1:14">
      <c r="A1057" s="28" t="s">
        <v>2462</v>
      </c>
      <c r="B1057" s="28">
        <v>0</v>
      </c>
      <c r="C1057" s="28">
        <v>0</v>
      </c>
      <c r="D1057" s="28">
        <v>0</v>
      </c>
      <c r="E1057" s="28">
        <v>0</v>
      </c>
      <c r="F1057" s="28">
        <v>0</v>
      </c>
      <c r="G1057" s="28">
        <v>0</v>
      </c>
      <c r="H1057" s="28">
        <v>60</v>
      </c>
      <c r="I1057" s="28">
        <v>0</v>
      </c>
      <c r="J1057" s="28">
        <v>0</v>
      </c>
      <c r="K1057" s="28">
        <v>0</v>
      </c>
      <c r="L1057" s="28">
        <v>0</v>
      </c>
      <c r="M1057" s="28">
        <v>0</v>
      </c>
      <c r="N1057" s="28">
        <f>AVERAGE(B1057:M1057)</f>
        <v>5</v>
      </c>
    </row>
    <row r="1058" spans="1:14">
      <c r="A1058" s="28" t="s">
        <v>2463</v>
      </c>
      <c r="B1058" s="28">
        <v>15</v>
      </c>
      <c r="C1058" s="28">
        <v>0</v>
      </c>
      <c r="D1058" s="28">
        <v>0</v>
      </c>
      <c r="E1058" s="28">
        <v>0</v>
      </c>
      <c r="F1058" s="28">
        <v>20</v>
      </c>
      <c r="G1058" s="28">
        <v>0</v>
      </c>
      <c r="H1058" s="28">
        <v>50</v>
      </c>
      <c r="I1058" s="28">
        <v>0</v>
      </c>
      <c r="J1058" s="28">
        <v>0</v>
      </c>
      <c r="K1058" s="28">
        <v>0</v>
      </c>
      <c r="L1058" s="28">
        <v>0</v>
      </c>
      <c r="M1058" s="28">
        <v>0</v>
      </c>
      <c r="N1058" s="28">
        <f>AVERAGE(B1058:M1058)</f>
        <v>7.083333333333333</v>
      </c>
    </row>
    <row r="1059" spans="1:14">
      <c r="A1059" s="28" t="s">
        <v>2463</v>
      </c>
      <c r="B1059" s="28">
        <v>0</v>
      </c>
      <c r="C1059" s="28">
        <v>0</v>
      </c>
      <c r="D1059" s="28">
        <v>0</v>
      </c>
      <c r="E1059" s="28">
        <v>0</v>
      </c>
      <c r="F1059" s="28">
        <v>0</v>
      </c>
      <c r="G1059" s="28">
        <v>0</v>
      </c>
      <c r="H1059" s="28">
        <v>40</v>
      </c>
      <c r="I1059" s="28">
        <v>0</v>
      </c>
      <c r="J1059" s="28">
        <v>0</v>
      </c>
      <c r="K1059" s="28">
        <v>0</v>
      </c>
      <c r="L1059" s="28">
        <v>0</v>
      </c>
      <c r="M1059" s="28">
        <v>0</v>
      </c>
      <c r="N1059" s="28">
        <f>AVERAGE(B1059:M1059)</f>
        <v>3.3333333333333335</v>
      </c>
    </row>
    <row r="1060" spans="1:14">
      <c r="A1060" s="28" t="s">
        <v>2464</v>
      </c>
      <c r="B1060" s="28">
        <v>78</v>
      </c>
      <c r="C1060" s="28">
        <v>86</v>
      </c>
      <c r="D1060" s="28">
        <v>140</v>
      </c>
      <c r="E1060" s="28">
        <v>31</v>
      </c>
      <c r="F1060" s="28">
        <v>114</v>
      </c>
      <c r="G1060" s="28">
        <v>138</v>
      </c>
      <c r="H1060" s="28">
        <v>196</v>
      </c>
      <c r="I1060" s="28">
        <v>30</v>
      </c>
      <c r="J1060" s="28">
        <v>76</v>
      </c>
      <c r="K1060" s="28">
        <v>69</v>
      </c>
      <c r="L1060" s="28">
        <v>56</v>
      </c>
      <c r="M1060" s="28">
        <v>42</v>
      </c>
      <c r="N1060" s="28">
        <f>AVERAGE(B1060:M1060)</f>
        <v>88</v>
      </c>
    </row>
    <row r="1061" spans="1:14">
      <c r="A1061" s="28" t="s">
        <v>2464</v>
      </c>
      <c r="B1061" s="28">
        <v>0</v>
      </c>
      <c r="C1061" s="28">
        <v>0</v>
      </c>
      <c r="D1061" s="28">
        <v>0</v>
      </c>
      <c r="E1061" s="28">
        <v>0</v>
      </c>
      <c r="F1061" s="28">
        <v>0</v>
      </c>
      <c r="G1061" s="28">
        <v>0</v>
      </c>
      <c r="H1061" s="28">
        <v>100</v>
      </c>
      <c r="I1061" s="28">
        <v>0</v>
      </c>
      <c r="J1061" s="28">
        <v>0</v>
      </c>
      <c r="K1061" s="28">
        <v>0</v>
      </c>
      <c r="L1061" s="28">
        <v>0</v>
      </c>
      <c r="M1061" s="28">
        <v>0</v>
      </c>
      <c r="N1061" s="28">
        <f>AVERAGE(B1061:M1061)</f>
        <v>8.3333333333333339</v>
      </c>
    </row>
    <row r="1062" spans="1:14">
      <c r="A1062" s="28" t="s">
        <v>2465</v>
      </c>
      <c r="B1062" s="28">
        <v>0</v>
      </c>
      <c r="C1062" s="28">
        <v>0</v>
      </c>
      <c r="D1062" s="28">
        <v>0</v>
      </c>
      <c r="E1062" s="28">
        <v>0</v>
      </c>
      <c r="F1062" s="28">
        <v>0</v>
      </c>
      <c r="G1062" s="28">
        <v>0</v>
      </c>
      <c r="H1062" s="28">
        <v>100</v>
      </c>
      <c r="I1062" s="28">
        <v>0</v>
      </c>
      <c r="J1062" s="28">
        <v>0</v>
      </c>
      <c r="K1062" s="28">
        <v>120</v>
      </c>
      <c r="L1062" s="28">
        <v>100</v>
      </c>
      <c r="M1062" s="28">
        <v>0</v>
      </c>
      <c r="N1062" s="28">
        <f>AVERAGE(B1062:M1062)</f>
        <v>26.666666666666668</v>
      </c>
    </row>
    <row r="1063" spans="1:14">
      <c r="A1063" s="28" t="s">
        <v>2466</v>
      </c>
      <c r="B1063" s="28">
        <v>0</v>
      </c>
      <c r="C1063" s="28">
        <v>0</v>
      </c>
      <c r="D1063" s="28">
        <v>0</v>
      </c>
      <c r="E1063" s="28">
        <v>0</v>
      </c>
      <c r="F1063" s="28">
        <v>0</v>
      </c>
      <c r="G1063" s="28">
        <v>0</v>
      </c>
      <c r="H1063" s="28">
        <v>0</v>
      </c>
      <c r="I1063" s="28">
        <v>60</v>
      </c>
      <c r="J1063" s="28">
        <v>0</v>
      </c>
      <c r="K1063" s="28">
        <v>0</v>
      </c>
      <c r="L1063" s="28">
        <v>0</v>
      </c>
      <c r="M1063" s="28">
        <v>0</v>
      </c>
      <c r="N1063" s="28">
        <f>AVERAGE(B1063:M1063)</f>
        <v>5</v>
      </c>
    </row>
    <row r="1064" spans="1:14">
      <c r="A1064" s="28" t="s">
        <v>2466</v>
      </c>
      <c r="B1064" s="28">
        <v>0</v>
      </c>
      <c r="C1064" s="28">
        <v>0</v>
      </c>
      <c r="D1064" s="28">
        <v>0</v>
      </c>
      <c r="E1064" s="28">
        <v>0</v>
      </c>
      <c r="F1064" s="28">
        <v>0</v>
      </c>
      <c r="G1064" s="28">
        <v>0</v>
      </c>
      <c r="H1064" s="28">
        <v>0</v>
      </c>
      <c r="I1064" s="28">
        <v>100</v>
      </c>
      <c r="J1064" s="28">
        <v>0</v>
      </c>
      <c r="K1064" s="28">
        <v>100</v>
      </c>
      <c r="L1064" s="28">
        <v>0</v>
      </c>
      <c r="M1064" s="28">
        <v>0</v>
      </c>
      <c r="N1064" s="28">
        <f>AVERAGE(B1064:M1064)</f>
        <v>16.666666666666668</v>
      </c>
    </row>
    <row r="1065" spans="1:14">
      <c r="A1065" s="28" t="s">
        <v>2467</v>
      </c>
      <c r="B1065" s="28">
        <v>0</v>
      </c>
      <c r="C1065" s="28">
        <v>0</v>
      </c>
      <c r="D1065" s="28">
        <v>0</v>
      </c>
      <c r="E1065" s="28">
        <v>0</v>
      </c>
      <c r="F1065" s="28">
        <v>0</v>
      </c>
      <c r="G1065" s="28">
        <v>0</v>
      </c>
      <c r="H1065" s="28">
        <v>0</v>
      </c>
      <c r="I1065" s="28">
        <v>80</v>
      </c>
      <c r="J1065" s="28">
        <v>0</v>
      </c>
      <c r="K1065" s="28">
        <v>0</v>
      </c>
      <c r="L1065" s="28">
        <v>0</v>
      </c>
      <c r="M1065" s="28">
        <v>100</v>
      </c>
      <c r="N1065" s="28">
        <f>AVERAGE(B1065:M1065)</f>
        <v>15</v>
      </c>
    </row>
    <row r="1066" spans="1:14">
      <c r="A1066" s="28" t="s">
        <v>2468</v>
      </c>
      <c r="B1066" s="28">
        <v>0</v>
      </c>
      <c r="C1066" s="28">
        <v>0</v>
      </c>
      <c r="D1066" s="28">
        <v>0</v>
      </c>
      <c r="E1066" s="28">
        <v>0</v>
      </c>
      <c r="F1066" s="28">
        <v>0</v>
      </c>
      <c r="G1066" s="28">
        <v>0</v>
      </c>
      <c r="H1066" s="28">
        <v>0</v>
      </c>
      <c r="I1066" s="28">
        <v>100</v>
      </c>
      <c r="J1066" s="28">
        <v>0</v>
      </c>
      <c r="K1066" s="28">
        <v>20</v>
      </c>
      <c r="L1066" s="28">
        <v>0</v>
      </c>
      <c r="M1066" s="28">
        <v>0</v>
      </c>
      <c r="N1066" s="28">
        <f>AVERAGE(B1066:M1066)</f>
        <v>10</v>
      </c>
    </row>
    <row r="1067" spans="1:14">
      <c r="A1067" s="28" t="s">
        <v>2469</v>
      </c>
      <c r="B1067" s="28">
        <v>0</v>
      </c>
      <c r="C1067" s="28">
        <v>40</v>
      </c>
      <c r="D1067" s="28">
        <v>0</v>
      </c>
      <c r="E1067" s="28">
        <v>0</v>
      </c>
      <c r="F1067" s="28">
        <v>0</v>
      </c>
      <c r="G1067" s="28">
        <v>0</v>
      </c>
      <c r="H1067" s="28">
        <v>0</v>
      </c>
      <c r="I1067" s="28">
        <v>0</v>
      </c>
      <c r="J1067" s="28">
        <v>0</v>
      </c>
      <c r="K1067" s="28">
        <v>0</v>
      </c>
      <c r="L1067" s="28">
        <v>60</v>
      </c>
      <c r="M1067" s="28">
        <v>0</v>
      </c>
      <c r="N1067" s="28">
        <f>AVERAGE(B1067:M1067)</f>
        <v>8.3333333333333339</v>
      </c>
    </row>
    <row r="1068" spans="1:14">
      <c r="A1068" s="28" t="s">
        <v>2469</v>
      </c>
      <c r="B1068" s="28">
        <v>0</v>
      </c>
      <c r="C1068" s="28">
        <v>0</v>
      </c>
      <c r="D1068" s="28">
        <v>0</v>
      </c>
      <c r="E1068" s="28">
        <v>0</v>
      </c>
      <c r="F1068" s="28">
        <v>0</v>
      </c>
      <c r="G1068" s="28">
        <v>0</v>
      </c>
      <c r="H1068" s="28">
        <v>0</v>
      </c>
      <c r="I1068" s="28">
        <v>60</v>
      </c>
      <c r="J1068" s="28">
        <v>0</v>
      </c>
      <c r="K1068" s="28">
        <v>120</v>
      </c>
      <c r="L1068" s="28">
        <v>0</v>
      </c>
      <c r="M1068" s="28">
        <v>0</v>
      </c>
      <c r="N1068" s="28">
        <f>AVERAGE(B1068:M1068)</f>
        <v>15</v>
      </c>
    </row>
    <row r="1069" spans="1:14">
      <c r="A1069" s="28" t="s">
        <v>2470</v>
      </c>
      <c r="B1069" s="28">
        <v>0</v>
      </c>
      <c r="C1069" s="28">
        <v>0</v>
      </c>
      <c r="D1069" s="28">
        <v>0</v>
      </c>
      <c r="E1069" s="28">
        <v>40</v>
      </c>
      <c r="F1069" s="28">
        <v>0</v>
      </c>
      <c r="G1069" s="28">
        <v>0</v>
      </c>
      <c r="H1069" s="28">
        <v>0</v>
      </c>
      <c r="I1069" s="28">
        <v>0</v>
      </c>
      <c r="J1069" s="28">
        <v>0</v>
      </c>
      <c r="K1069" s="28">
        <v>20</v>
      </c>
      <c r="L1069" s="28">
        <v>0</v>
      </c>
      <c r="M1069" s="28">
        <v>0</v>
      </c>
      <c r="N1069" s="28">
        <f>AVERAGE(B1069:M1069)</f>
        <v>5</v>
      </c>
    </row>
    <row r="1070" spans="1:14">
      <c r="A1070" s="28" t="s">
        <v>2470</v>
      </c>
      <c r="B1070" s="28">
        <v>0</v>
      </c>
      <c r="C1070" s="28">
        <v>0</v>
      </c>
      <c r="D1070" s="28">
        <v>0</v>
      </c>
      <c r="E1070" s="28">
        <v>0</v>
      </c>
      <c r="F1070" s="28">
        <v>0</v>
      </c>
      <c r="G1070" s="28">
        <v>0</v>
      </c>
      <c r="H1070" s="28">
        <v>40</v>
      </c>
      <c r="I1070" s="28">
        <v>0</v>
      </c>
      <c r="J1070" s="28">
        <v>0</v>
      </c>
      <c r="K1070" s="28">
        <v>0</v>
      </c>
      <c r="L1070" s="28">
        <v>0</v>
      </c>
      <c r="M1070" s="28">
        <v>0</v>
      </c>
      <c r="N1070" s="28">
        <f>AVERAGE(B1070:M1070)</f>
        <v>3.3333333333333335</v>
      </c>
    </row>
    <row r="1071" spans="1:14">
      <c r="A1071" s="28" t="s">
        <v>2471</v>
      </c>
      <c r="B1071" s="28">
        <v>0</v>
      </c>
      <c r="C1071" s="28">
        <v>0</v>
      </c>
      <c r="D1071" s="28">
        <v>0</v>
      </c>
      <c r="E1071" s="28">
        <v>0</v>
      </c>
      <c r="F1071" s="28">
        <v>0</v>
      </c>
      <c r="G1071" s="28">
        <v>0</v>
      </c>
      <c r="H1071" s="28">
        <v>100</v>
      </c>
      <c r="I1071" s="28">
        <v>0</v>
      </c>
      <c r="J1071" s="28">
        <v>0</v>
      </c>
      <c r="K1071" s="28">
        <v>0</v>
      </c>
      <c r="L1071" s="28">
        <v>0</v>
      </c>
      <c r="M1071" s="28">
        <v>0</v>
      </c>
      <c r="N1071" s="28">
        <f>AVERAGE(B1071:M1071)</f>
        <v>8.3333333333333339</v>
      </c>
    </row>
    <row r="1072" spans="1:14">
      <c r="A1072" s="28" t="s">
        <v>2472</v>
      </c>
      <c r="B1072" s="28">
        <v>0</v>
      </c>
      <c r="C1072" s="28">
        <v>0</v>
      </c>
      <c r="D1072" s="28">
        <v>40</v>
      </c>
      <c r="E1072" s="28">
        <v>0</v>
      </c>
      <c r="F1072" s="28">
        <v>0</v>
      </c>
      <c r="G1072" s="28">
        <v>0</v>
      </c>
      <c r="H1072" s="28">
        <v>0</v>
      </c>
      <c r="I1072" s="28">
        <v>140</v>
      </c>
      <c r="J1072" s="28">
        <v>0</v>
      </c>
      <c r="K1072" s="28">
        <v>0</v>
      </c>
      <c r="L1072" s="28">
        <v>0</v>
      </c>
      <c r="M1072" s="28">
        <v>0</v>
      </c>
      <c r="N1072" s="28">
        <f>AVERAGE(B1072:M1072)</f>
        <v>15</v>
      </c>
    </row>
    <row r="1073" spans="1:14">
      <c r="A1073" s="28" t="s">
        <v>2472</v>
      </c>
      <c r="B1073" s="28">
        <v>0</v>
      </c>
      <c r="C1073" s="28">
        <v>0</v>
      </c>
      <c r="D1073" s="28">
        <v>0</v>
      </c>
      <c r="E1073" s="28">
        <v>0</v>
      </c>
      <c r="F1073" s="28">
        <v>0</v>
      </c>
      <c r="G1073" s="28">
        <v>0</v>
      </c>
      <c r="H1073" s="28">
        <v>0</v>
      </c>
      <c r="I1073" s="28">
        <v>720</v>
      </c>
      <c r="J1073" s="28">
        <v>0</v>
      </c>
      <c r="K1073" s="28">
        <v>0</v>
      </c>
      <c r="L1073" s="28">
        <v>0</v>
      </c>
      <c r="M1073" s="28">
        <v>500</v>
      </c>
      <c r="N1073" s="28">
        <f>AVERAGE(B1073:M1073)</f>
        <v>101.66666666666667</v>
      </c>
    </row>
    <row r="1074" spans="1:14">
      <c r="A1074" s="28" t="s">
        <v>2473</v>
      </c>
      <c r="B1074" s="28">
        <v>0</v>
      </c>
      <c r="C1074" s="28">
        <v>0</v>
      </c>
      <c r="D1074" s="28">
        <v>0</v>
      </c>
      <c r="E1074" s="28">
        <v>0</v>
      </c>
      <c r="F1074" s="28">
        <v>0</v>
      </c>
      <c r="G1074" s="28">
        <v>0</v>
      </c>
      <c r="H1074" s="28">
        <v>0</v>
      </c>
      <c r="I1074" s="28">
        <v>0</v>
      </c>
      <c r="J1074" s="28">
        <v>100</v>
      </c>
      <c r="K1074" s="28">
        <v>100</v>
      </c>
      <c r="L1074" s="28">
        <v>0</v>
      </c>
      <c r="M1074" s="28">
        <v>100</v>
      </c>
      <c r="N1074" s="28">
        <f>AVERAGE(B1074:M1074)</f>
        <v>25</v>
      </c>
    </row>
    <row r="1075" spans="1:14">
      <c r="A1075" s="28" t="s">
        <v>2474</v>
      </c>
      <c r="B1075" s="28">
        <v>0</v>
      </c>
      <c r="C1075" s="28">
        <v>0</v>
      </c>
      <c r="D1075" s="28">
        <v>0</v>
      </c>
      <c r="E1075" s="28">
        <v>0</v>
      </c>
      <c r="F1075" s="28">
        <v>0</v>
      </c>
      <c r="G1075" s="28">
        <v>0</v>
      </c>
      <c r="H1075" s="28">
        <v>100</v>
      </c>
      <c r="I1075" s="28">
        <v>0</v>
      </c>
      <c r="J1075" s="28">
        <v>0</v>
      </c>
      <c r="K1075" s="28">
        <v>0</v>
      </c>
      <c r="L1075" s="28">
        <v>0</v>
      </c>
      <c r="M1075" s="28">
        <v>0</v>
      </c>
      <c r="N1075" s="28">
        <f>AVERAGE(B1075:M1075)</f>
        <v>8.3333333333333339</v>
      </c>
    </row>
    <row r="1076" spans="1:14">
      <c r="A1076" s="28" t="s">
        <v>2475</v>
      </c>
      <c r="B1076" s="28">
        <v>0</v>
      </c>
      <c r="C1076" s="28">
        <v>0</v>
      </c>
      <c r="D1076" s="28">
        <v>0</v>
      </c>
      <c r="E1076" s="28">
        <v>0</v>
      </c>
      <c r="F1076" s="28">
        <v>0</v>
      </c>
      <c r="G1076" s="28">
        <v>0</v>
      </c>
      <c r="H1076" s="28">
        <v>0</v>
      </c>
      <c r="I1076" s="28">
        <v>0</v>
      </c>
      <c r="J1076" s="28">
        <v>200</v>
      </c>
      <c r="K1076" s="28">
        <v>0</v>
      </c>
      <c r="L1076" s="28">
        <v>0</v>
      </c>
      <c r="M1076" s="28">
        <v>0</v>
      </c>
      <c r="N1076" s="28">
        <f>AVERAGE(B1076:M1076)</f>
        <v>16.666666666666668</v>
      </c>
    </row>
    <row r="1077" spans="1:14">
      <c r="A1077" s="28" t="s">
        <v>2476</v>
      </c>
      <c r="B1077" s="28">
        <v>0</v>
      </c>
      <c r="C1077" s="28">
        <v>0</v>
      </c>
      <c r="D1077" s="28">
        <v>0</v>
      </c>
      <c r="E1077" s="28">
        <v>40</v>
      </c>
      <c r="F1077" s="28">
        <v>0</v>
      </c>
      <c r="G1077" s="28">
        <v>0</v>
      </c>
      <c r="H1077" s="28">
        <v>0</v>
      </c>
      <c r="I1077" s="28">
        <v>0</v>
      </c>
      <c r="J1077" s="28">
        <v>0</v>
      </c>
      <c r="K1077" s="28">
        <v>40</v>
      </c>
      <c r="L1077" s="28">
        <v>0</v>
      </c>
      <c r="M1077" s="28">
        <v>0</v>
      </c>
      <c r="N1077" s="28">
        <f>AVERAGE(B1077:M1077)</f>
        <v>6.666666666666667</v>
      </c>
    </row>
    <row r="1078" spans="1:14">
      <c r="A1078" s="28" t="s">
        <v>2476</v>
      </c>
      <c r="B1078" s="28">
        <v>0</v>
      </c>
      <c r="C1078" s="28">
        <v>0</v>
      </c>
      <c r="D1078" s="28">
        <v>0</v>
      </c>
      <c r="E1078" s="28">
        <v>0</v>
      </c>
      <c r="F1078" s="28">
        <v>0</v>
      </c>
      <c r="G1078" s="28">
        <v>0</v>
      </c>
      <c r="H1078" s="28">
        <v>0</v>
      </c>
      <c r="I1078" s="28">
        <v>0</v>
      </c>
      <c r="J1078" s="28">
        <v>40</v>
      </c>
      <c r="K1078" s="28">
        <v>0</v>
      </c>
      <c r="L1078" s="28">
        <v>50</v>
      </c>
      <c r="M1078" s="28">
        <v>0</v>
      </c>
      <c r="N1078" s="28">
        <f>AVERAGE(B1078:M1078)</f>
        <v>7.5</v>
      </c>
    </row>
    <row r="1079" spans="1:14">
      <c r="A1079" s="28" t="s">
        <v>2477</v>
      </c>
      <c r="B1079" s="28">
        <v>0</v>
      </c>
      <c r="C1079" s="28">
        <v>0</v>
      </c>
      <c r="D1079" s="28">
        <v>0</v>
      </c>
      <c r="E1079" s="28">
        <v>0</v>
      </c>
      <c r="F1079" s="28">
        <v>0</v>
      </c>
      <c r="G1079" s="28">
        <v>0</v>
      </c>
      <c r="H1079" s="28">
        <v>0</v>
      </c>
      <c r="I1079" s="28">
        <v>400</v>
      </c>
      <c r="J1079" s="28">
        <v>0</v>
      </c>
      <c r="K1079" s="28">
        <v>420</v>
      </c>
      <c r="L1079" s="28">
        <v>0</v>
      </c>
      <c r="M1079" s="28">
        <v>0</v>
      </c>
      <c r="N1079" s="28">
        <f>AVERAGE(B1079:M1079)</f>
        <v>68.333333333333329</v>
      </c>
    </row>
    <row r="1080" spans="1:14">
      <c r="A1080" s="28" t="s">
        <v>2478</v>
      </c>
      <c r="B1080" s="28">
        <v>0</v>
      </c>
      <c r="C1080" s="28">
        <v>0</v>
      </c>
      <c r="D1080" s="28">
        <v>0</v>
      </c>
      <c r="E1080" s="28">
        <v>0</v>
      </c>
      <c r="F1080" s="28">
        <v>0</v>
      </c>
      <c r="G1080" s="28">
        <v>0</v>
      </c>
      <c r="H1080" s="28">
        <v>20</v>
      </c>
      <c r="I1080" s="28">
        <v>0</v>
      </c>
      <c r="J1080" s="28">
        <v>0</v>
      </c>
      <c r="K1080" s="28">
        <v>0</v>
      </c>
      <c r="L1080" s="28">
        <v>0</v>
      </c>
      <c r="M1080" s="28">
        <v>0</v>
      </c>
      <c r="N1080" s="28">
        <f>AVERAGE(B1080:M1080)</f>
        <v>1.6666666666666667</v>
      </c>
    </row>
    <row r="1081" spans="1:14">
      <c r="A1081" s="28" t="s">
        <v>2479</v>
      </c>
      <c r="B1081" s="28">
        <v>428</v>
      </c>
      <c r="C1081" s="28">
        <v>578</v>
      </c>
      <c r="D1081" s="28">
        <v>1022</v>
      </c>
      <c r="E1081" s="28">
        <v>475</v>
      </c>
      <c r="F1081" s="28">
        <v>569</v>
      </c>
      <c r="G1081" s="28">
        <v>300</v>
      </c>
      <c r="H1081" s="28">
        <v>838</v>
      </c>
      <c r="I1081" s="28">
        <v>150</v>
      </c>
      <c r="J1081" s="28">
        <v>313</v>
      </c>
      <c r="K1081" s="28">
        <v>388</v>
      </c>
      <c r="L1081" s="28">
        <v>381</v>
      </c>
      <c r="M1081" s="28">
        <v>220</v>
      </c>
      <c r="N1081" s="28">
        <f>AVERAGE(B1081:M1081)</f>
        <v>471.83333333333331</v>
      </c>
    </row>
    <row r="1082" spans="1:14">
      <c r="A1082" s="28" t="s">
        <v>2479</v>
      </c>
      <c r="B1082" s="28">
        <v>0</v>
      </c>
      <c r="C1082" s="28">
        <v>0</v>
      </c>
      <c r="D1082" s="28">
        <v>0</v>
      </c>
      <c r="E1082" s="28">
        <v>0</v>
      </c>
      <c r="F1082" s="28">
        <v>0</v>
      </c>
      <c r="G1082" s="28">
        <v>0</v>
      </c>
      <c r="H1082" s="28">
        <v>0</v>
      </c>
      <c r="I1082" s="28">
        <v>120</v>
      </c>
      <c r="J1082" s="28">
        <v>0</v>
      </c>
      <c r="K1082" s="28">
        <v>0</v>
      </c>
      <c r="L1082" s="28">
        <v>0</v>
      </c>
      <c r="M1082" s="28">
        <v>0</v>
      </c>
      <c r="N1082" s="28">
        <f>AVERAGE(B1082:M1082)</f>
        <v>10</v>
      </c>
    </row>
    <row r="1083" spans="1:14">
      <c r="A1083" s="28" t="s">
        <v>2480</v>
      </c>
      <c r="B1083" s="28">
        <v>0</v>
      </c>
      <c r="C1083" s="28">
        <v>0</v>
      </c>
      <c r="D1083" s="28">
        <v>0</v>
      </c>
      <c r="E1083" s="28">
        <v>0</v>
      </c>
      <c r="F1083" s="28">
        <v>0</v>
      </c>
      <c r="G1083" s="28">
        <v>0</v>
      </c>
      <c r="H1083" s="28">
        <v>60</v>
      </c>
      <c r="I1083" s="28">
        <v>0</v>
      </c>
      <c r="J1083" s="28">
        <v>0</v>
      </c>
      <c r="K1083" s="28">
        <v>80</v>
      </c>
      <c r="L1083" s="28">
        <v>0</v>
      </c>
      <c r="M1083" s="28">
        <v>0</v>
      </c>
      <c r="N1083" s="28">
        <f>AVERAGE(B1083:M1083)</f>
        <v>11.666666666666666</v>
      </c>
    </row>
    <row r="1084" spans="1:14">
      <c r="A1084" s="28" t="s">
        <v>2481</v>
      </c>
      <c r="B1084" s="28">
        <v>437</v>
      </c>
      <c r="C1084" s="28">
        <v>177</v>
      </c>
      <c r="D1084" s="28">
        <v>330</v>
      </c>
      <c r="E1084" s="28">
        <v>157</v>
      </c>
      <c r="F1084" s="28">
        <v>288</v>
      </c>
      <c r="G1084" s="28">
        <v>110</v>
      </c>
      <c r="H1084" s="28">
        <v>202</v>
      </c>
      <c r="I1084" s="28">
        <v>272</v>
      </c>
      <c r="J1084" s="28">
        <v>176</v>
      </c>
      <c r="K1084" s="28">
        <v>151</v>
      </c>
      <c r="L1084" s="28">
        <v>241</v>
      </c>
      <c r="M1084" s="28">
        <v>286</v>
      </c>
      <c r="N1084" s="28">
        <f>AVERAGE(B1084:M1084)</f>
        <v>235.58333333333334</v>
      </c>
    </row>
    <row r="1085" spans="1:14">
      <c r="A1085" s="28" t="s">
        <v>2481</v>
      </c>
      <c r="B1085" s="28">
        <v>0</v>
      </c>
      <c r="C1085" s="28">
        <v>0</v>
      </c>
      <c r="D1085" s="28">
        <v>0</v>
      </c>
      <c r="E1085" s="28">
        <v>0</v>
      </c>
      <c r="F1085" s="28">
        <v>0</v>
      </c>
      <c r="G1085" s="28">
        <v>0</v>
      </c>
      <c r="H1085" s="28">
        <v>0</v>
      </c>
      <c r="I1085" s="28">
        <v>0</v>
      </c>
      <c r="J1085" s="28">
        <v>100</v>
      </c>
      <c r="K1085" s="28">
        <v>0</v>
      </c>
      <c r="L1085" s="28">
        <v>175</v>
      </c>
      <c r="M1085" s="28">
        <v>0</v>
      </c>
      <c r="N1085" s="28">
        <f>AVERAGE(B1085:M1085)</f>
        <v>22.916666666666668</v>
      </c>
    </row>
    <row r="1086" spans="1:14">
      <c r="A1086" s="28" t="s">
        <v>2482</v>
      </c>
      <c r="B1086" s="28">
        <v>1840</v>
      </c>
      <c r="C1086" s="28">
        <v>0</v>
      </c>
      <c r="D1086" s="28">
        <v>800</v>
      </c>
      <c r="E1086" s="28">
        <v>0</v>
      </c>
      <c r="F1086" s="28">
        <v>1500</v>
      </c>
      <c r="G1086" s="28">
        <v>920</v>
      </c>
      <c r="H1086" s="28">
        <v>500</v>
      </c>
      <c r="I1086" s="28">
        <v>0</v>
      </c>
      <c r="J1086" s="28">
        <v>1020</v>
      </c>
      <c r="K1086" s="28">
        <v>480</v>
      </c>
      <c r="L1086" s="28">
        <v>40</v>
      </c>
      <c r="M1086" s="28">
        <v>300</v>
      </c>
      <c r="N1086" s="28">
        <f>AVERAGE(B1086:M1086)</f>
        <v>616.66666666666663</v>
      </c>
    </row>
    <row r="1087" spans="1:14">
      <c r="A1087" s="28" t="s">
        <v>2482</v>
      </c>
      <c r="B1087" s="28">
        <v>0</v>
      </c>
      <c r="C1087" s="28">
        <v>0</v>
      </c>
      <c r="D1087" s="28">
        <v>0</v>
      </c>
      <c r="E1087" s="28">
        <v>0</v>
      </c>
      <c r="F1087" s="28">
        <v>0</v>
      </c>
      <c r="G1087" s="28">
        <v>0</v>
      </c>
      <c r="H1087" s="28">
        <v>0</v>
      </c>
      <c r="I1087" s="28">
        <v>0</v>
      </c>
      <c r="J1087" s="28">
        <v>220</v>
      </c>
      <c r="K1087" s="28">
        <v>0</v>
      </c>
      <c r="L1087" s="28">
        <v>0</v>
      </c>
      <c r="M1087" s="28">
        <v>0</v>
      </c>
      <c r="N1087" s="28">
        <f>AVERAGE(B1087:M1087)</f>
        <v>18.333333333333332</v>
      </c>
    </row>
    <row r="1088" spans="1:14">
      <c r="A1088" s="28" t="s">
        <v>2483</v>
      </c>
      <c r="B1088" s="28">
        <v>0</v>
      </c>
      <c r="C1088" s="28">
        <v>0</v>
      </c>
      <c r="D1088" s="28">
        <v>0</v>
      </c>
      <c r="E1088" s="28">
        <v>0</v>
      </c>
      <c r="F1088" s="28">
        <v>0</v>
      </c>
      <c r="G1088" s="28">
        <v>0</v>
      </c>
      <c r="H1088" s="28">
        <v>0</v>
      </c>
      <c r="I1088" s="28">
        <v>0</v>
      </c>
      <c r="J1088" s="28">
        <v>60</v>
      </c>
      <c r="K1088" s="28">
        <v>0</v>
      </c>
      <c r="L1088" s="28">
        <v>60</v>
      </c>
      <c r="M1088" s="28">
        <v>0</v>
      </c>
      <c r="N1088" s="28">
        <f>AVERAGE(B1088:M1088)</f>
        <v>10</v>
      </c>
    </row>
    <row r="1089" spans="1:14">
      <c r="A1089" s="28" t="s">
        <v>2484</v>
      </c>
      <c r="B1089" s="28">
        <v>0</v>
      </c>
      <c r="C1089" s="28">
        <v>0</v>
      </c>
      <c r="D1089" s="28">
        <v>0</v>
      </c>
      <c r="E1089" s="28">
        <v>0</v>
      </c>
      <c r="F1089" s="28">
        <v>0</v>
      </c>
      <c r="G1089" s="28">
        <v>0</v>
      </c>
      <c r="H1089" s="28">
        <v>0</v>
      </c>
      <c r="I1089" s="28">
        <v>0</v>
      </c>
      <c r="J1089" s="28">
        <v>60</v>
      </c>
      <c r="K1089" s="28">
        <v>0</v>
      </c>
      <c r="L1089" s="28">
        <v>0</v>
      </c>
      <c r="M1089" s="28">
        <v>0</v>
      </c>
      <c r="N1089" s="28">
        <f>AVERAGE(B1089:M1089)</f>
        <v>5</v>
      </c>
    </row>
    <row r="1090" spans="1:14">
      <c r="A1090" s="28" t="s">
        <v>2485</v>
      </c>
      <c r="B1090" s="28">
        <v>0</v>
      </c>
      <c r="C1090" s="28">
        <v>0</v>
      </c>
      <c r="D1090" s="28">
        <v>0</v>
      </c>
      <c r="E1090" s="28">
        <v>0</v>
      </c>
      <c r="F1090" s="28">
        <v>0</v>
      </c>
      <c r="G1090" s="28">
        <v>0</v>
      </c>
      <c r="H1090" s="28">
        <v>0</v>
      </c>
      <c r="I1090" s="28">
        <v>40</v>
      </c>
      <c r="J1090" s="28">
        <v>0</v>
      </c>
      <c r="K1090" s="28">
        <v>0</v>
      </c>
      <c r="L1090" s="28">
        <v>0</v>
      </c>
      <c r="M1090" s="28">
        <v>0</v>
      </c>
      <c r="N1090" s="28">
        <f>AVERAGE(B1090:M1090)</f>
        <v>3.3333333333333335</v>
      </c>
    </row>
    <row r="1091" spans="1:14">
      <c r="A1091" s="28" t="s">
        <v>2486</v>
      </c>
      <c r="B1091" s="28">
        <v>0</v>
      </c>
      <c r="C1091" s="28">
        <v>0</v>
      </c>
      <c r="D1091" s="28">
        <v>0</v>
      </c>
      <c r="E1091" s="28">
        <v>0</v>
      </c>
      <c r="F1091" s="28">
        <v>0</v>
      </c>
      <c r="G1091" s="28">
        <v>0</v>
      </c>
      <c r="H1091" s="28">
        <v>0</v>
      </c>
      <c r="I1091" s="28">
        <v>0</v>
      </c>
      <c r="J1091" s="28">
        <v>60</v>
      </c>
      <c r="K1091" s="28">
        <v>0</v>
      </c>
      <c r="L1091" s="28">
        <v>0</v>
      </c>
      <c r="M1091" s="28">
        <v>0</v>
      </c>
      <c r="N1091" s="28">
        <f>AVERAGE(B1091:M1091)</f>
        <v>5</v>
      </c>
    </row>
    <row r="1092" spans="1:14">
      <c r="A1092" s="28" t="s">
        <v>2487</v>
      </c>
      <c r="B1092" s="28">
        <v>0</v>
      </c>
      <c r="C1092" s="28">
        <v>0</v>
      </c>
      <c r="D1092" s="28">
        <v>0</v>
      </c>
      <c r="E1092" s="28">
        <v>0</v>
      </c>
      <c r="F1092" s="28">
        <v>0</v>
      </c>
      <c r="G1092" s="28">
        <v>0</v>
      </c>
      <c r="H1092" s="28">
        <v>0</v>
      </c>
      <c r="I1092" s="28">
        <v>0</v>
      </c>
      <c r="J1092" s="28">
        <v>80</v>
      </c>
      <c r="K1092" s="28">
        <v>0</v>
      </c>
      <c r="L1092" s="28">
        <v>0</v>
      </c>
      <c r="M1092" s="28">
        <v>0</v>
      </c>
      <c r="N1092" s="28">
        <f>AVERAGE(B1092:M1092)</f>
        <v>6.666666666666667</v>
      </c>
    </row>
    <row r="1093" spans="1:14">
      <c r="A1093" s="28" t="s">
        <v>2488</v>
      </c>
      <c r="B1093" s="28">
        <v>0</v>
      </c>
      <c r="C1093" s="28">
        <v>0</v>
      </c>
      <c r="D1093" s="28">
        <v>0</v>
      </c>
      <c r="E1093" s="28">
        <v>0</v>
      </c>
      <c r="F1093" s="28">
        <v>0</v>
      </c>
      <c r="G1093" s="28">
        <v>0</v>
      </c>
      <c r="H1093" s="28">
        <v>0</v>
      </c>
      <c r="I1093" s="28">
        <v>0</v>
      </c>
      <c r="J1093" s="28">
        <v>60</v>
      </c>
      <c r="K1093" s="28">
        <v>100</v>
      </c>
      <c r="L1093" s="28">
        <v>0</v>
      </c>
      <c r="M1093" s="28">
        <v>0</v>
      </c>
      <c r="N1093" s="28">
        <f>AVERAGE(B1093:M1093)</f>
        <v>13.333333333333334</v>
      </c>
    </row>
    <row r="1094" spans="1:14">
      <c r="A1094" s="28" t="s">
        <v>2489</v>
      </c>
      <c r="B1094" s="28">
        <v>0</v>
      </c>
      <c r="C1094" s="28">
        <v>0</v>
      </c>
      <c r="D1094" s="28">
        <v>0</v>
      </c>
      <c r="E1094" s="28">
        <v>0</v>
      </c>
      <c r="F1094" s="28">
        <v>0</v>
      </c>
      <c r="G1094" s="28">
        <v>0</v>
      </c>
      <c r="H1094" s="28">
        <v>0</v>
      </c>
      <c r="I1094" s="28">
        <v>95</v>
      </c>
      <c r="J1094" s="28">
        <v>0</v>
      </c>
      <c r="K1094" s="28">
        <v>0</v>
      </c>
      <c r="L1094" s="28">
        <v>0</v>
      </c>
      <c r="M1094" s="28">
        <v>0</v>
      </c>
      <c r="N1094" s="28">
        <f>AVERAGE(B1094:M1094)</f>
        <v>7.916666666666667</v>
      </c>
    </row>
    <row r="1095" spans="1:14">
      <c r="A1095" s="28" t="s">
        <v>2490</v>
      </c>
      <c r="B1095" s="28">
        <v>0</v>
      </c>
      <c r="C1095" s="28">
        <v>0</v>
      </c>
      <c r="D1095" s="28">
        <v>200</v>
      </c>
      <c r="E1095" s="28">
        <v>0</v>
      </c>
      <c r="F1095" s="28">
        <v>0</v>
      </c>
      <c r="G1095" s="28">
        <v>200</v>
      </c>
      <c r="H1095" s="28">
        <v>0</v>
      </c>
      <c r="I1095" s="28">
        <v>0</v>
      </c>
      <c r="J1095" s="28">
        <v>200</v>
      </c>
      <c r="K1095" s="28">
        <v>0</v>
      </c>
      <c r="L1095" s="28">
        <v>0</v>
      </c>
      <c r="M1095" s="28">
        <v>0</v>
      </c>
      <c r="N1095" s="28">
        <f>AVERAGE(B1095:M1095)</f>
        <v>50</v>
      </c>
    </row>
    <row r="1096" spans="1:14">
      <c r="A1096" s="28" t="s">
        <v>2490</v>
      </c>
      <c r="B1096" s="28">
        <v>0</v>
      </c>
      <c r="C1096" s="28">
        <v>0</v>
      </c>
      <c r="D1096" s="28">
        <v>0</v>
      </c>
      <c r="E1096" s="28">
        <v>0</v>
      </c>
      <c r="F1096" s="28">
        <v>0</v>
      </c>
      <c r="G1096" s="28">
        <v>0</v>
      </c>
      <c r="H1096" s="28">
        <v>0</v>
      </c>
      <c r="I1096" s="28">
        <v>0</v>
      </c>
      <c r="J1096" s="28">
        <v>260</v>
      </c>
      <c r="K1096" s="28">
        <v>0</v>
      </c>
      <c r="L1096" s="28">
        <v>0</v>
      </c>
      <c r="M1096" s="28">
        <v>0</v>
      </c>
      <c r="N1096" s="28">
        <f>AVERAGE(B1096:M1096)</f>
        <v>21.666666666666668</v>
      </c>
    </row>
    <row r="1097" spans="1:14">
      <c r="A1097" s="28" t="s">
        <v>2491</v>
      </c>
      <c r="B1097" s="28">
        <v>0</v>
      </c>
      <c r="C1097" s="28">
        <v>0</v>
      </c>
      <c r="D1097" s="28">
        <v>0</v>
      </c>
      <c r="E1097" s="28">
        <v>0</v>
      </c>
      <c r="F1097" s="28">
        <v>0</v>
      </c>
      <c r="G1097" s="28">
        <v>0</v>
      </c>
      <c r="H1097" s="28">
        <v>0</v>
      </c>
      <c r="I1097" s="28">
        <v>0</v>
      </c>
      <c r="J1097" s="28">
        <v>0</v>
      </c>
      <c r="K1097" s="28">
        <v>0</v>
      </c>
      <c r="L1097" s="28">
        <v>20</v>
      </c>
      <c r="M1097" s="28">
        <v>40</v>
      </c>
      <c r="N1097" s="28">
        <f>AVERAGE(B1097:M1097)</f>
        <v>5</v>
      </c>
    </row>
    <row r="1098" spans="1:14">
      <c r="A1098" s="28" t="s">
        <v>2491</v>
      </c>
      <c r="B1098" s="28">
        <v>0</v>
      </c>
      <c r="C1098" s="28">
        <v>0</v>
      </c>
      <c r="D1098" s="28">
        <v>0</v>
      </c>
      <c r="E1098" s="28">
        <v>0</v>
      </c>
      <c r="F1098" s="28">
        <v>0</v>
      </c>
      <c r="G1098" s="28">
        <v>0</v>
      </c>
      <c r="H1098" s="28">
        <v>0</v>
      </c>
      <c r="I1098" s="28">
        <v>0</v>
      </c>
      <c r="J1098" s="28">
        <v>40</v>
      </c>
      <c r="K1098" s="28">
        <v>0</v>
      </c>
      <c r="L1098" s="28">
        <v>0</v>
      </c>
      <c r="M1098" s="28">
        <v>60</v>
      </c>
      <c r="N1098" s="28">
        <f>AVERAGE(B1098:M1098)</f>
        <v>8.3333333333333339</v>
      </c>
    </row>
    <row r="1099" spans="1:14">
      <c r="A1099" s="28" t="s">
        <v>2492</v>
      </c>
      <c r="B1099" s="28">
        <v>0</v>
      </c>
      <c r="C1099" s="28">
        <v>0</v>
      </c>
      <c r="D1099" s="28">
        <v>0</v>
      </c>
      <c r="E1099" s="28">
        <v>0</v>
      </c>
      <c r="F1099" s="28">
        <v>0</v>
      </c>
      <c r="G1099" s="28">
        <v>0</v>
      </c>
      <c r="H1099" s="28">
        <v>0</v>
      </c>
      <c r="I1099" s="28">
        <v>0</v>
      </c>
      <c r="J1099" s="28">
        <v>220</v>
      </c>
      <c r="K1099" s="28">
        <v>0</v>
      </c>
      <c r="L1099" s="28">
        <v>0</v>
      </c>
      <c r="M1099" s="28">
        <v>0</v>
      </c>
      <c r="N1099" s="28">
        <f>AVERAGE(B1099:M1099)</f>
        <v>18.333333333333332</v>
      </c>
    </row>
    <row r="1100" spans="1:14">
      <c r="A1100" s="28" t="s">
        <v>2493</v>
      </c>
      <c r="B1100" s="28">
        <v>0</v>
      </c>
      <c r="C1100" s="28">
        <v>0</v>
      </c>
      <c r="D1100" s="28">
        <v>0</v>
      </c>
      <c r="E1100" s="28">
        <v>0</v>
      </c>
      <c r="F1100" s="28">
        <v>0</v>
      </c>
      <c r="G1100" s="28">
        <v>0</v>
      </c>
      <c r="H1100" s="28">
        <v>0</v>
      </c>
      <c r="I1100" s="28">
        <v>0</v>
      </c>
      <c r="J1100" s="28">
        <v>0</v>
      </c>
      <c r="K1100" s="28">
        <v>0</v>
      </c>
      <c r="L1100" s="28">
        <v>94</v>
      </c>
      <c r="M1100" s="28">
        <v>0</v>
      </c>
      <c r="N1100" s="28">
        <f>AVERAGE(B1100:M1100)</f>
        <v>7.833333333333333</v>
      </c>
    </row>
    <row r="1101" spans="1:14">
      <c r="A1101" s="28" t="s">
        <v>2494</v>
      </c>
      <c r="B1101" s="28">
        <v>0</v>
      </c>
      <c r="C1101" s="28">
        <v>0</v>
      </c>
      <c r="D1101" s="28">
        <v>0</v>
      </c>
      <c r="E1101" s="28">
        <v>0</v>
      </c>
      <c r="F1101" s="28">
        <v>0</v>
      </c>
      <c r="G1101" s="28">
        <v>0</v>
      </c>
      <c r="H1101" s="28">
        <v>0</v>
      </c>
      <c r="I1101" s="28">
        <v>300</v>
      </c>
      <c r="J1101" s="28">
        <v>300</v>
      </c>
      <c r="K1101" s="28">
        <v>0</v>
      </c>
      <c r="L1101" s="28">
        <v>0</v>
      </c>
      <c r="M1101" s="28">
        <v>300</v>
      </c>
      <c r="N1101" s="28">
        <f>AVERAGE(B1101:M1101)</f>
        <v>75</v>
      </c>
    </row>
    <row r="1102" spans="1:14">
      <c r="A1102" s="28" t="s">
        <v>2495</v>
      </c>
      <c r="B1102" s="28">
        <v>0</v>
      </c>
      <c r="C1102" s="28">
        <v>0</v>
      </c>
      <c r="D1102" s="28">
        <v>0</v>
      </c>
      <c r="E1102" s="28">
        <v>0</v>
      </c>
      <c r="F1102" s="28">
        <v>0</v>
      </c>
      <c r="G1102" s="28">
        <v>0</v>
      </c>
      <c r="H1102" s="28">
        <v>0</v>
      </c>
      <c r="I1102" s="28">
        <v>0</v>
      </c>
      <c r="J1102" s="28">
        <v>20</v>
      </c>
      <c r="K1102" s="28">
        <v>0</v>
      </c>
      <c r="L1102" s="28">
        <v>0</v>
      </c>
      <c r="M1102" s="28">
        <v>0</v>
      </c>
      <c r="N1102" s="28">
        <f>AVERAGE(B1102:M1102)</f>
        <v>1.6666666666666667</v>
      </c>
    </row>
    <row r="1103" spans="1:14">
      <c r="A1103" s="28" t="s">
        <v>2496</v>
      </c>
      <c r="B1103" s="28">
        <v>104</v>
      </c>
      <c r="C1103" s="28">
        <v>200</v>
      </c>
      <c r="D1103" s="28">
        <v>255</v>
      </c>
      <c r="E1103" s="28">
        <v>100</v>
      </c>
      <c r="F1103" s="28">
        <v>96</v>
      </c>
      <c r="G1103" s="28">
        <v>96</v>
      </c>
      <c r="H1103" s="28">
        <v>258</v>
      </c>
      <c r="I1103" s="28">
        <v>62</v>
      </c>
      <c r="J1103" s="28">
        <v>138</v>
      </c>
      <c r="K1103" s="28">
        <v>223</v>
      </c>
      <c r="L1103" s="28">
        <v>189</v>
      </c>
      <c r="M1103" s="28">
        <v>95</v>
      </c>
      <c r="N1103" s="28">
        <f>AVERAGE(B1103:M1103)</f>
        <v>151.33333333333334</v>
      </c>
    </row>
    <row r="1104" spans="1:14">
      <c r="A1104" s="28" t="s">
        <v>2496</v>
      </c>
      <c r="B1104" s="28">
        <v>0</v>
      </c>
      <c r="C1104" s="28">
        <v>0</v>
      </c>
      <c r="D1104" s="28">
        <v>0</v>
      </c>
      <c r="E1104" s="28">
        <v>0</v>
      </c>
      <c r="F1104" s="28">
        <v>0</v>
      </c>
      <c r="G1104" s="28">
        <v>0</v>
      </c>
      <c r="H1104" s="28">
        <v>0</v>
      </c>
      <c r="I1104" s="28">
        <v>0</v>
      </c>
      <c r="J1104" s="28">
        <v>100</v>
      </c>
      <c r="K1104" s="28">
        <v>0</v>
      </c>
      <c r="L1104" s="28">
        <v>500</v>
      </c>
      <c r="M1104" s="28">
        <v>0</v>
      </c>
      <c r="N1104" s="28">
        <f>AVERAGE(B1104:M1104)</f>
        <v>50</v>
      </c>
    </row>
    <row r="1105" spans="1:14">
      <c r="A1105" s="28" t="s">
        <v>2497</v>
      </c>
      <c r="B1105" s="28">
        <v>0</v>
      </c>
      <c r="C1105" s="28">
        <v>0</v>
      </c>
      <c r="D1105" s="28">
        <v>0</v>
      </c>
      <c r="E1105" s="28">
        <v>0</v>
      </c>
      <c r="F1105" s="28">
        <v>0</v>
      </c>
      <c r="G1105" s="28">
        <v>0</v>
      </c>
      <c r="H1105" s="28">
        <v>0</v>
      </c>
      <c r="I1105" s="28">
        <v>0</v>
      </c>
      <c r="J1105" s="28">
        <v>100</v>
      </c>
      <c r="K1105" s="28">
        <v>0</v>
      </c>
      <c r="L1105" s="28">
        <v>100</v>
      </c>
      <c r="M1105" s="28">
        <v>140</v>
      </c>
      <c r="N1105" s="28">
        <f>AVERAGE(B1105:M1105)</f>
        <v>28.333333333333332</v>
      </c>
    </row>
    <row r="1106" spans="1:14">
      <c r="A1106" s="28" t="s">
        <v>2498</v>
      </c>
      <c r="B1106" s="28">
        <v>0</v>
      </c>
      <c r="C1106" s="28">
        <v>0</v>
      </c>
      <c r="D1106" s="28">
        <v>0</v>
      </c>
      <c r="E1106" s="28">
        <v>0</v>
      </c>
      <c r="F1106" s="28">
        <v>0</v>
      </c>
      <c r="G1106" s="28">
        <v>0</v>
      </c>
      <c r="H1106" s="28">
        <v>0</v>
      </c>
      <c r="I1106" s="28">
        <v>0</v>
      </c>
      <c r="J1106" s="28">
        <v>80</v>
      </c>
      <c r="K1106" s="28">
        <v>0</v>
      </c>
      <c r="L1106" s="28">
        <v>0</v>
      </c>
      <c r="M1106" s="28">
        <v>120</v>
      </c>
      <c r="N1106" s="28">
        <f>AVERAGE(B1106:M1106)</f>
        <v>16.666666666666668</v>
      </c>
    </row>
    <row r="1107" spans="1:14">
      <c r="A1107" s="28" t="s">
        <v>2499</v>
      </c>
      <c r="B1107" s="28">
        <v>0</v>
      </c>
      <c r="C1107" s="28">
        <v>0</v>
      </c>
      <c r="D1107" s="28">
        <v>0</v>
      </c>
      <c r="E1107" s="28">
        <v>0</v>
      </c>
      <c r="F1107" s="28">
        <v>0</v>
      </c>
      <c r="G1107" s="28">
        <v>0</v>
      </c>
      <c r="H1107" s="28">
        <v>0</v>
      </c>
      <c r="I1107" s="28">
        <v>0</v>
      </c>
      <c r="J1107" s="28">
        <v>25</v>
      </c>
      <c r="K1107" s="28">
        <v>20</v>
      </c>
      <c r="L1107" s="28">
        <v>40</v>
      </c>
      <c r="M1107" s="28">
        <v>0</v>
      </c>
      <c r="N1107" s="28">
        <f>AVERAGE(B1107:M1107)</f>
        <v>7.083333333333333</v>
      </c>
    </row>
    <row r="1108" spans="1:14">
      <c r="A1108" s="28" t="s">
        <v>2500</v>
      </c>
      <c r="B1108" s="28">
        <v>0</v>
      </c>
      <c r="C1108" s="28">
        <v>0</v>
      </c>
      <c r="D1108" s="28">
        <v>0</v>
      </c>
      <c r="E1108" s="28">
        <v>0</v>
      </c>
      <c r="F1108" s="28">
        <v>0</v>
      </c>
      <c r="G1108" s="28">
        <v>0</v>
      </c>
      <c r="H1108" s="28">
        <v>0</v>
      </c>
      <c r="I1108" s="28">
        <v>0</v>
      </c>
      <c r="J1108" s="28">
        <v>100</v>
      </c>
      <c r="K1108" s="28">
        <v>0</v>
      </c>
      <c r="L1108" s="28">
        <v>0</v>
      </c>
      <c r="M1108" s="28">
        <v>100</v>
      </c>
      <c r="N1108" s="28">
        <f>AVERAGE(B1108:M1108)</f>
        <v>16.666666666666668</v>
      </c>
    </row>
    <row r="1109" spans="1:14">
      <c r="A1109" s="28" t="s">
        <v>2501</v>
      </c>
      <c r="B1109" s="28">
        <v>40</v>
      </c>
      <c r="C1109" s="28">
        <v>0</v>
      </c>
      <c r="D1109" s="28">
        <v>0</v>
      </c>
      <c r="E1109" s="28">
        <v>0</v>
      </c>
      <c r="F1109" s="28">
        <v>60</v>
      </c>
      <c r="G1109" s="28">
        <v>0</v>
      </c>
      <c r="H1109" s="28">
        <v>0</v>
      </c>
      <c r="I1109" s="28">
        <v>0</v>
      </c>
      <c r="J1109" s="28">
        <v>0</v>
      </c>
      <c r="K1109" s="28">
        <v>25</v>
      </c>
      <c r="L1109" s="28">
        <v>85</v>
      </c>
      <c r="M1109" s="28">
        <v>0</v>
      </c>
      <c r="N1109" s="28">
        <f>AVERAGE(B1109:M1109)</f>
        <v>17.5</v>
      </c>
    </row>
    <row r="1110" spans="1:14">
      <c r="A1110" s="28" t="s">
        <v>2501</v>
      </c>
      <c r="B1110" s="28">
        <v>0</v>
      </c>
      <c r="C1110" s="28">
        <v>0</v>
      </c>
      <c r="D1110" s="28">
        <v>0</v>
      </c>
      <c r="E1110" s="28">
        <v>0</v>
      </c>
      <c r="F1110" s="28">
        <v>0</v>
      </c>
      <c r="G1110" s="28">
        <v>0</v>
      </c>
      <c r="H1110" s="28">
        <v>0</v>
      </c>
      <c r="I1110" s="28">
        <v>0</v>
      </c>
      <c r="J1110" s="28">
        <v>80</v>
      </c>
      <c r="K1110" s="28">
        <v>0</v>
      </c>
      <c r="L1110" s="28">
        <v>0</v>
      </c>
      <c r="M1110" s="28">
        <v>0</v>
      </c>
      <c r="N1110" s="28">
        <f>AVERAGE(B1110:M1110)</f>
        <v>6.666666666666667</v>
      </c>
    </row>
    <row r="1111" spans="1:14">
      <c r="A1111" s="28" t="s">
        <v>2502</v>
      </c>
      <c r="B1111" s="28">
        <v>0</v>
      </c>
      <c r="C1111" s="28">
        <v>0</v>
      </c>
      <c r="D1111" s="28">
        <v>0</v>
      </c>
      <c r="E1111" s="28">
        <v>0</v>
      </c>
      <c r="F1111" s="28">
        <v>0</v>
      </c>
      <c r="G1111" s="28">
        <v>0</v>
      </c>
      <c r="H1111" s="28">
        <v>0</v>
      </c>
      <c r="I1111" s="28">
        <v>0</v>
      </c>
      <c r="J1111" s="28">
        <v>100</v>
      </c>
      <c r="K1111" s="28">
        <v>0</v>
      </c>
      <c r="L1111" s="28">
        <v>0</v>
      </c>
      <c r="M1111" s="28">
        <v>100</v>
      </c>
      <c r="N1111" s="28">
        <f>AVERAGE(B1111:M1111)</f>
        <v>16.666666666666668</v>
      </c>
    </row>
    <row r="1112" spans="1:14">
      <c r="A1112" s="28" t="s">
        <v>2503</v>
      </c>
      <c r="B1112" s="28">
        <v>0</v>
      </c>
      <c r="C1112" s="28">
        <v>0</v>
      </c>
      <c r="D1112" s="28">
        <v>0</v>
      </c>
      <c r="E1112" s="28">
        <v>0</v>
      </c>
      <c r="F1112" s="28">
        <v>0</v>
      </c>
      <c r="G1112" s="28">
        <v>0</v>
      </c>
      <c r="H1112" s="28">
        <v>0</v>
      </c>
      <c r="I1112" s="28">
        <v>0</v>
      </c>
      <c r="J1112" s="28">
        <v>0</v>
      </c>
      <c r="K1112" s="28">
        <v>0</v>
      </c>
      <c r="L1112" s="28">
        <v>0</v>
      </c>
      <c r="M1112" s="28">
        <v>40</v>
      </c>
      <c r="N1112" s="28">
        <f>AVERAGE(B1112:M1112)</f>
        <v>3.3333333333333335</v>
      </c>
    </row>
    <row r="1113" spans="1:14">
      <c r="A1113" s="28" t="s">
        <v>2503</v>
      </c>
      <c r="B1113" s="28">
        <v>0</v>
      </c>
      <c r="C1113" s="28">
        <v>0</v>
      </c>
      <c r="D1113" s="28">
        <v>0</v>
      </c>
      <c r="E1113" s="28">
        <v>0</v>
      </c>
      <c r="F1113" s="28">
        <v>0</v>
      </c>
      <c r="G1113" s="28">
        <v>0</v>
      </c>
      <c r="H1113" s="28">
        <v>0</v>
      </c>
      <c r="I1113" s="28">
        <v>0</v>
      </c>
      <c r="J1113" s="28">
        <v>140</v>
      </c>
      <c r="K1113" s="28">
        <v>260</v>
      </c>
      <c r="L1113" s="28">
        <v>320</v>
      </c>
      <c r="M1113" s="28">
        <v>0</v>
      </c>
      <c r="N1113" s="28">
        <f>AVERAGE(B1113:M1113)</f>
        <v>60</v>
      </c>
    </row>
    <row r="1114" spans="1:14">
      <c r="A1114" s="28" t="s">
        <v>2504</v>
      </c>
      <c r="B1114" s="28">
        <v>0</v>
      </c>
      <c r="C1114" s="28">
        <v>0</v>
      </c>
      <c r="D1114" s="28">
        <v>0</v>
      </c>
      <c r="E1114" s="28">
        <v>0</v>
      </c>
      <c r="F1114" s="28">
        <v>0</v>
      </c>
      <c r="G1114" s="28">
        <v>0</v>
      </c>
      <c r="H1114" s="28">
        <v>0</v>
      </c>
      <c r="I1114" s="28">
        <v>0</v>
      </c>
      <c r="J1114" s="28">
        <v>20</v>
      </c>
      <c r="K1114" s="28">
        <v>0</v>
      </c>
      <c r="L1114" s="28">
        <v>0</v>
      </c>
      <c r="M1114" s="28">
        <v>0</v>
      </c>
      <c r="N1114" s="28">
        <f>AVERAGE(B1114:M1114)</f>
        <v>1.6666666666666667</v>
      </c>
    </row>
    <row r="1115" spans="1:14">
      <c r="A1115" s="28" t="s">
        <v>2505</v>
      </c>
      <c r="B1115" s="28">
        <v>0</v>
      </c>
      <c r="C1115" s="28">
        <v>0</v>
      </c>
      <c r="D1115" s="28">
        <v>0</v>
      </c>
      <c r="E1115" s="28">
        <v>0</v>
      </c>
      <c r="F1115" s="28">
        <v>0</v>
      </c>
      <c r="G1115" s="28">
        <v>0</v>
      </c>
      <c r="H1115" s="28">
        <v>0</v>
      </c>
      <c r="I1115" s="28">
        <v>0</v>
      </c>
      <c r="J1115" s="28">
        <v>200</v>
      </c>
      <c r="K1115" s="28">
        <v>0</v>
      </c>
      <c r="L1115" s="28">
        <v>0</v>
      </c>
      <c r="M1115" s="28">
        <v>0</v>
      </c>
      <c r="N1115" s="28">
        <f>AVERAGE(B1115:M1115)</f>
        <v>16.666666666666668</v>
      </c>
    </row>
    <row r="1116" spans="1:14">
      <c r="A1116" s="28" t="s">
        <v>2506</v>
      </c>
      <c r="B1116" s="28">
        <v>20</v>
      </c>
      <c r="C1116" s="28">
        <v>40</v>
      </c>
      <c r="D1116" s="28">
        <v>0</v>
      </c>
      <c r="E1116" s="28">
        <v>40</v>
      </c>
      <c r="F1116" s="28">
        <v>0</v>
      </c>
      <c r="G1116" s="28">
        <v>40</v>
      </c>
      <c r="H1116" s="28">
        <v>0</v>
      </c>
      <c r="I1116" s="28">
        <v>0</v>
      </c>
      <c r="J1116" s="28">
        <v>0</v>
      </c>
      <c r="K1116" s="28">
        <v>0</v>
      </c>
      <c r="L1116" s="28">
        <v>0</v>
      </c>
      <c r="M1116" s="28">
        <v>0</v>
      </c>
      <c r="N1116" s="28">
        <f>AVERAGE(B1116:M1116)</f>
        <v>11.666666666666666</v>
      </c>
    </row>
    <row r="1117" spans="1:14">
      <c r="A1117" s="28" t="s">
        <v>2506</v>
      </c>
      <c r="B1117" s="28">
        <v>0</v>
      </c>
      <c r="C1117" s="28">
        <v>0</v>
      </c>
      <c r="D1117" s="28">
        <v>0</v>
      </c>
      <c r="E1117" s="28">
        <v>0</v>
      </c>
      <c r="F1117" s="28">
        <v>0</v>
      </c>
      <c r="G1117" s="28">
        <v>0</v>
      </c>
      <c r="H1117" s="28">
        <v>0</v>
      </c>
      <c r="I1117" s="28">
        <v>0</v>
      </c>
      <c r="J1117" s="28">
        <v>20</v>
      </c>
      <c r="K1117" s="28">
        <v>0</v>
      </c>
      <c r="L1117" s="28">
        <v>0</v>
      </c>
      <c r="M1117" s="28">
        <v>0</v>
      </c>
      <c r="N1117" s="28">
        <f>AVERAGE(B1117:M1117)</f>
        <v>1.6666666666666667</v>
      </c>
    </row>
    <row r="1118" spans="1:14">
      <c r="A1118" s="28" t="s">
        <v>2507</v>
      </c>
      <c r="B1118" s="28">
        <v>0</v>
      </c>
      <c r="C1118" s="28">
        <v>0</v>
      </c>
      <c r="D1118" s="28">
        <v>0</v>
      </c>
      <c r="E1118" s="28">
        <v>0</v>
      </c>
      <c r="F1118" s="28">
        <v>0</v>
      </c>
      <c r="G1118" s="28">
        <v>0</v>
      </c>
      <c r="H1118" s="28">
        <v>0</v>
      </c>
      <c r="I1118" s="28">
        <v>0</v>
      </c>
      <c r="J1118" s="28">
        <v>20</v>
      </c>
      <c r="K1118" s="28">
        <v>0</v>
      </c>
      <c r="L1118" s="28">
        <v>0</v>
      </c>
      <c r="M1118" s="28">
        <v>0</v>
      </c>
      <c r="N1118" s="28">
        <f>AVERAGE(B1118:M1118)</f>
        <v>1.6666666666666667</v>
      </c>
    </row>
    <row r="1119" spans="1:14">
      <c r="A1119" s="28" t="s">
        <v>2508</v>
      </c>
      <c r="B1119" s="28">
        <v>0</v>
      </c>
      <c r="C1119" s="28">
        <v>0</v>
      </c>
      <c r="D1119" s="28">
        <v>0</v>
      </c>
      <c r="E1119" s="28">
        <v>0</v>
      </c>
      <c r="F1119" s="28">
        <v>0</v>
      </c>
      <c r="G1119" s="28">
        <v>0</v>
      </c>
      <c r="H1119" s="28">
        <v>0</v>
      </c>
      <c r="I1119" s="28">
        <v>0</v>
      </c>
      <c r="J1119" s="28">
        <v>50</v>
      </c>
      <c r="K1119" s="28">
        <v>0</v>
      </c>
      <c r="L1119" s="28">
        <v>0</v>
      </c>
      <c r="M1119" s="28">
        <v>0</v>
      </c>
      <c r="N1119" s="28">
        <f>AVERAGE(B1119:M1119)</f>
        <v>4.166666666666667</v>
      </c>
    </row>
    <row r="1120" spans="1:14">
      <c r="A1120" s="28" t="s">
        <v>2509</v>
      </c>
      <c r="B1120" s="28">
        <v>100</v>
      </c>
      <c r="C1120" s="28">
        <v>140</v>
      </c>
      <c r="D1120" s="28">
        <v>325</v>
      </c>
      <c r="E1120" s="28">
        <v>206</v>
      </c>
      <c r="F1120" s="28">
        <v>360</v>
      </c>
      <c r="G1120" s="28">
        <v>400</v>
      </c>
      <c r="H1120" s="28">
        <v>20</v>
      </c>
      <c r="I1120" s="28">
        <v>0</v>
      </c>
      <c r="J1120" s="28">
        <v>220</v>
      </c>
      <c r="K1120" s="28">
        <v>480</v>
      </c>
      <c r="L1120" s="28">
        <v>360</v>
      </c>
      <c r="M1120" s="28">
        <v>200</v>
      </c>
      <c r="N1120" s="28">
        <f>AVERAGE(B1120:M1120)</f>
        <v>234.25</v>
      </c>
    </row>
    <row r="1121" spans="1:14">
      <c r="A1121" s="28" t="s">
        <v>2509</v>
      </c>
      <c r="B1121" s="28">
        <v>0</v>
      </c>
      <c r="C1121" s="28">
        <v>0</v>
      </c>
      <c r="D1121" s="28">
        <v>0</v>
      </c>
      <c r="E1121" s="28">
        <v>0</v>
      </c>
      <c r="F1121" s="28">
        <v>0</v>
      </c>
      <c r="G1121" s="28">
        <v>0</v>
      </c>
      <c r="H1121" s="28">
        <v>0</v>
      </c>
      <c r="I1121" s="28">
        <v>0</v>
      </c>
      <c r="J1121" s="28">
        <v>0</v>
      </c>
      <c r="K1121" s="28">
        <v>40</v>
      </c>
      <c r="L1121" s="28">
        <v>0</v>
      </c>
      <c r="M1121" s="28">
        <v>0</v>
      </c>
      <c r="N1121" s="28">
        <f>AVERAGE(B1121:M1121)</f>
        <v>3.3333333333333335</v>
      </c>
    </row>
    <row r="1122" spans="1:14">
      <c r="A1122" s="28" t="s">
        <v>2510</v>
      </c>
      <c r="B1122" s="28">
        <v>347</v>
      </c>
      <c r="C1122" s="28">
        <v>83</v>
      </c>
      <c r="D1122" s="28">
        <v>574</v>
      </c>
      <c r="E1122" s="28">
        <v>165</v>
      </c>
      <c r="F1122" s="28">
        <v>85</v>
      </c>
      <c r="G1122" s="28">
        <v>90</v>
      </c>
      <c r="H1122" s="28">
        <v>278</v>
      </c>
      <c r="I1122" s="28">
        <v>0</v>
      </c>
      <c r="J1122" s="28">
        <v>31</v>
      </c>
      <c r="K1122" s="28">
        <v>150</v>
      </c>
      <c r="L1122" s="28">
        <v>164</v>
      </c>
      <c r="M1122" s="28">
        <v>113</v>
      </c>
      <c r="N1122" s="28">
        <f>AVERAGE(B1122:M1122)</f>
        <v>173.33333333333334</v>
      </c>
    </row>
    <row r="1123" spans="1:14">
      <c r="A1123" s="28" t="s">
        <v>2510</v>
      </c>
      <c r="B1123" s="28">
        <v>0</v>
      </c>
      <c r="C1123" s="28">
        <v>0</v>
      </c>
      <c r="D1123" s="28">
        <v>0</v>
      </c>
      <c r="E1123" s="28">
        <v>0</v>
      </c>
      <c r="F1123" s="28">
        <v>0</v>
      </c>
      <c r="G1123" s="28">
        <v>0</v>
      </c>
      <c r="H1123" s="28">
        <v>0</v>
      </c>
      <c r="I1123" s="28">
        <v>0</v>
      </c>
      <c r="J1123" s="28">
        <v>0</v>
      </c>
      <c r="K1123" s="28">
        <v>100</v>
      </c>
      <c r="L1123" s="28">
        <v>108</v>
      </c>
      <c r="M1123" s="28">
        <v>112</v>
      </c>
      <c r="N1123" s="28">
        <f>AVERAGE(B1123:M1123)</f>
        <v>26.666666666666668</v>
      </c>
    </row>
    <row r="1124" spans="1:14">
      <c r="A1124" s="28" t="s">
        <v>2511</v>
      </c>
      <c r="B1124" s="28">
        <v>0</v>
      </c>
      <c r="C1124" s="28">
        <v>0</v>
      </c>
      <c r="D1124" s="28">
        <v>0</v>
      </c>
      <c r="E1124" s="28">
        <v>0</v>
      </c>
      <c r="F1124" s="28">
        <v>0</v>
      </c>
      <c r="G1124" s="28">
        <v>0</v>
      </c>
      <c r="H1124" s="28">
        <v>0</v>
      </c>
      <c r="I1124" s="28">
        <v>0</v>
      </c>
      <c r="J1124" s="28">
        <v>100</v>
      </c>
      <c r="K1124" s="28">
        <v>300</v>
      </c>
      <c r="L1124" s="28">
        <v>0</v>
      </c>
      <c r="M1124" s="28">
        <v>100</v>
      </c>
      <c r="N1124" s="28">
        <f>AVERAGE(B1124:M1124)</f>
        <v>41.666666666666664</v>
      </c>
    </row>
    <row r="1125" spans="1:14">
      <c r="A1125" s="28" t="s">
        <v>2512</v>
      </c>
      <c r="B1125" s="28">
        <v>0</v>
      </c>
      <c r="C1125" s="28">
        <v>0</v>
      </c>
      <c r="D1125" s="28">
        <v>0</v>
      </c>
      <c r="E1125" s="28">
        <v>0</v>
      </c>
      <c r="F1125" s="28">
        <v>0</v>
      </c>
      <c r="G1125" s="28">
        <v>0</v>
      </c>
      <c r="H1125" s="28">
        <v>0</v>
      </c>
      <c r="I1125" s="28">
        <v>0</v>
      </c>
      <c r="J1125" s="28">
        <v>0</v>
      </c>
      <c r="K1125" s="28">
        <v>110</v>
      </c>
      <c r="L1125" s="28">
        <v>0</v>
      </c>
      <c r="M1125" s="28">
        <v>0</v>
      </c>
      <c r="N1125" s="28">
        <f>AVERAGE(B1125:M1125)</f>
        <v>9.1666666666666661</v>
      </c>
    </row>
    <row r="1126" spans="1:14">
      <c r="A1126" s="28" t="s">
        <v>2513</v>
      </c>
      <c r="B1126" s="28">
        <v>0</v>
      </c>
      <c r="C1126" s="28">
        <v>0</v>
      </c>
      <c r="D1126" s="28">
        <v>0</v>
      </c>
      <c r="E1126" s="28">
        <v>0</v>
      </c>
      <c r="F1126" s="28">
        <v>0</v>
      </c>
      <c r="G1126" s="28">
        <v>0</v>
      </c>
      <c r="H1126" s="28">
        <v>0</v>
      </c>
      <c r="I1126" s="28">
        <v>0</v>
      </c>
      <c r="J1126" s="28">
        <v>0</v>
      </c>
      <c r="K1126" s="28">
        <v>180</v>
      </c>
      <c r="L1126" s="28">
        <v>0</v>
      </c>
      <c r="M1126" s="28">
        <v>0</v>
      </c>
      <c r="N1126" s="28">
        <f>AVERAGE(B1126:M1126)</f>
        <v>15</v>
      </c>
    </row>
    <row r="1127" spans="1:14">
      <c r="A1127" s="28" t="s">
        <v>2514</v>
      </c>
      <c r="B1127" s="28">
        <v>0</v>
      </c>
      <c r="C1127" s="28">
        <v>0</v>
      </c>
      <c r="D1127" s="28">
        <v>0</v>
      </c>
      <c r="E1127" s="28">
        <v>0</v>
      </c>
      <c r="F1127" s="28">
        <v>0</v>
      </c>
      <c r="G1127" s="28">
        <v>0</v>
      </c>
      <c r="H1127" s="28">
        <v>0</v>
      </c>
      <c r="I1127" s="28">
        <v>0</v>
      </c>
      <c r="J1127" s="28">
        <v>0</v>
      </c>
      <c r="K1127" s="28">
        <v>197</v>
      </c>
      <c r="L1127" s="28">
        <v>0</v>
      </c>
      <c r="M1127" s="28">
        <v>0</v>
      </c>
      <c r="N1127" s="28">
        <f>AVERAGE(B1127:M1127)</f>
        <v>16.416666666666668</v>
      </c>
    </row>
    <row r="1128" spans="1:14">
      <c r="A1128" s="28" t="s">
        <v>2515</v>
      </c>
      <c r="B1128" s="28">
        <v>0</v>
      </c>
      <c r="C1128" s="28">
        <v>0</v>
      </c>
      <c r="D1128" s="28">
        <v>0</v>
      </c>
      <c r="E1128" s="28">
        <v>0</v>
      </c>
      <c r="F1128" s="28">
        <v>0</v>
      </c>
      <c r="G1128" s="28">
        <v>0</v>
      </c>
      <c r="H1128" s="28">
        <v>0</v>
      </c>
      <c r="I1128" s="28">
        <v>0</v>
      </c>
      <c r="J1128" s="28">
        <v>0</v>
      </c>
      <c r="K1128" s="28">
        <v>200</v>
      </c>
      <c r="L1128" s="28">
        <v>0</v>
      </c>
      <c r="M1128" s="28">
        <v>0</v>
      </c>
      <c r="N1128" s="28">
        <f>AVERAGE(B1128:M1128)</f>
        <v>16.666666666666668</v>
      </c>
    </row>
    <row r="1129" spans="1:14">
      <c r="A1129" s="28" t="s">
        <v>2516</v>
      </c>
      <c r="B1129" s="28">
        <v>0</v>
      </c>
      <c r="C1129" s="28">
        <v>0</v>
      </c>
      <c r="D1129" s="28">
        <v>40</v>
      </c>
      <c r="E1129" s="28">
        <v>0</v>
      </c>
      <c r="F1129" s="28">
        <v>0</v>
      </c>
      <c r="G1129" s="28">
        <v>0</v>
      </c>
      <c r="H1129" s="28">
        <v>0</v>
      </c>
      <c r="I1129" s="28">
        <v>0</v>
      </c>
      <c r="J1129" s="28">
        <v>0</v>
      </c>
      <c r="K1129" s="28">
        <v>0</v>
      </c>
      <c r="L1129" s="28">
        <v>0</v>
      </c>
      <c r="M1129" s="28">
        <v>0</v>
      </c>
      <c r="N1129" s="28">
        <f>AVERAGE(B1129:M1129)</f>
        <v>3.3333333333333335</v>
      </c>
    </row>
    <row r="1130" spans="1:14">
      <c r="A1130" s="28" t="s">
        <v>2516</v>
      </c>
      <c r="B1130" s="28">
        <v>0</v>
      </c>
      <c r="C1130" s="28">
        <v>0</v>
      </c>
      <c r="D1130" s="28">
        <v>0</v>
      </c>
      <c r="E1130" s="28">
        <v>0</v>
      </c>
      <c r="F1130" s="28">
        <v>0</v>
      </c>
      <c r="G1130" s="28">
        <v>0</v>
      </c>
      <c r="H1130" s="28">
        <v>0</v>
      </c>
      <c r="I1130" s="28">
        <v>0</v>
      </c>
      <c r="J1130" s="28">
        <v>0</v>
      </c>
      <c r="K1130" s="28">
        <v>40</v>
      </c>
      <c r="L1130" s="28">
        <v>0</v>
      </c>
      <c r="M1130" s="28">
        <v>0</v>
      </c>
      <c r="N1130" s="28">
        <f>AVERAGE(B1130:M1130)</f>
        <v>3.3333333333333335</v>
      </c>
    </row>
    <row r="1131" spans="1:14">
      <c r="A1131" s="28" t="s">
        <v>2517</v>
      </c>
      <c r="B1131" s="28">
        <v>0</v>
      </c>
      <c r="C1131" s="28">
        <v>0</v>
      </c>
      <c r="D1131" s="28">
        <v>0</v>
      </c>
      <c r="E1131" s="28">
        <v>0</v>
      </c>
      <c r="F1131" s="28">
        <v>0</v>
      </c>
      <c r="G1131" s="28">
        <v>0</v>
      </c>
      <c r="H1131" s="28">
        <v>0</v>
      </c>
      <c r="I1131" s="28">
        <v>0</v>
      </c>
      <c r="J1131" s="28">
        <v>200</v>
      </c>
      <c r="K1131" s="28">
        <v>0</v>
      </c>
      <c r="L1131" s="28">
        <v>0</v>
      </c>
      <c r="M1131" s="28">
        <v>0</v>
      </c>
      <c r="N1131" s="28">
        <f>AVERAGE(B1131:M1131)</f>
        <v>16.666666666666668</v>
      </c>
    </row>
    <row r="1132" spans="1:14">
      <c r="A1132" s="28" t="s">
        <v>2518</v>
      </c>
      <c r="B1132" s="28">
        <v>0</v>
      </c>
      <c r="C1132" s="28">
        <v>0</v>
      </c>
      <c r="D1132" s="28">
        <v>0</v>
      </c>
      <c r="E1132" s="28">
        <v>0</v>
      </c>
      <c r="F1132" s="28">
        <v>0</v>
      </c>
      <c r="G1132" s="28">
        <v>0</v>
      </c>
      <c r="H1132" s="28">
        <v>0</v>
      </c>
      <c r="I1132" s="28">
        <v>0</v>
      </c>
      <c r="J1132" s="28">
        <v>200</v>
      </c>
      <c r="K1132" s="28">
        <v>0</v>
      </c>
      <c r="L1132" s="28">
        <v>160</v>
      </c>
      <c r="M1132" s="28">
        <v>300</v>
      </c>
      <c r="N1132" s="28">
        <f>AVERAGE(B1132:M1132)</f>
        <v>55</v>
      </c>
    </row>
    <row r="1133" spans="1:14">
      <c r="A1133" s="28" t="s">
        <v>2519</v>
      </c>
      <c r="B1133" s="28">
        <v>0</v>
      </c>
      <c r="C1133" s="28">
        <v>10</v>
      </c>
      <c r="D1133" s="28">
        <v>0</v>
      </c>
      <c r="E1133" s="28">
        <v>0</v>
      </c>
      <c r="F1133" s="28">
        <v>0</v>
      </c>
      <c r="G1133" s="28">
        <v>18</v>
      </c>
      <c r="H1133" s="28">
        <v>0</v>
      </c>
      <c r="I1133" s="28">
        <v>0</v>
      </c>
      <c r="J1133" s="28">
        <v>0</v>
      </c>
      <c r="K1133" s="28">
        <v>0</v>
      </c>
      <c r="L1133" s="28">
        <v>0</v>
      </c>
      <c r="M1133" s="28">
        <v>0</v>
      </c>
      <c r="N1133" s="28">
        <f>AVERAGE(B1133:M1133)</f>
        <v>2.3333333333333335</v>
      </c>
    </row>
    <row r="1134" spans="1:14">
      <c r="A1134" s="28" t="s">
        <v>2519</v>
      </c>
      <c r="B1134" s="28">
        <v>0</v>
      </c>
      <c r="C1134" s="28">
        <v>0</v>
      </c>
      <c r="D1134" s="28">
        <v>0</v>
      </c>
      <c r="E1134" s="28">
        <v>0</v>
      </c>
      <c r="F1134" s="28">
        <v>0</v>
      </c>
      <c r="G1134" s="28">
        <v>0</v>
      </c>
      <c r="H1134" s="28">
        <v>0</v>
      </c>
      <c r="I1134" s="28">
        <v>0</v>
      </c>
      <c r="J1134" s="28">
        <v>0</v>
      </c>
      <c r="K1134" s="28">
        <v>80</v>
      </c>
      <c r="L1134" s="28">
        <v>0</v>
      </c>
      <c r="M1134" s="28">
        <v>0</v>
      </c>
      <c r="N1134" s="28">
        <f>AVERAGE(B1134:M1134)</f>
        <v>6.666666666666667</v>
      </c>
    </row>
    <row r="1135" spans="1:14">
      <c r="A1135" s="28" t="s">
        <v>2520</v>
      </c>
      <c r="B1135" s="28">
        <v>0</v>
      </c>
      <c r="C1135" s="28">
        <v>0</v>
      </c>
      <c r="D1135" s="28">
        <v>0</v>
      </c>
      <c r="E1135" s="28">
        <v>0</v>
      </c>
      <c r="F1135" s="28">
        <v>0</v>
      </c>
      <c r="G1135" s="28">
        <v>0</v>
      </c>
      <c r="H1135" s="28">
        <v>0</v>
      </c>
      <c r="I1135" s="28">
        <v>0</v>
      </c>
      <c r="J1135" s="28">
        <v>200</v>
      </c>
      <c r="K1135" s="28">
        <v>0</v>
      </c>
      <c r="L1135" s="28">
        <v>0</v>
      </c>
      <c r="M1135" s="28">
        <v>0</v>
      </c>
      <c r="N1135" s="28">
        <f>AVERAGE(B1135:M1135)</f>
        <v>16.666666666666668</v>
      </c>
    </row>
    <row r="1136" spans="1:14">
      <c r="A1136" s="28" t="s">
        <v>2521</v>
      </c>
      <c r="B1136" s="28">
        <v>0</v>
      </c>
      <c r="C1136" s="28">
        <v>0</v>
      </c>
      <c r="D1136" s="28">
        <v>0</v>
      </c>
      <c r="E1136" s="28">
        <v>0</v>
      </c>
      <c r="F1136" s="28">
        <v>0</v>
      </c>
      <c r="G1136" s="28">
        <v>0</v>
      </c>
      <c r="H1136" s="28">
        <v>0</v>
      </c>
      <c r="I1136" s="28">
        <v>0</v>
      </c>
      <c r="J1136" s="28">
        <v>0</v>
      </c>
      <c r="K1136" s="28">
        <v>100</v>
      </c>
      <c r="L1136" s="28">
        <v>0</v>
      </c>
      <c r="M1136" s="28">
        <v>0</v>
      </c>
      <c r="N1136" s="28">
        <f>AVERAGE(B1136:M1136)</f>
        <v>8.3333333333333339</v>
      </c>
    </row>
    <row r="1137" spans="1:14">
      <c r="A1137" s="28" t="s">
        <v>2522</v>
      </c>
      <c r="B1137" s="28">
        <v>0</v>
      </c>
      <c r="C1137" s="28">
        <v>0</v>
      </c>
      <c r="D1137" s="28">
        <v>0</v>
      </c>
      <c r="E1137" s="28">
        <v>0</v>
      </c>
      <c r="F1137" s="28">
        <v>0</v>
      </c>
      <c r="G1137" s="28">
        <v>0</v>
      </c>
      <c r="H1137" s="28">
        <v>0</v>
      </c>
      <c r="I1137" s="28">
        <v>0</v>
      </c>
      <c r="J1137" s="28">
        <v>60</v>
      </c>
      <c r="K1137" s="28">
        <v>300</v>
      </c>
      <c r="L1137" s="28">
        <v>420</v>
      </c>
      <c r="M1137" s="28">
        <v>0</v>
      </c>
      <c r="N1137" s="28">
        <f>AVERAGE(B1137:M1137)</f>
        <v>65</v>
      </c>
    </row>
    <row r="1138" spans="1:14">
      <c r="A1138" s="28" t="s">
        <v>2523</v>
      </c>
      <c r="B1138" s="28">
        <v>0</v>
      </c>
      <c r="C1138" s="28">
        <v>0</v>
      </c>
      <c r="D1138" s="28">
        <v>0</v>
      </c>
      <c r="E1138" s="28">
        <v>0</v>
      </c>
      <c r="F1138" s="28">
        <v>0</v>
      </c>
      <c r="G1138" s="28">
        <v>0</v>
      </c>
      <c r="H1138" s="28">
        <v>0</v>
      </c>
      <c r="I1138" s="28">
        <v>0</v>
      </c>
      <c r="J1138" s="28">
        <v>0</v>
      </c>
      <c r="K1138" s="28">
        <v>216</v>
      </c>
      <c r="L1138" s="28">
        <v>0</v>
      </c>
      <c r="M1138" s="28">
        <v>0</v>
      </c>
      <c r="N1138" s="28">
        <f>AVERAGE(B1138:M1138)</f>
        <v>18</v>
      </c>
    </row>
    <row r="1139" spans="1:14">
      <c r="A1139" s="28" t="s">
        <v>2524</v>
      </c>
      <c r="B1139" s="28">
        <v>0</v>
      </c>
      <c r="C1139" s="28">
        <v>0</v>
      </c>
      <c r="D1139" s="28">
        <v>0</v>
      </c>
      <c r="E1139" s="28">
        <v>0</v>
      </c>
      <c r="F1139" s="28">
        <v>0</v>
      </c>
      <c r="G1139" s="28">
        <v>0</v>
      </c>
      <c r="H1139" s="28">
        <v>0</v>
      </c>
      <c r="I1139" s="28">
        <v>0</v>
      </c>
      <c r="J1139" s="28">
        <v>0</v>
      </c>
      <c r="K1139" s="28">
        <v>300</v>
      </c>
      <c r="L1139" s="28">
        <v>0</v>
      </c>
      <c r="M1139" s="28">
        <v>0</v>
      </c>
      <c r="N1139" s="28">
        <f>AVERAGE(B1139:M1139)</f>
        <v>25</v>
      </c>
    </row>
    <row r="1140" spans="1:14">
      <c r="A1140" s="28" t="s">
        <v>2525</v>
      </c>
      <c r="B1140" s="28">
        <v>0</v>
      </c>
      <c r="C1140" s="28">
        <v>0</v>
      </c>
      <c r="D1140" s="28">
        <v>0</v>
      </c>
      <c r="E1140" s="28">
        <v>0</v>
      </c>
      <c r="F1140" s="28">
        <v>0</v>
      </c>
      <c r="G1140" s="28">
        <v>0</v>
      </c>
      <c r="H1140" s="28">
        <v>0</v>
      </c>
      <c r="I1140" s="28">
        <v>0</v>
      </c>
      <c r="J1140" s="28">
        <v>0</v>
      </c>
      <c r="K1140" s="28">
        <v>40</v>
      </c>
      <c r="L1140" s="28">
        <v>0</v>
      </c>
      <c r="M1140" s="28">
        <v>0</v>
      </c>
      <c r="N1140" s="28">
        <f>AVERAGE(B1140:M1140)</f>
        <v>3.3333333333333335</v>
      </c>
    </row>
    <row r="1141" spans="1:14">
      <c r="A1141" s="28" t="s">
        <v>2526</v>
      </c>
      <c r="B1141" s="28">
        <v>98</v>
      </c>
      <c r="C1141" s="28">
        <v>69</v>
      </c>
      <c r="D1141" s="28">
        <v>134</v>
      </c>
      <c r="E1141" s="28">
        <v>52</v>
      </c>
      <c r="F1141" s="28">
        <v>116</v>
      </c>
      <c r="G1141" s="28">
        <v>135</v>
      </c>
      <c r="H1141" s="28">
        <v>193</v>
      </c>
      <c r="I1141" s="28">
        <v>11</v>
      </c>
      <c r="J1141" s="28">
        <v>57</v>
      </c>
      <c r="K1141" s="28">
        <v>83</v>
      </c>
      <c r="L1141" s="28">
        <v>86</v>
      </c>
      <c r="M1141" s="28">
        <v>34</v>
      </c>
      <c r="N1141" s="28">
        <f>AVERAGE(B1141:M1141)</f>
        <v>89</v>
      </c>
    </row>
    <row r="1142" spans="1:14">
      <c r="A1142" s="28" t="s">
        <v>2526</v>
      </c>
      <c r="B1142" s="28">
        <v>0</v>
      </c>
      <c r="C1142" s="28">
        <v>0</v>
      </c>
      <c r="D1142" s="28">
        <v>0</v>
      </c>
      <c r="E1142" s="28">
        <v>0</v>
      </c>
      <c r="F1142" s="28">
        <v>0</v>
      </c>
      <c r="G1142" s="28">
        <v>0</v>
      </c>
      <c r="H1142" s="28">
        <v>0</v>
      </c>
      <c r="I1142" s="28">
        <v>0</v>
      </c>
      <c r="J1142" s="28">
        <v>0</v>
      </c>
      <c r="K1142" s="28">
        <v>40</v>
      </c>
      <c r="L1142" s="28">
        <v>0</v>
      </c>
      <c r="M1142" s="28">
        <v>0</v>
      </c>
      <c r="N1142" s="28">
        <f>AVERAGE(B1142:M1142)</f>
        <v>3.3333333333333335</v>
      </c>
    </row>
    <row r="1143" spans="1:14">
      <c r="A1143" s="28" t="s">
        <v>2527</v>
      </c>
      <c r="B1143" s="28">
        <v>0</v>
      </c>
      <c r="C1143" s="28">
        <v>0</v>
      </c>
      <c r="D1143" s="28">
        <v>0</v>
      </c>
      <c r="E1143" s="28">
        <v>0</v>
      </c>
      <c r="F1143" s="28">
        <v>15</v>
      </c>
      <c r="G1143" s="28">
        <v>0</v>
      </c>
      <c r="H1143" s="28">
        <v>0</v>
      </c>
      <c r="I1143" s="28">
        <v>0</v>
      </c>
      <c r="J1143" s="28">
        <v>10</v>
      </c>
      <c r="K1143" s="28">
        <v>0</v>
      </c>
      <c r="L1143" s="28">
        <v>0</v>
      </c>
      <c r="M1143" s="28">
        <v>0</v>
      </c>
      <c r="N1143" s="28">
        <f>AVERAGE(B1143:M1143)</f>
        <v>2.0833333333333335</v>
      </c>
    </row>
    <row r="1144" spans="1:14">
      <c r="A1144" s="28" t="s">
        <v>2527</v>
      </c>
      <c r="B1144" s="28">
        <v>0</v>
      </c>
      <c r="C1144" s="28">
        <v>0</v>
      </c>
      <c r="D1144" s="28">
        <v>0</v>
      </c>
      <c r="E1144" s="28">
        <v>0</v>
      </c>
      <c r="F1144" s="28">
        <v>0</v>
      </c>
      <c r="G1144" s="28">
        <v>0</v>
      </c>
      <c r="H1144" s="28">
        <v>0</v>
      </c>
      <c r="I1144" s="28">
        <v>0</v>
      </c>
      <c r="J1144" s="28">
        <v>0</v>
      </c>
      <c r="K1144" s="28">
        <v>100</v>
      </c>
      <c r="L1144" s="28">
        <v>0</v>
      </c>
      <c r="M1144" s="28">
        <v>0</v>
      </c>
      <c r="N1144" s="28">
        <f>AVERAGE(B1144:M1144)</f>
        <v>8.3333333333333339</v>
      </c>
    </row>
    <row r="1145" spans="1:14">
      <c r="A1145" s="28" t="s">
        <v>2528</v>
      </c>
      <c r="B1145" s="28">
        <v>40</v>
      </c>
      <c r="C1145" s="28">
        <v>240</v>
      </c>
      <c r="D1145" s="28">
        <v>160</v>
      </c>
      <c r="E1145" s="28">
        <v>0</v>
      </c>
      <c r="F1145" s="28">
        <v>100</v>
      </c>
      <c r="G1145" s="28">
        <v>0</v>
      </c>
      <c r="H1145" s="28">
        <v>180</v>
      </c>
      <c r="I1145" s="28">
        <v>0</v>
      </c>
      <c r="J1145" s="28">
        <v>340</v>
      </c>
      <c r="K1145" s="28">
        <v>300</v>
      </c>
      <c r="L1145" s="28">
        <v>40</v>
      </c>
      <c r="M1145" s="28">
        <v>0</v>
      </c>
      <c r="N1145" s="28">
        <f>AVERAGE(B1145:M1145)</f>
        <v>116.66666666666667</v>
      </c>
    </row>
    <row r="1146" spans="1:14">
      <c r="A1146" s="28" t="s">
        <v>2528</v>
      </c>
      <c r="B1146" s="28">
        <v>0</v>
      </c>
      <c r="C1146" s="28">
        <v>0</v>
      </c>
      <c r="D1146" s="28">
        <v>0</v>
      </c>
      <c r="E1146" s="28">
        <v>0</v>
      </c>
      <c r="F1146" s="28">
        <v>0</v>
      </c>
      <c r="G1146" s="28">
        <v>0</v>
      </c>
      <c r="H1146" s="28">
        <v>0</v>
      </c>
      <c r="I1146" s="28">
        <v>0</v>
      </c>
      <c r="J1146" s="28">
        <v>0</v>
      </c>
      <c r="K1146" s="28">
        <v>200</v>
      </c>
      <c r="L1146" s="28">
        <v>0</v>
      </c>
      <c r="M1146" s="28">
        <v>0</v>
      </c>
      <c r="N1146" s="28">
        <f>AVERAGE(B1146:M1146)</f>
        <v>16.666666666666668</v>
      </c>
    </row>
    <row r="1147" spans="1:14">
      <c r="A1147" s="28" t="s">
        <v>2529</v>
      </c>
      <c r="B1147" s="28">
        <v>0</v>
      </c>
      <c r="C1147" s="28">
        <v>0</v>
      </c>
      <c r="D1147" s="28">
        <v>0</v>
      </c>
      <c r="E1147" s="28">
        <v>0</v>
      </c>
      <c r="F1147" s="28">
        <v>0</v>
      </c>
      <c r="G1147" s="28">
        <v>0</v>
      </c>
      <c r="H1147" s="28">
        <v>0</v>
      </c>
      <c r="I1147" s="28">
        <v>0</v>
      </c>
      <c r="J1147" s="28">
        <v>0</v>
      </c>
      <c r="K1147" s="28">
        <v>40</v>
      </c>
      <c r="L1147" s="28">
        <v>0</v>
      </c>
      <c r="M1147" s="28">
        <v>0</v>
      </c>
      <c r="N1147" s="28">
        <f>AVERAGE(B1147:M1147)</f>
        <v>3.3333333333333335</v>
      </c>
    </row>
    <row r="1148" spans="1:14">
      <c r="A1148" s="28" t="s">
        <v>2530</v>
      </c>
      <c r="B1148" s="28">
        <v>0</v>
      </c>
      <c r="C1148" s="28">
        <v>0</v>
      </c>
      <c r="D1148" s="28">
        <v>0</v>
      </c>
      <c r="E1148" s="28">
        <v>0</v>
      </c>
      <c r="F1148" s="28">
        <v>0</v>
      </c>
      <c r="G1148" s="28">
        <v>0</v>
      </c>
      <c r="H1148" s="28">
        <v>40</v>
      </c>
      <c r="I1148" s="28">
        <v>0</v>
      </c>
      <c r="J1148" s="28">
        <v>0</v>
      </c>
      <c r="K1148" s="28">
        <v>0</v>
      </c>
      <c r="L1148" s="28">
        <v>0</v>
      </c>
      <c r="M1148" s="28">
        <v>0</v>
      </c>
      <c r="N1148" s="28">
        <f>AVERAGE(B1148:M1148)</f>
        <v>3.3333333333333335</v>
      </c>
    </row>
    <row r="1149" spans="1:14">
      <c r="A1149" s="28" t="s">
        <v>2530</v>
      </c>
      <c r="B1149" s="28">
        <v>0</v>
      </c>
      <c r="C1149" s="28">
        <v>0</v>
      </c>
      <c r="D1149" s="28">
        <v>0</v>
      </c>
      <c r="E1149" s="28">
        <v>0</v>
      </c>
      <c r="F1149" s="28">
        <v>0</v>
      </c>
      <c r="G1149" s="28">
        <v>0</v>
      </c>
      <c r="H1149" s="28">
        <v>0</v>
      </c>
      <c r="I1149" s="28">
        <v>0</v>
      </c>
      <c r="J1149" s="28">
        <v>0</v>
      </c>
      <c r="K1149" s="28">
        <v>60</v>
      </c>
      <c r="L1149" s="28">
        <v>0</v>
      </c>
      <c r="M1149" s="28">
        <v>0</v>
      </c>
      <c r="N1149" s="28">
        <f>AVERAGE(B1149:M1149)</f>
        <v>5</v>
      </c>
    </row>
    <row r="1150" spans="1:14">
      <c r="A1150" s="28" t="s">
        <v>2531</v>
      </c>
      <c r="B1150" s="28">
        <v>500</v>
      </c>
      <c r="C1150" s="28">
        <v>620</v>
      </c>
      <c r="D1150" s="28">
        <v>620</v>
      </c>
      <c r="E1150" s="28">
        <v>620</v>
      </c>
      <c r="F1150" s="28">
        <v>500</v>
      </c>
      <c r="G1150" s="28">
        <v>1620</v>
      </c>
      <c r="H1150" s="28">
        <v>0</v>
      </c>
      <c r="I1150" s="28">
        <v>0</v>
      </c>
      <c r="J1150" s="28">
        <v>1760</v>
      </c>
      <c r="K1150" s="28">
        <v>100</v>
      </c>
      <c r="L1150" s="28">
        <v>200</v>
      </c>
      <c r="M1150" s="28">
        <v>1340</v>
      </c>
      <c r="N1150" s="28">
        <f>AVERAGE(B1150:M1150)</f>
        <v>656.66666666666663</v>
      </c>
    </row>
    <row r="1151" spans="1:14">
      <c r="A1151" s="28" t="s">
        <v>2531</v>
      </c>
      <c r="B1151" s="28">
        <v>0</v>
      </c>
      <c r="C1151" s="28">
        <v>0</v>
      </c>
      <c r="D1151" s="28">
        <v>0</v>
      </c>
      <c r="E1151" s="28">
        <v>0</v>
      </c>
      <c r="F1151" s="28">
        <v>0</v>
      </c>
      <c r="G1151" s="28">
        <v>0</v>
      </c>
      <c r="H1151" s="28">
        <v>0</v>
      </c>
      <c r="I1151" s="28">
        <v>0</v>
      </c>
      <c r="J1151" s="28">
        <v>0</v>
      </c>
      <c r="K1151" s="28">
        <v>60</v>
      </c>
      <c r="L1151" s="28">
        <v>0</v>
      </c>
      <c r="M1151" s="28">
        <v>0</v>
      </c>
      <c r="N1151" s="28">
        <f>AVERAGE(B1151:M1151)</f>
        <v>5</v>
      </c>
    </row>
    <row r="1152" spans="1:14">
      <c r="A1152" s="28" t="s">
        <v>2532</v>
      </c>
      <c r="B1152" s="28">
        <v>0</v>
      </c>
      <c r="C1152" s="28">
        <v>0</v>
      </c>
      <c r="D1152" s="28">
        <v>0</v>
      </c>
      <c r="E1152" s="28">
        <v>0</v>
      </c>
      <c r="F1152" s="28">
        <v>0</v>
      </c>
      <c r="G1152" s="28">
        <v>0</v>
      </c>
      <c r="H1152" s="28">
        <v>0</v>
      </c>
      <c r="I1152" s="28">
        <v>0</v>
      </c>
      <c r="J1152" s="28">
        <v>0</v>
      </c>
      <c r="K1152" s="28">
        <v>40</v>
      </c>
      <c r="L1152" s="28">
        <v>0</v>
      </c>
      <c r="M1152" s="28">
        <v>0</v>
      </c>
      <c r="N1152" s="28">
        <f>AVERAGE(B1152:M1152)</f>
        <v>3.3333333333333335</v>
      </c>
    </row>
    <row r="1153" spans="1:14">
      <c r="A1153" s="28" t="s">
        <v>2533</v>
      </c>
      <c r="B1153" s="28">
        <v>0</v>
      </c>
      <c r="C1153" s="28">
        <v>40</v>
      </c>
      <c r="D1153" s="28">
        <v>0</v>
      </c>
      <c r="E1153" s="28">
        <v>0</v>
      </c>
      <c r="F1153" s="28">
        <v>0</v>
      </c>
      <c r="G1153" s="28">
        <v>40</v>
      </c>
      <c r="H1153" s="28">
        <v>0</v>
      </c>
      <c r="I1153" s="28">
        <v>40</v>
      </c>
      <c r="J1153" s="28">
        <v>0</v>
      </c>
      <c r="K1153" s="28">
        <v>0</v>
      </c>
      <c r="L1153" s="28">
        <v>60</v>
      </c>
      <c r="M1153" s="28">
        <v>0</v>
      </c>
      <c r="N1153" s="28">
        <f>AVERAGE(B1153:M1153)</f>
        <v>15</v>
      </c>
    </row>
    <row r="1154" spans="1:14">
      <c r="A1154" s="28" t="s">
        <v>2533</v>
      </c>
      <c r="B1154" s="28">
        <v>0</v>
      </c>
      <c r="C1154" s="28">
        <v>0</v>
      </c>
      <c r="D1154" s="28">
        <v>0</v>
      </c>
      <c r="E1154" s="28">
        <v>0</v>
      </c>
      <c r="F1154" s="28">
        <v>0</v>
      </c>
      <c r="G1154" s="28">
        <v>0</v>
      </c>
      <c r="H1154" s="28">
        <v>0</v>
      </c>
      <c r="I1154" s="28">
        <v>0</v>
      </c>
      <c r="J1154" s="28">
        <v>0</v>
      </c>
      <c r="K1154" s="28">
        <v>20</v>
      </c>
      <c r="L1154" s="28">
        <v>0</v>
      </c>
      <c r="M1154" s="28">
        <v>100</v>
      </c>
      <c r="N1154" s="28">
        <f>AVERAGE(B1154:M1154)</f>
        <v>10</v>
      </c>
    </row>
    <row r="1155" spans="1:14">
      <c r="A1155" s="28" t="s">
        <v>2534</v>
      </c>
      <c r="B1155" s="28">
        <v>0</v>
      </c>
      <c r="C1155" s="28">
        <v>0</v>
      </c>
      <c r="D1155" s="28">
        <v>50</v>
      </c>
      <c r="E1155" s="28">
        <v>0</v>
      </c>
      <c r="F1155" s="28">
        <v>38</v>
      </c>
      <c r="G1155" s="28">
        <v>0</v>
      </c>
      <c r="H1155" s="28">
        <v>100</v>
      </c>
      <c r="I1155" s="28">
        <v>3</v>
      </c>
      <c r="J1155" s="28">
        <v>25</v>
      </c>
      <c r="K1155" s="28">
        <v>0</v>
      </c>
      <c r="L1155" s="28">
        <v>0</v>
      </c>
      <c r="M1155" s="28">
        <v>0</v>
      </c>
      <c r="N1155" s="28">
        <f>AVERAGE(B1155:M1155)</f>
        <v>18</v>
      </c>
    </row>
    <row r="1156" spans="1:14">
      <c r="A1156" s="28" t="s">
        <v>2534</v>
      </c>
      <c r="B1156" s="28">
        <v>0</v>
      </c>
      <c r="C1156" s="28">
        <v>0</v>
      </c>
      <c r="D1156" s="28">
        <v>0</v>
      </c>
      <c r="E1156" s="28">
        <v>0</v>
      </c>
      <c r="F1156" s="28">
        <v>0</v>
      </c>
      <c r="G1156" s="28">
        <v>0</v>
      </c>
      <c r="H1156" s="28">
        <v>0</v>
      </c>
      <c r="I1156" s="28">
        <v>0</v>
      </c>
      <c r="J1156" s="28">
        <v>0</v>
      </c>
      <c r="K1156" s="28">
        <v>20</v>
      </c>
      <c r="L1156" s="28">
        <v>0</v>
      </c>
      <c r="M1156" s="28">
        <v>100</v>
      </c>
      <c r="N1156" s="28">
        <f>AVERAGE(B1156:M1156)</f>
        <v>10</v>
      </c>
    </row>
    <row r="1157" spans="1:14">
      <c r="A1157" s="28" t="s">
        <v>2535</v>
      </c>
      <c r="B1157" s="28">
        <v>0</v>
      </c>
      <c r="C1157" s="28">
        <v>0</v>
      </c>
      <c r="D1157" s="28">
        <v>0</v>
      </c>
      <c r="E1157" s="28">
        <v>0</v>
      </c>
      <c r="F1157" s="28">
        <v>0</v>
      </c>
      <c r="G1157" s="28">
        <v>0</v>
      </c>
      <c r="H1157" s="28">
        <v>0</v>
      </c>
      <c r="I1157" s="28">
        <v>0</v>
      </c>
      <c r="J1157" s="28">
        <v>0</v>
      </c>
      <c r="K1157" s="28">
        <v>20</v>
      </c>
      <c r="L1157" s="28">
        <v>100</v>
      </c>
      <c r="M1157" s="28">
        <v>0</v>
      </c>
      <c r="N1157" s="28">
        <f>AVERAGE(B1157:M1157)</f>
        <v>10</v>
      </c>
    </row>
    <row r="1158" spans="1:14">
      <c r="A1158" s="28" t="s">
        <v>2536</v>
      </c>
      <c r="B1158" s="28">
        <v>0</v>
      </c>
      <c r="C1158" s="28">
        <v>0</v>
      </c>
      <c r="D1158" s="28">
        <v>0</v>
      </c>
      <c r="E1158" s="28">
        <v>0</v>
      </c>
      <c r="F1158" s="28">
        <v>0</v>
      </c>
      <c r="G1158" s="28">
        <v>0</v>
      </c>
      <c r="H1158" s="28">
        <v>0</v>
      </c>
      <c r="I1158" s="28">
        <v>0</v>
      </c>
      <c r="J1158" s="28">
        <v>0</v>
      </c>
      <c r="K1158" s="28">
        <v>20</v>
      </c>
      <c r="L1158" s="28">
        <v>100</v>
      </c>
      <c r="M1158" s="28">
        <v>100</v>
      </c>
      <c r="N1158" s="28">
        <f>AVERAGE(B1158:M1158)</f>
        <v>18.333333333333332</v>
      </c>
    </row>
    <row r="1159" spans="1:14">
      <c r="A1159" s="28" t="s">
        <v>2537</v>
      </c>
      <c r="B1159" s="28">
        <v>0</v>
      </c>
      <c r="C1159" s="28">
        <v>0</v>
      </c>
      <c r="D1159" s="28">
        <v>0</v>
      </c>
      <c r="E1159" s="28">
        <v>0</v>
      </c>
      <c r="F1159" s="28">
        <v>0</v>
      </c>
      <c r="G1159" s="28">
        <v>0</v>
      </c>
      <c r="H1159" s="28">
        <v>0</v>
      </c>
      <c r="I1159" s="28">
        <v>0</v>
      </c>
      <c r="J1159" s="28">
        <v>0</v>
      </c>
      <c r="K1159" s="28">
        <v>20</v>
      </c>
      <c r="L1159" s="28">
        <v>0</v>
      </c>
      <c r="M1159" s="28">
        <v>100</v>
      </c>
      <c r="N1159" s="28">
        <f>AVERAGE(B1159:M1159)</f>
        <v>10</v>
      </c>
    </row>
    <row r="1160" spans="1:14">
      <c r="A1160" s="28" t="s">
        <v>2538</v>
      </c>
      <c r="B1160" s="28">
        <v>0</v>
      </c>
      <c r="C1160" s="28">
        <v>100</v>
      </c>
      <c r="D1160" s="28">
        <v>60</v>
      </c>
      <c r="E1160" s="28">
        <v>700</v>
      </c>
      <c r="F1160" s="28">
        <v>36</v>
      </c>
      <c r="G1160" s="28">
        <v>0</v>
      </c>
      <c r="H1160" s="28">
        <v>0</v>
      </c>
      <c r="I1160" s="28">
        <v>0</v>
      </c>
      <c r="J1160" s="28">
        <v>0</v>
      </c>
      <c r="K1160" s="28">
        <v>40</v>
      </c>
      <c r="L1160" s="28">
        <v>37</v>
      </c>
      <c r="M1160" s="28">
        <v>0</v>
      </c>
      <c r="N1160" s="28">
        <f>AVERAGE(B1160:M1160)</f>
        <v>81.083333333333329</v>
      </c>
    </row>
    <row r="1161" spans="1:14">
      <c r="A1161" s="28" t="s">
        <v>2538</v>
      </c>
      <c r="B1161" s="28">
        <v>0</v>
      </c>
      <c r="C1161" s="28">
        <v>0</v>
      </c>
      <c r="D1161" s="28">
        <v>0</v>
      </c>
      <c r="E1161" s="28">
        <v>0</v>
      </c>
      <c r="F1161" s="28">
        <v>0</v>
      </c>
      <c r="G1161" s="28">
        <v>0</v>
      </c>
      <c r="H1161" s="28">
        <v>0</v>
      </c>
      <c r="I1161" s="28">
        <v>0</v>
      </c>
      <c r="J1161" s="28">
        <v>0</v>
      </c>
      <c r="K1161" s="28">
        <v>20</v>
      </c>
      <c r="L1161" s="28">
        <v>0</v>
      </c>
      <c r="M1161" s="28">
        <v>160</v>
      </c>
      <c r="N1161" s="28">
        <f>AVERAGE(B1161:M1161)</f>
        <v>15</v>
      </c>
    </row>
    <row r="1162" spans="1:14">
      <c r="A1162" s="28" t="s">
        <v>2539</v>
      </c>
      <c r="B1162" s="28">
        <v>20</v>
      </c>
      <c r="C1162" s="28">
        <v>0</v>
      </c>
      <c r="D1162" s="28">
        <v>0</v>
      </c>
      <c r="E1162" s="28">
        <v>38</v>
      </c>
      <c r="F1162" s="28">
        <v>0</v>
      </c>
      <c r="G1162" s="28">
        <v>0</v>
      </c>
      <c r="H1162" s="28">
        <v>70</v>
      </c>
      <c r="I1162" s="28">
        <v>0</v>
      </c>
      <c r="J1162" s="28">
        <v>4</v>
      </c>
      <c r="K1162" s="28">
        <v>40</v>
      </c>
      <c r="L1162" s="28">
        <v>0</v>
      </c>
      <c r="M1162" s="28">
        <v>0</v>
      </c>
      <c r="N1162" s="28">
        <f>AVERAGE(B1162:M1162)</f>
        <v>14.333333333333334</v>
      </c>
    </row>
    <row r="1163" spans="1:14">
      <c r="A1163" s="28" t="s">
        <v>2539</v>
      </c>
      <c r="B1163" s="28">
        <v>0</v>
      </c>
      <c r="C1163" s="28">
        <v>0</v>
      </c>
      <c r="D1163" s="28">
        <v>0</v>
      </c>
      <c r="E1163" s="28">
        <v>0</v>
      </c>
      <c r="F1163" s="28">
        <v>0</v>
      </c>
      <c r="G1163" s="28">
        <v>0</v>
      </c>
      <c r="H1163" s="28">
        <v>0</v>
      </c>
      <c r="I1163" s="28">
        <v>0</v>
      </c>
      <c r="J1163" s="28">
        <v>0</v>
      </c>
      <c r="K1163" s="28">
        <v>20</v>
      </c>
      <c r="L1163" s="28">
        <v>0</v>
      </c>
      <c r="M1163" s="28">
        <v>100</v>
      </c>
      <c r="N1163" s="28">
        <f>AVERAGE(B1163:M1163)</f>
        <v>10</v>
      </c>
    </row>
    <row r="1164" spans="1:14">
      <c r="A1164" s="28" t="s">
        <v>2540</v>
      </c>
      <c r="B1164" s="28">
        <v>0</v>
      </c>
      <c r="C1164" s="28">
        <v>0</v>
      </c>
      <c r="D1164" s="28">
        <v>0</v>
      </c>
      <c r="E1164" s="28">
        <v>0</v>
      </c>
      <c r="F1164" s="28">
        <v>0</v>
      </c>
      <c r="G1164" s="28">
        <v>240</v>
      </c>
      <c r="H1164" s="28">
        <v>295</v>
      </c>
      <c r="I1164" s="28">
        <v>0</v>
      </c>
      <c r="J1164" s="28">
        <v>0</v>
      </c>
      <c r="K1164" s="28">
        <v>0</v>
      </c>
      <c r="L1164" s="28">
        <v>0</v>
      </c>
      <c r="M1164" s="28">
        <v>0</v>
      </c>
      <c r="N1164" s="28">
        <f>AVERAGE(B1164:M1164)</f>
        <v>44.583333333333336</v>
      </c>
    </row>
    <row r="1165" spans="1:14">
      <c r="A1165" s="28" t="s">
        <v>2540</v>
      </c>
      <c r="B1165" s="28">
        <v>0</v>
      </c>
      <c r="C1165" s="28">
        <v>0</v>
      </c>
      <c r="D1165" s="28">
        <v>0</v>
      </c>
      <c r="E1165" s="28">
        <v>0</v>
      </c>
      <c r="F1165" s="28">
        <v>0</v>
      </c>
      <c r="G1165" s="28">
        <v>0</v>
      </c>
      <c r="H1165" s="28">
        <v>0</v>
      </c>
      <c r="I1165" s="28">
        <v>0</v>
      </c>
      <c r="J1165" s="28">
        <v>0</v>
      </c>
      <c r="K1165" s="28">
        <v>20</v>
      </c>
      <c r="L1165" s="28">
        <v>100</v>
      </c>
      <c r="M1165" s="28">
        <v>0</v>
      </c>
      <c r="N1165" s="28">
        <f>AVERAGE(B1165:M1165)</f>
        <v>10</v>
      </c>
    </row>
    <row r="1166" spans="1:14">
      <c r="A1166" s="28" t="s">
        <v>2541</v>
      </c>
      <c r="B1166" s="28">
        <v>0</v>
      </c>
      <c r="C1166" s="28">
        <v>0</v>
      </c>
      <c r="D1166" s="28">
        <v>0</v>
      </c>
      <c r="E1166" s="28">
        <v>0</v>
      </c>
      <c r="F1166" s="28">
        <v>0</v>
      </c>
      <c r="G1166" s="28">
        <v>0</v>
      </c>
      <c r="H1166" s="28">
        <v>0</v>
      </c>
      <c r="I1166" s="28">
        <v>0</v>
      </c>
      <c r="J1166" s="28">
        <v>0</v>
      </c>
      <c r="K1166" s="28">
        <v>200</v>
      </c>
      <c r="L1166" s="28">
        <v>0</v>
      </c>
      <c r="M1166" s="28">
        <v>0</v>
      </c>
      <c r="N1166" s="28">
        <f>AVERAGE(B1166:M1166)</f>
        <v>16.666666666666668</v>
      </c>
    </row>
    <row r="1167" spans="1:14">
      <c r="A1167" s="28" t="s">
        <v>2542</v>
      </c>
      <c r="B1167" s="28">
        <v>0</v>
      </c>
      <c r="C1167" s="28">
        <v>0</v>
      </c>
      <c r="D1167" s="28">
        <v>0</v>
      </c>
      <c r="E1167" s="28">
        <v>0</v>
      </c>
      <c r="F1167" s="28">
        <v>0</v>
      </c>
      <c r="G1167" s="28">
        <v>0</v>
      </c>
      <c r="H1167" s="28">
        <v>0</v>
      </c>
      <c r="I1167" s="28">
        <v>0</v>
      </c>
      <c r="J1167" s="28">
        <v>0</v>
      </c>
      <c r="K1167" s="28">
        <v>40</v>
      </c>
      <c r="L1167" s="28">
        <v>0</v>
      </c>
      <c r="M1167" s="28">
        <v>0</v>
      </c>
      <c r="N1167" s="28">
        <f>AVERAGE(B1167:M1167)</f>
        <v>3.3333333333333335</v>
      </c>
    </row>
    <row r="1168" spans="1:14">
      <c r="A1168" s="28" t="s">
        <v>2543</v>
      </c>
      <c r="B1168" s="28">
        <v>0</v>
      </c>
      <c r="C1168" s="28">
        <v>0</v>
      </c>
      <c r="D1168" s="28">
        <v>0</v>
      </c>
      <c r="E1168" s="28">
        <v>0</v>
      </c>
      <c r="F1168" s="28">
        <v>0</v>
      </c>
      <c r="G1168" s="28">
        <v>0</v>
      </c>
      <c r="H1168" s="28">
        <v>0</v>
      </c>
      <c r="I1168" s="28">
        <v>0</v>
      </c>
      <c r="J1168" s="28">
        <v>0</v>
      </c>
      <c r="K1168" s="28">
        <v>60</v>
      </c>
      <c r="L1168" s="28">
        <v>0</v>
      </c>
      <c r="M1168" s="28">
        <v>0</v>
      </c>
      <c r="N1168" s="28">
        <f>AVERAGE(B1168:M1168)</f>
        <v>5</v>
      </c>
    </row>
    <row r="1169" spans="1:14">
      <c r="A1169" s="28" t="s">
        <v>2544</v>
      </c>
      <c r="B1169" s="28">
        <v>0</v>
      </c>
      <c r="C1169" s="28">
        <v>0</v>
      </c>
      <c r="D1169" s="28">
        <v>0</v>
      </c>
      <c r="E1169" s="28">
        <v>0</v>
      </c>
      <c r="F1169" s="28">
        <v>0</v>
      </c>
      <c r="G1169" s="28">
        <v>0</v>
      </c>
      <c r="H1169" s="28">
        <v>0</v>
      </c>
      <c r="I1169" s="28">
        <v>0</v>
      </c>
      <c r="J1169" s="28">
        <v>0</v>
      </c>
      <c r="K1169" s="28">
        <v>40</v>
      </c>
      <c r="L1169" s="28">
        <v>0</v>
      </c>
      <c r="M1169" s="28">
        <v>0</v>
      </c>
      <c r="N1169" s="28">
        <f>AVERAGE(B1169:M1169)</f>
        <v>3.3333333333333335</v>
      </c>
    </row>
    <row r="1170" spans="1:14">
      <c r="A1170" s="28" t="s">
        <v>2545</v>
      </c>
      <c r="B1170" s="28">
        <v>127</v>
      </c>
      <c r="C1170" s="28">
        <v>99</v>
      </c>
      <c r="D1170" s="28">
        <v>167</v>
      </c>
      <c r="E1170" s="28">
        <v>38</v>
      </c>
      <c r="F1170" s="28">
        <v>116</v>
      </c>
      <c r="G1170" s="28">
        <v>173</v>
      </c>
      <c r="H1170" s="28">
        <v>200</v>
      </c>
      <c r="I1170" s="28">
        <v>31</v>
      </c>
      <c r="J1170" s="28">
        <v>64</v>
      </c>
      <c r="K1170" s="28">
        <v>85</v>
      </c>
      <c r="L1170" s="28">
        <v>139</v>
      </c>
      <c r="M1170" s="28">
        <v>49</v>
      </c>
      <c r="N1170" s="28">
        <f>AVERAGE(B1170:M1170)</f>
        <v>107.33333333333333</v>
      </c>
    </row>
    <row r="1171" spans="1:14">
      <c r="A1171" s="28" t="s">
        <v>2545</v>
      </c>
      <c r="B1171" s="28">
        <v>0</v>
      </c>
      <c r="C1171" s="28">
        <v>0</v>
      </c>
      <c r="D1171" s="28">
        <v>0</v>
      </c>
      <c r="E1171" s="28">
        <v>0</v>
      </c>
      <c r="F1171" s="28">
        <v>0</v>
      </c>
      <c r="G1171" s="28">
        <v>0</v>
      </c>
      <c r="H1171" s="28">
        <v>0</v>
      </c>
      <c r="I1171" s="28">
        <v>0</v>
      </c>
      <c r="J1171" s="28">
        <v>0</v>
      </c>
      <c r="K1171" s="28">
        <v>60</v>
      </c>
      <c r="L1171" s="28">
        <v>0</v>
      </c>
      <c r="M1171" s="28">
        <v>0</v>
      </c>
      <c r="N1171" s="28">
        <f>AVERAGE(B1171:M1171)</f>
        <v>5</v>
      </c>
    </row>
    <row r="1172" spans="1:14">
      <c r="A1172" s="28" t="s">
        <v>2546</v>
      </c>
      <c r="B1172" s="28">
        <v>0</v>
      </c>
      <c r="C1172" s="28">
        <v>0</v>
      </c>
      <c r="D1172" s="28">
        <v>0</v>
      </c>
      <c r="E1172" s="28">
        <v>0</v>
      </c>
      <c r="F1172" s="28">
        <v>0</v>
      </c>
      <c r="G1172" s="28">
        <v>0</v>
      </c>
      <c r="H1172" s="28">
        <v>0</v>
      </c>
      <c r="I1172" s="28">
        <v>0</v>
      </c>
      <c r="J1172" s="28">
        <v>0</v>
      </c>
      <c r="K1172" s="28">
        <v>100</v>
      </c>
      <c r="L1172" s="28">
        <v>0</v>
      </c>
      <c r="M1172" s="28">
        <v>0</v>
      </c>
      <c r="N1172" s="28">
        <f>AVERAGE(B1172:M1172)</f>
        <v>8.3333333333333339</v>
      </c>
    </row>
    <row r="1173" spans="1:14">
      <c r="A1173" s="28" t="s">
        <v>2547</v>
      </c>
      <c r="B1173" s="28">
        <v>0</v>
      </c>
      <c r="C1173" s="28">
        <v>0</v>
      </c>
      <c r="D1173" s="28">
        <v>0</v>
      </c>
      <c r="E1173" s="28">
        <v>0</v>
      </c>
      <c r="F1173" s="28">
        <v>0</v>
      </c>
      <c r="G1173" s="28">
        <v>0</v>
      </c>
      <c r="H1173" s="28">
        <v>0</v>
      </c>
      <c r="I1173" s="28">
        <v>0</v>
      </c>
      <c r="J1173" s="28">
        <v>0</v>
      </c>
      <c r="K1173" s="28">
        <v>100</v>
      </c>
      <c r="L1173" s="28">
        <v>0</v>
      </c>
      <c r="M1173" s="28">
        <v>0</v>
      </c>
      <c r="N1173" s="28">
        <f>AVERAGE(B1173:M1173)</f>
        <v>8.3333333333333339</v>
      </c>
    </row>
    <row r="1174" spans="1:14">
      <c r="A1174" s="28" t="s">
        <v>2548</v>
      </c>
      <c r="B1174" s="28">
        <v>0</v>
      </c>
      <c r="C1174" s="28">
        <v>0</v>
      </c>
      <c r="D1174" s="28">
        <v>0</v>
      </c>
      <c r="E1174" s="28">
        <v>0</v>
      </c>
      <c r="F1174" s="28">
        <v>0</v>
      </c>
      <c r="G1174" s="28">
        <v>0</v>
      </c>
      <c r="H1174" s="28">
        <v>0</v>
      </c>
      <c r="I1174" s="28">
        <v>0</v>
      </c>
      <c r="J1174" s="28">
        <v>0</v>
      </c>
      <c r="K1174" s="28">
        <v>100</v>
      </c>
      <c r="L1174" s="28">
        <v>0</v>
      </c>
      <c r="M1174" s="28">
        <v>0</v>
      </c>
      <c r="N1174" s="28">
        <f>AVERAGE(B1174:M1174)</f>
        <v>8.3333333333333339</v>
      </c>
    </row>
    <row r="1175" spans="1:14">
      <c r="A1175" s="28" t="s">
        <v>2549</v>
      </c>
      <c r="B1175" s="28">
        <v>0</v>
      </c>
      <c r="C1175" s="28">
        <v>0</v>
      </c>
      <c r="D1175" s="28">
        <v>0</v>
      </c>
      <c r="E1175" s="28">
        <v>0</v>
      </c>
      <c r="F1175" s="28">
        <v>0</v>
      </c>
      <c r="G1175" s="28">
        <v>0</v>
      </c>
      <c r="H1175" s="28">
        <v>0</v>
      </c>
      <c r="I1175" s="28">
        <v>0</v>
      </c>
      <c r="J1175" s="28">
        <v>0</v>
      </c>
      <c r="K1175" s="28">
        <v>100</v>
      </c>
      <c r="L1175" s="28">
        <v>0</v>
      </c>
      <c r="M1175" s="28">
        <v>0</v>
      </c>
      <c r="N1175" s="28">
        <f>AVERAGE(B1175:M1175)</f>
        <v>8.3333333333333339</v>
      </c>
    </row>
    <row r="1176" spans="1:14">
      <c r="A1176" s="28" t="s">
        <v>2550</v>
      </c>
      <c r="B1176" s="28">
        <v>0</v>
      </c>
      <c r="C1176" s="28">
        <v>0</v>
      </c>
      <c r="D1176" s="28">
        <v>0</v>
      </c>
      <c r="E1176" s="28">
        <v>0</v>
      </c>
      <c r="F1176" s="28">
        <v>0</v>
      </c>
      <c r="G1176" s="28">
        <v>0</v>
      </c>
      <c r="H1176" s="28">
        <v>0</v>
      </c>
      <c r="I1176" s="28">
        <v>0</v>
      </c>
      <c r="J1176" s="28">
        <v>0</v>
      </c>
      <c r="K1176" s="28">
        <v>200</v>
      </c>
      <c r="L1176" s="28">
        <v>0</v>
      </c>
      <c r="M1176" s="28">
        <v>0</v>
      </c>
      <c r="N1176" s="28">
        <f>AVERAGE(B1176:M1176)</f>
        <v>16.666666666666668</v>
      </c>
    </row>
    <row r="1177" spans="1:14">
      <c r="A1177" s="28" t="s">
        <v>2551</v>
      </c>
      <c r="B1177" s="28">
        <v>0</v>
      </c>
      <c r="C1177" s="28">
        <v>0</v>
      </c>
      <c r="D1177" s="28">
        <v>0</v>
      </c>
      <c r="E1177" s="28">
        <v>0</v>
      </c>
      <c r="F1177" s="28">
        <v>0</v>
      </c>
      <c r="G1177" s="28">
        <v>0</v>
      </c>
      <c r="H1177" s="28">
        <v>0</v>
      </c>
      <c r="I1177" s="28">
        <v>0</v>
      </c>
      <c r="J1177" s="28">
        <v>0</v>
      </c>
      <c r="K1177" s="28">
        <v>40</v>
      </c>
      <c r="L1177" s="28">
        <v>0</v>
      </c>
      <c r="M1177" s="28">
        <v>0</v>
      </c>
      <c r="N1177" s="28">
        <f>AVERAGE(B1177:M1177)</f>
        <v>3.3333333333333335</v>
      </c>
    </row>
    <row r="1178" spans="1:14">
      <c r="A1178" s="28" t="s">
        <v>2552</v>
      </c>
      <c r="B1178" s="28">
        <v>0</v>
      </c>
      <c r="C1178" s="28">
        <v>0</v>
      </c>
      <c r="D1178" s="28">
        <v>0</v>
      </c>
      <c r="E1178" s="28">
        <v>0</v>
      </c>
      <c r="F1178" s="28">
        <v>0</v>
      </c>
      <c r="G1178" s="28">
        <v>0</v>
      </c>
      <c r="H1178" s="28">
        <v>0</v>
      </c>
      <c r="I1178" s="28">
        <v>0</v>
      </c>
      <c r="J1178" s="28">
        <v>0</v>
      </c>
      <c r="K1178" s="28">
        <v>100</v>
      </c>
      <c r="L1178" s="28">
        <v>0</v>
      </c>
      <c r="M1178" s="28">
        <v>0</v>
      </c>
      <c r="N1178" s="28">
        <f>AVERAGE(B1178:M1178)</f>
        <v>8.3333333333333339</v>
      </c>
    </row>
    <row r="1179" spans="1:14">
      <c r="A1179" s="28" t="s">
        <v>2553</v>
      </c>
      <c r="B1179" s="28">
        <v>0</v>
      </c>
      <c r="C1179" s="28">
        <v>0</v>
      </c>
      <c r="D1179" s="28">
        <v>0</v>
      </c>
      <c r="E1179" s="28">
        <v>0</v>
      </c>
      <c r="F1179" s="28">
        <v>0</v>
      </c>
      <c r="G1179" s="28">
        <v>0</v>
      </c>
      <c r="H1179" s="28">
        <v>0</v>
      </c>
      <c r="I1179" s="28">
        <v>0</v>
      </c>
      <c r="J1179" s="28">
        <v>0</v>
      </c>
      <c r="K1179" s="28">
        <v>112</v>
      </c>
      <c r="L1179" s="28">
        <v>0</v>
      </c>
      <c r="M1179" s="28">
        <v>0</v>
      </c>
      <c r="N1179" s="28">
        <f>AVERAGE(B1179:M1179)</f>
        <v>9.3333333333333339</v>
      </c>
    </row>
    <row r="1180" spans="1:14">
      <c r="A1180" s="28" t="s">
        <v>2554</v>
      </c>
      <c r="B1180" s="28">
        <v>0</v>
      </c>
      <c r="C1180" s="28">
        <v>0</v>
      </c>
      <c r="D1180" s="28">
        <v>0</v>
      </c>
      <c r="E1180" s="28">
        <v>0</v>
      </c>
      <c r="F1180" s="28">
        <v>0</v>
      </c>
      <c r="G1180" s="28">
        <v>0</v>
      </c>
      <c r="H1180" s="28">
        <v>0</v>
      </c>
      <c r="I1180" s="28">
        <v>0</v>
      </c>
      <c r="J1180" s="28">
        <v>0</v>
      </c>
      <c r="K1180" s="28">
        <v>100</v>
      </c>
      <c r="L1180" s="28">
        <v>0</v>
      </c>
      <c r="M1180" s="28">
        <v>0</v>
      </c>
      <c r="N1180" s="28">
        <f>AVERAGE(B1180:M1180)</f>
        <v>8.3333333333333339</v>
      </c>
    </row>
    <row r="1181" spans="1:14">
      <c r="A1181" s="28" t="s">
        <v>2555</v>
      </c>
      <c r="B1181" s="28">
        <v>0</v>
      </c>
      <c r="C1181" s="28">
        <v>0</v>
      </c>
      <c r="D1181" s="28">
        <v>0</v>
      </c>
      <c r="E1181" s="28">
        <v>0</v>
      </c>
      <c r="F1181" s="28">
        <v>0</v>
      </c>
      <c r="G1181" s="28">
        <v>0</v>
      </c>
      <c r="H1181" s="28">
        <v>0</v>
      </c>
      <c r="I1181" s="28">
        <v>0</v>
      </c>
      <c r="J1181" s="28">
        <v>0</v>
      </c>
      <c r="K1181" s="28">
        <v>100</v>
      </c>
      <c r="L1181" s="28">
        <v>0</v>
      </c>
      <c r="M1181" s="28">
        <v>0</v>
      </c>
      <c r="N1181" s="28">
        <f>AVERAGE(B1181:M1181)</f>
        <v>8.3333333333333339</v>
      </c>
    </row>
    <row r="1182" spans="1:14">
      <c r="A1182" s="28" t="s">
        <v>2556</v>
      </c>
      <c r="B1182" s="28">
        <v>0</v>
      </c>
      <c r="C1182" s="28">
        <v>0</v>
      </c>
      <c r="D1182" s="28">
        <v>0</v>
      </c>
      <c r="E1182" s="28">
        <v>0</v>
      </c>
      <c r="F1182" s="28">
        <v>0</v>
      </c>
      <c r="G1182" s="28">
        <v>0</v>
      </c>
      <c r="H1182" s="28">
        <v>0</v>
      </c>
      <c r="I1182" s="28">
        <v>0</v>
      </c>
      <c r="J1182" s="28">
        <v>0</v>
      </c>
      <c r="K1182" s="28">
        <v>60</v>
      </c>
      <c r="L1182" s="28">
        <v>0</v>
      </c>
      <c r="M1182" s="28">
        <v>60</v>
      </c>
      <c r="N1182" s="28">
        <f>AVERAGE(B1182:M1182)</f>
        <v>10</v>
      </c>
    </row>
    <row r="1183" spans="1:14">
      <c r="A1183" s="28" t="s">
        <v>2557</v>
      </c>
      <c r="B1183" s="28">
        <v>39</v>
      </c>
      <c r="C1183" s="28">
        <v>0</v>
      </c>
      <c r="D1183" s="28">
        <v>96</v>
      </c>
      <c r="E1183" s="28">
        <v>39</v>
      </c>
      <c r="F1183" s="28">
        <v>0</v>
      </c>
      <c r="G1183" s="28">
        <v>0</v>
      </c>
      <c r="H1183" s="28">
        <v>70</v>
      </c>
      <c r="I1183" s="28">
        <v>0</v>
      </c>
      <c r="J1183" s="28">
        <v>65</v>
      </c>
      <c r="K1183" s="28">
        <v>90</v>
      </c>
      <c r="L1183" s="28">
        <v>0</v>
      </c>
      <c r="M1183" s="28">
        <v>0</v>
      </c>
      <c r="N1183" s="28">
        <f>AVERAGE(B1183:M1183)</f>
        <v>33.25</v>
      </c>
    </row>
    <row r="1184" spans="1:14">
      <c r="A1184" s="28" t="s">
        <v>2557</v>
      </c>
      <c r="B1184" s="28">
        <v>0</v>
      </c>
      <c r="C1184" s="28">
        <v>0</v>
      </c>
      <c r="D1184" s="28">
        <v>0</v>
      </c>
      <c r="E1184" s="28">
        <v>0</v>
      </c>
      <c r="F1184" s="28">
        <v>0</v>
      </c>
      <c r="G1184" s="28">
        <v>0</v>
      </c>
      <c r="H1184" s="28">
        <v>0</v>
      </c>
      <c r="I1184" s="28">
        <v>0</v>
      </c>
      <c r="J1184" s="28">
        <v>0</v>
      </c>
      <c r="K1184" s="28">
        <v>20</v>
      </c>
      <c r="L1184" s="28">
        <v>0</v>
      </c>
      <c r="M1184" s="28">
        <v>0</v>
      </c>
      <c r="N1184" s="28">
        <f>AVERAGE(B1184:M1184)</f>
        <v>1.6666666666666667</v>
      </c>
    </row>
    <row r="1185" spans="1:14">
      <c r="A1185" s="28" t="s">
        <v>2558</v>
      </c>
      <c r="B1185" s="28">
        <v>0</v>
      </c>
      <c r="C1185" s="28">
        <v>0</v>
      </c>
      <c r="D1185" s="28">
        <v>0</v>
      </c>
      <c r="E1185" s="28">
        <v>0</v>
      </c>
      <c r="F1185" s="28">
        <v>0</v>
      </c>
      <c r="G1185" s="28">
        <v>0</v>
      </c>
      <c r="H1185" s="28">
        <v>0</v>
      </c>
      <c r="I1185" s="28">
        <v>0</v>
      </c>
      <c r="J1185" s="28">
        <v>0</v>
      </c>
      <c r="K1185" s="28">
        <v>60</v>
      </c>
      <c r="L1185" s="28">
        <v>0</v>
      </c>
      <c r="M1185" s="28">
        <v>0</v>
      </c>
      <c r="N1185" s="28">
        <f>AVERAGE(B1185:M1185)</f>
        <v>5</v>
      </c>
    </row>
    <row r="1186" spans="1:14">
      <c r="A1186" s="28" t="s">
        <v>2559</v>
      </c>
      <c r="B1186" s="28">
        <v>0</v>
      </c>
      <c r="C1186" s="28">
        <v>0</v>
      </c>
      <c r="D1186" s="28">
        <v>0</v>
      </c>
      <c r="E1186" s="28">
        <v>0</v>
      </c>
      <c r="F1186" s="28">
        <v>0</v>
      </c>
      <c r="G1186" s="28">
        <v>0</v>
      </c>
      <c r="H1186" s="28">
        <v>0</v>
      </c>
      <c r="I1186" s="28">
        <v>0</v>
      </c>
      <c r="J1186" s="28">
        <v>0</v>
      </c>
      <c r="K1186" s="28">
        <v>40</v>
      </c>
      <c r="L1186" s="28">
        <v>0</v>
      </c>
      <c r="M1186" s="28">
        <v>0</v>
      </c>
      <c r="N1186" s="28">
        <f>AVERAGE(B1186:M1186)</f>
        <v>3.3333333333333335</v>
      </c>
    </row>
    <row r="1187" spans="1:14">
      <c r="A1187" s="28" t="s">
        <v>2560</v>
      </c>
      <c r="B1187" s="28">
        <v>0</v>
      </c>
      <c r="C1187" s="28">
        <v>0</v>
      </c>
      <c r="D1187" s="28">
        <v>0</v>
      </c>
      <c r="E1187" s="28">
        <v>0</v>
      </c>
      <c r="F1187" s="28">
        <v>0</v>
      </c>
      <c r="G1187" s="28">
        <v>0</v>
      </c>
      <c r="H1187" s="28">
        <v>0</v>
      </c>
      <c r="I1187" s="28">
        <v>0</v>
      </c>
      <c r="J1187" s="28">
        <v>0</v>
      </c>
      <c r="K1187" s="28">
        <v>0</v>
      </c>
      <c r="L1187" s="28">
        <v>15</v>
      </c>
      <c r="M1187" s="28">
        <v>0</v>
      </c>
      <c r="N1187" s="28">
        <f>AVERAGE(B1187:M1187)</f>
        <v>1.25</v>
      </c>
    </row>
    <row r="1188" spans="1:14">
      <c r="A1188" s="28" t="s">
        <v>2560</v>
      </c>
      <c r="B1188" s="28">
        <v>0</v>
      </c>
      <c r="C1188" s="28">
        <v>0</v>
      </c>
      <c r="D1188" s="28">
        <v>0</v>
      </c>
      <c r="E1188" s="28">
        <v>0</v>
      </c>
      <c r="F1188" s="28">
        <v>0</v>
      </c>
      <c r="G1188" s="28">
        <v>0</v>
      </c>
      <c r="H1188" s="28">
        <v>0</v>
      </c>
      <c r="I1188" s="28">
        <v>0</v>
      </c>
      <c r="J1188" s="28">
        <v>0</v>
      </c>
      <c r="K1188" s="28">
        <v>60</v>
      </c>
      <c r="L1188" s="28">
        <v>0</v>
      </c>
      <c r="M1188" s="28">
        <v>0</v>
      </c>
      <c r="N1188" s="28">
        <f>AVERAGE(B1188:M1188)</f>
        <v>5</v>
      </c>
    </row>
    <row r="1189" spans="1:14">
      <c r="A1189" s="28" t="s">
        <v>2561</v>
      </c>
      <c r="B1189" s="28">
        <v>0</v>
      </c>
      <c r="C1189" s="28">
        <v>0</v>
      </c>
      <c r="D1189" s="28">
        <v>0</v>
      </c>
      <c r="E1189" s="28">
        <v>0</v>
      </c>
      <c r="F1189" s="28">
        <v>0</v>
      </c>
      <c r="G1189" s="28">
        <v>0</v>
      </c>
      <c r="H1189" s="28">
        <v>0</v>
      </c>
      <c r="I1189" s="28">
        <v>0</v>
      </c>
      <c r="J1189" s="28">
        <v>0</v>
      </c>
      <c r="K1189" s="28">
        <v>0</v>
      </c>
      <c r="L1189" s="28">
        <v>10</v>
      </c>
      <c r="M1189" s="28">
        <v>0</v>
      </c>
      <c r="N1189" s="28">
        <f>AVERAGE(B1189:M1189)</f>
        <v>0.83333333333333337</v>
      </c>
    </row>
    <row r="1190" spans="1:14">
      <c r="A1190" s="28" t="s">
        <v>2562</v>
      </c>
      <c r="B1190" s="28">
        <v>0</v>
      </c>
      <c r="C1190" s="28">
        <v>0</v>
      </c>
      <c r="D1190" s="28">
        <v>0</v>
      </c>
      <c r="E1190" s="28">
        <v>0</v>
      </c>
      <c r="F1190" s="28">
        <v>0</v>
      </c>
      <c r="G1190" s="28">
        <v>0</v>
      </c>
      <c r="H1190" s="28">
        <v>0</v>
      </c>
      <c r="I1190" s="28">
        <v>0</v>
      </c>
      <c r="J1190" s="28">
        <v>0</v>
      </c>
      <c r="K1190" s="28">
        <v>80</v>
      </c>
      <c r="L1190" s="28">
        <v>0</v>
      </c>
      <c r="M1190" s="28">
        <v>0</v>
      </c>
      <c r="N1190" s="28">
        <f>AVERAGE(B1190:M1190)</f>
        <v>6.666666666666667</v>
      </c>
    </row>
    <row r="1191" spans="1:14">
      <c r="A1191" s="28" t="s">
        <v>2563</v>
      </c>
      <c r="B1191" s="28">
        <v>0</v>
      </c>
      <c r="C1191" s="28">
        <v>0</v>
      </c>
      <c r="D1191" s="28">
        <v>0</v>
      </c>
      <c r="E1191" s="28">
        <v>0</v>
      </c>
      <c r="F1191" s="28">
        <v>0</v>
      </c>
      <c r="G1191" s="28">
        <v>0</v>
      </c>
      <c r="H1191" s="28">
        <v>0</v>
      </c>
      <c r="I1191" s="28">
        <v>0</v>
      </c>
      <c r="J1191" s="28">
        <v>0</v>
      </c>
      <c r="K1191" s="28">
        <v>100</v>
      </c>
      <c r="L1191" s="28">
        <v>0</v>
      </c>
      <c r="M1191" s="28">
        <v>0</v>
      </c>
      <c r="N1191" s="28">
        <f>AVERAGE(B1191:M1191)</f>
        <v>8.3333333333333339</v>
      </c>
    </row>
    <row r="1192" spans="1:14">
      <c r="A1192" s="28" t="s">
        <v>2564</v>
      </c>
      <c r="B1192" s="28">
        <v>0</v>
      </c>
      <c r="C1192" s="28">
        <v>0</v>
      </c>
      <c r="D1192" s="28">
        <v>0</v>
      </c>
      <c r="E1192" s="28">
        <v>0</v>
      </c>
      <c r="F1192" s="28">
        <v>0</v>
      </c>
      <c r="G1192" s="28">
        <v>0</v>
      </c>
      <c r="H1192" s="28">
        <v>0</v>
      </c>
      <c r="I1192" s="28">
        <v>0</v>
      </c>
      <c r="J1192" s="28">
        <v>0</v>
      </c>
      <c r="K1192" s="28">
        <v>10</v>
      </c>
      <c r="L1192" s="28">
        <v>0</v>
      </c>
      <c r="M1192" s="28">
        <v>0</v>
      </c>
      <c r="N1192" s="28">
        <f>AVERAGE(B1192:M1192)</f>
        <v>0.83333333333333337</v>
      </c>
    </row>
    <row r="1193" spans="1:14">
      <c r="A1193" s="28" t="s">
        <v>2565</v>
      </c>
      <c r="B1193" s="28">
        <v>0</v>
      </c>
      <c r="C1193" s="28">
        <v>0</v>
      </c>
      <c r="D1193" s="28">
        <v>0</v>
      </c>
      <c r="E1193" s="28">
        <v>0</v>
      </c>
      <c r="F1193" s="28">
        <v>0</v>
      </c>
      <c r="G1193" s="28">
        <v>0</v>
      </c>
      <c r="H1193" s="28">
        <v>0</v>
      </c>
      <c r="I1193" s="28">
        <v>0</v>
      </c>
      <c r="J1193" s="28">
        <v>0</v>
      </c>
      <c r="K1193" s="28">
        <v>1980</v>
      </c>
      <c r="L1193" s="28">
        <v>0</v>
      </c>
      <c r="M1193" s="28">
        <v>1020</v>
      </c>
      <c r="N1193" s="28">
        <f>AVERAGE(B1193:M1193)</f>
        <v>250</v>
      </c>
    </row>
    <row r="1194" spans="1:14">
      <c r="A1194" s="28" t="s">
        <v>2566</v>
      </c>
      <c r="B1194" s="28">
        <v>20</v>
      </c>
      <c r="C1194" s="28">
        <v>0</v>
      </c>
      <c r="D1194" s="28">
        <v>0</v>
      </c>
      <c r="E1194" s="28">
        <v>0</v>
      </c>
      <c r="F1194" s="28">
        <v>0</v>
      </c>
      <c r="G1194" s="28">
        <v>0</v>
      </c>
      <c r="H1194" s="28">
        <v>0</v>
      </c>
      <c r="I1194" s="28">
        <v>0</v>
      </c>
      <c r="J1194" s="28">
        <v>0</v>
      </c>
      <c r="K1194" s="28">
        <v>0</v>
      </c>
      <c r="L1194" s="28">
        <v>0</v>
      </c>
      <c r="M1194" s="28">
        <v>0</v>
      </c>
      <c r="N1194" s="28">
        <f>AVERAGE(B1194:M1194)</f>
        <v>1.6666666666666667</v>
      </c>
    </row>
    <row r="1195" spans="1:14">
      <c r="A1195" s="28" t="s">
        <v>2566</v>
      </c>
      <c r="B1195" s="28">
        <v>0</v>
      </c>
      <c r="C1195" s="28">
        <v>0</v>
      </c>
      <c r="D1195" s="28">
        <v>0</v>
      </c>
      <c r="E1195" s="28">
        <v>0</v>
      </c>
      <c r="F1195" s="28">
        <v>0</v>
      </c>
      <c r="G1195" s="28">
        <v>0</v>
      </c>
      <c r="H1195" s="28">
        <v>0</v>
      </c>
      <c r="I1195" s="28">
        <v>0</v>
      </c>
      <c r="J1195" s="28">
        <v>0</v>
      </c>
      <c r="K1195" s="28">
        <v>40</v>
      </c>
      <c r="L1195" s="28">
        <v>0</v>
      </c>
      <c r="M1195" s="28">
        <v>0</v>
      </c>
      <c r="N1195" s="28">
        <f>AVERAGE(B1195:M1195)</f>
        <v>3.3333333333333335</v>
      </c>
    </row>
    <row r="1196" spans="1:14">
      <c r="A1196" s="28" t="s">
        <v>2567</v>
      </c>
      <c r="B1196" s="28">
        <v>0</v>
      </c>
      <c r="C1196" s="28">
        <v>0</v>
      </c>
      <c r="D1196" s="28">
        <v>0</v>
      </c>
      <c r="E1196" s="28">
        <v>0</v>
      </c>
      <c r="F1196" s="28">
        <v>0</v>
      </c>
      <c r="G1196" s="28">
        <v>0</v>
      </c>
      <c r="H1196" s="28">
        <v>0</v>
      </c>
      <c r="I1196" s="28">
        <v>0</v>
      </c>
      <c r="J1196" s="28">
        <v>0</v>
      </c>
      <c r="K1196" s="28">
        <v>0</v>
      </c>
      <c r="L1196" s="28">
        <v>68</v>
      </c>
      <c r="M1196" s="28">
        <v>0</v>
      </c>
      <c r="N1196" s="28">
        <f>AVERAGE(B1196:M1196)</f>
        <v>5.666666666666667</v>
      </c>
    </row>
    <row r="1197" spans="1:14">
      <c r="A1197" s="28" t="s">
        <v>2568</v>
      </c>
      <c r="B1197" s="28">
        <v>2076</v>
      </c>
      <c r="C1197" s="28">
        <v>20</v>
      </c>
      <c r="D1197" s="28">
        <v>278</v>
      </c>
      <c r="E1197" s="28">
        <v>72</v>
      </c>
      <c r="F1197" s="28">
        <v>1040</v>
      </c>
      <c r="G1197" s="28">
        <v>50</v>
      </c>
      <c r="H1197" s="28">
        <v>100</v>
      </c>
      <c r="I1197" s="28">
        <v>0</v>
      </c>
      <c r="J1197" s="28">
        <v>180</v>
      </c>
      <c r="K1197" s="28">
        <v>201</v>
      </c>
      <c r="L1197" s="28">
        <v>60</v>
      </c>
      <c r="M1197" s="28">
        <v>890</v>
      </c>
      <c r="N1197" s="28">
        <f>AVERAGE(B1197:M1197)</f>
        <v>413.91666666666669</v>
      </c>
    </row>
    <row r="1198" spans="1:14">
      <c r="A1198" s="28" t="s">
        <v>2568</v>
      </c>
      <c r="B1198" s="28">
        <v>0</v>
      </c>
      <c r="C1198" s="28">
        <v>0</v>
      </c>
      <c r="D1198" s="28">
        <v>0</v>
      </c>
      <c r="E1198" s="28">
        <v>0</v>
      </c>
      <c r="F1198" s="28">
        <v>0</v>
      </c>
      <c r="G1198" s="28">
        <v>0</v>
      </c>
      <c r="H1198" s="28">
        <v>0</v>
      </c>
      <c r="I1198" s="28">
        <v>0</v>
      </c>
      <c r="J1198" s="28">
        <v>0</v>
      </c>
      <c r="K1198" s="28">
        <v>0</v>
      </c>
      <c r="L1198" s="28">
        <v>200</v>
      </c>
      <c r="M1198" s="28">
        <v>0</v>
      </c>
      <c r="N1198" s="28">
        <f>AVERAGE(B1198:M1198)</f>
        <v>16.666666666666668</v>
      </c>
    </row>
    <row r="1199" spans="1:14">
      <c r="A1199" s="28" t="s">
        <v>2569</v>
      </c>
      <c r="B1199" s="28">
        <v>0</v>
      </c>
      <c r="C1199" s="28">
        <v>0</v>
      </c>
      <c r="D1199" s="28">
        <v>0</v>
      </c>
      <c r="E1199" s="28">
        <v>0</v>
      </c>
      <c r="F1199" s="28">
        <v>0</v>
      </c>
      <c r="G1199" s="28">
        <v>0</v>
      </c>
      <c r="H1199" s="28">
        <v>0</v>
      </c>
      <c r="I1199" s="28">
        <v>0</v>
      </c>
      <c r="J1199" s="28">
        <v>0</v>
      </c>
      <c r="K1199" s="28">
        <v>20</v>
      </c>
      <c r="L1199" s="28">
        <v>0</v>
      </c>
      <c r="M1199" s="28">
        <v>0</v>
      </c>
      <c r="N1199" s="28">
        <f>AVERAGE(B1199:M1199)</f>
        <v>1.6666666666666667</v>
      </c>
    </row>
    <row r="1200" spans="1:14">
      <c r="A1200" s="28" t="s">
        <v>2570</v>
      </c>
      <c r="B1200" s="28">
        <v>0</v>
      </c>
      <c r="C1200" s="28">
        <v>0</v>
      </c>
      <c r="D1200" s="28">
        <v>0</v>
      </c>
      <c r="E1200" s="28">
        <v>0</v>
      </c>
      <c r="F1200" s="28">
        <v>0</v>
      </c>
      <c r="G1200" s="28">
        <v>0</v>
      </c>
      <c r="H1200" s="28">
        <v>0</v>
      </c>
      <c r="I1200" s="28">
        <v>0</v>
      </c>
      <c r="J1200" s="28">
        <v>0</v>
      </c>
      <c r="K1200" s="28">
        <v>0</v>
      </c>
      <c r="L1200" s="28">
        <v>300</v>
      </c>
      <c r="M1200" s="28">
        <v>0</v>
      </c>
      <c r="N1200" s="28">
        <f>AVERAGE(B1200:M1200)</f>
        <v>25</v>
      </c>
    </row>
    <row r="1201" spans="1:14">
      <c r="A1201" s="28" t="s">
        <v>2571</v>
      </c>
      <c r="B1201" s="28">
        <v>0</v>
      </c>
      <c r="C1201" s="28">
        <v>0</v>
      </c>
      <c r="D1201" s="28">
        <v>0</v>
      </c>
      <c r="E1201" s="28">
        <v>0</v>
      </c>
      <c r="F1201" s="28">
        <v>0</v>
      </c>
      <c r="G1201" s="28">
        <v>0</v>
      </c>
      <c r="H1201" s="28">
        <v>0</v>
      </c>
      <c r="I1201" s="28">
        <v>0</v>
      </c>
      <c r="J1201" s="28">
        <v>0</v>
      </c>
      <c r="K1201" s="28">
        <v>0</v>
      </c>
      <c r="L1201" s="28">
        <v>200</v>
      </c>
      <c r="M1201" s="28">
        <v>0</v>
      </c>
      <c r="N1201" s="28">
        <f>AVERAGE(B1201:M1201)</f>
        <v>16.666666666666668</v>
      </c>
    </row>
    <row r="1202" spans="1:14">
      <c r="A1202" s="28" t="s">
        <v>2572</v>
      </c>
      <c r="B1202" s="28">
        <v>0</v>
      </c>
      <c r="C1202" s="28">
        <v>0</v>
      </c>
      <c r="D1202" s="28">
        <v>0</v>
      </c>
      <c r="E1202" s="28">
        <v>0</v>
      </c>
      <c r="F1202" s="28">
        <v>0</v>
      </c>
      <c r="G1202" s="28">
        <v>0</v>
      </c>
      <c r="H1202" s="28">
        <v>0</v>
      </c>
      <c r="I1202" s="28">
        <v>0</v>
      </c>
      <c r="J1202" s="28">
        <v>0</v>
      </c>
      <c r="K1202" s="28">
        <v>0</v>
      </c>
      <c r="L1202" s="28">
        <v>60</v>
      </c>
      <c r="M1202" s="28">
        <v>0</v>
      </c>
      <c r="N1202" s="28">
        <f>AVERAGE(B1202:M1202)</f>
        <v>5</v>
      </c>
    </row>
    <row r="1203" spans="1:14">
      <c r="A1203" s="28" t="s">
        <v>2573</v>
      </c>
      <c r="B1203" s="28">
        <v>0</v>
      </c>
      <c r="C1203" s="28">
        <v>0</v>
      </c>
      <c r="D1203" s="28">
        <v>0</v>
      </c>
      <c r="E1203" s="28">
        <v>0</v>
      </c>
      <c r="F1203" s="28">
        <v>0</v>
      </c>
      <c r="G1203" s="28">
        <v>0</v>
      </c>
      <c r="H1203" s="28">
        <v>0</v>
      </c>
      <c r="I1203" s="28">
        <v>0</v>
      </c>
      <c r="J1203" s="28">
        <v>0</v>
      </c>
      <c r="K1203" s="28">
        <v>60</v>
      </c>
      <c r="L1203" s="28">
        <v>300</v>
      </c>
      <c r="M1203" s="28">
        <v>300</v>
      </c>
      <c r="N1203" s="28">
        <f>AVERAGE(B1203:M1203)</f>
        <v>55</v>
      </c>
    </row>
    <row r="1204" spans="1:14">
      <c r="A1204" s="28" t="s">
        <v>2574</v>
      </c>
      <c r="B1204" s="28">
        <v>0</v>
      </c>
      <c r="C1204" s="28">
        <v>0</v>
      </c>
      <c r="D1204" s="28">
        <v>0</v>
      </c>
      <c r="E1204" s="28">
        <v>0</v>
      </c>
      <c r="F1204" s="28">
        <v>0</v>
      </c>
      <c r="G1204" s="28">
        <v>0</v>
      </c>
      <c r="H1204" s="28">
        <v>0</v>
      </c>
      <c r="I1204" s="28">
        <v>0</v>
      </c>
      <c r="J1204" s="28">
        <v>0</v>
      </c>
      <c r="K1204" s="28">
        <v>80</v>
      </c>
      <c r="L1204" s="28">
        <v>0</v>
      </c>
      <c r="M1204" s="28">
        <v>0</v>
      </c>
      <c r="N1204" s="28">
        <f>AVERAGE(B1204:M1204)</f>
        <v>6.666666666666667</v>
      </c>
    </row>
    <row r="1205" spans="1:14">
      <c r="A1205" s="28" t="s">
        <v>2575</v>
      </c>
      <c r="B1205" s="28">
        <v>0</v>
      </c>
      <c r="C1205" s="28">
        <v>0</v>
      </c>
      <c r="D1205" s="28">
        <v>0</v>
      </c>
      <c r="E1205" s="28">
        <v>0</v>
      </c>
      <c r="F1205" s="28">
        <v>0</v>
      </c>
      <c r="G1205" s="28">
        <v>0</v>
      </c>
      <c r="H1205" s="28">
        <v>0</v>
      </c>
      <c r="I1205" s="28">
        <v>0</v>
      </c>
      <c r="J1205" s="28">
        <v>0</v>
      </c>
      <c r="K1205" s="28">
        <v>0</v>
      </c>
      <c r="L1205" s="28">
        <v>40</v>
      </c>
      <c r="M1205" s="28">
        <v>0</v>
      </c>
      <c r="N1205" s="28">
        <f>AVERAGE(B1205:M1205)</f>
        <v>3.3333333333333335</v>
      </c>
    </row>
    <row r="1206" spans="1:14">
      <c r="A1206" s="28" t="s">
        <v>2576</v>
      </c>
      <c r="B1206" s="28">
        <v>0</v>
      </c>
      <c r="C1206" s="28">
        <v>0</v>
      </c>
      <c r="D1206" s="28">
        <v>0</v>
      </c>
      <c r="E1206" s="28">
        <v>0</v>
      </c>
      <c r="F1206" s="28">
        <v>20</v>
      </c>
      <c r="G1206" s="28">
        <v>0</v>
      </c>
      <c r="H1206" s="28">
        <v>0</v>
      </c>
      <c r="I1206" s="28">
        <v>0</v>
      </c>
      <c r="J1206" s="28">
        <v>0</v>
      </c>
      <c r="K1206" s="28">
        <v>40</v>
      </c>
      <c r="L1206" s="28">
        <v>0</v>
      </c>
      <c r="M1206" s="28">
        <v>0</v>
      </c>
      <c r="N1206" s="28">
        <f>AVERAGE(B1206:M1206)</f>
        <v>5</v>
      </c>
    </row>
    <row r="1207" spans="1:14">
      <c r="A1207" s="28" t="s">
        <v>2576</v>
      </c>
      <c r="B1207" s="28">
        <v>0</v>
      </c>
      <c r="C1207" s="28">
        <v>0</v>
      </c>
      <c r="D1207" s="28">
        <v>0</v>
      </c>
      <c r="E1207" s="28">
        <v>0</v>
      </c>
      <c r="F1207" s="28">
        <v>0</v>
      </c>
      <c r="G1207" s="28">
        <v>0</v>
      </c>
      <c r="H1207" s="28">
        <v>0</v>
      </c>
      <c r="I1207" s="28">
        <v>0</v>
      </c>
      <c r="J1207" s="28">
        <v>0</v>
      </c>
      <c r="K1207" s="28">
        <v>0</v>
      </c>
      <c r="L1207" s="28">
        <v>40</v>
      </c>
      <c r="M1207" s="28">
        <v>0</v>
      </c>
      <c r="N1207" s="28">
        <f>AVERAGE(B1207:M1207)</f>
        <v>3.3333333333333335</v>
      </c>
    </row>
    <row r="1208" spans="1:14">
      <c r="A1208" s="28" t="s">
        <v>2577</v>
      </c>
      <c r="B1208" s="28">
        <v>0</v>
      </c>
      <c r="C1208" s="28">
        <v>0</v>
      </c>
      <c r="D1208" s="28">
        <v>0</v>
      </c>
      <c r="E1208" s="28">
        <v>0</v>
      </c>
      <c r="F1208" s="28">
        <v>0</v>
      </c>
      <c r="G1208" s="28">
        <v>0</v>
      </c>
      <c r="H1208" s="28">
        <v>0</v>
      </c>
      <c r="I1208" s="28">
        <v>0</v>
      </c>
      <c r="J1208" s="28">
        <v>0</v>
      </c>
      <c r="K1208" s="28">
        <v>0</v>
      </c>
      <c r="L1208" s="28">
        <v>40</v>
      </c>
      <c r="M1208" s="28">
        <v>0</v>
      </c>
      <c r="N1208" s="28">
        <f>AVERAGE(B1208:M1208)</f>
        <v>3.3333333333333335</v>
      </c>
    </row>
    <row r="1209" spans="1:14">
      <c r="A1209" s="28" t="s">
        <v>2578</v>
      </c>
      <c r="B1209" s="28">
        <v>0</v>
      </c>
      <c r="C1209" s="28">
        <v>0</v>
      </c>
      <c r="D1209" s="28">
        <v>0</v>
      </c>
      <c r="E1209" s="28">
        <v>0</v>
      </c>
      <c r="F1209" s="28">
        <v>0</v>
      </c>
      <c r="G1209" s="28">
        <v>0</v>
      </c>
      <c r="H1209" s="28">
        <v>0</v>
      </c>
      <c r="I1209" s="28">
        <v>0</v>
      </c>
      <c r="J1209" s="28">
        <v>0</v>
      </c>
      <c r="K1209" s="28">
        <v>40</v>
      </c>
      <c r="L1209" s="28">
        <v>0</v>
      </c>
      <c r="M1209" s="28">
        <v>40</v>
      </c>
      <c r="N1209" s="28">
        <f>AVERAGE(B1209:M1209)</f>
        <v>6.666666666666667</v>
      </c>
    </row>
    <row r="1210" spans="1:14">
      <c r="A1210" s="28" t="s">
        <v>2579</v>
      </c>
      <c r="B1210" s="28">
        <v>0</v>
      </c>
      <c r="C1210" s="28">
        <v>0</v>
      </c>
      <c r="D1210" s="28">
        <v>0</v>
      </c>
      <c r="E1210" s="28">
        <v>0</v>
      </c>
      <c r="F1210" s="28">
        <v>0</v>
      </c>
      <c r="G1210" s="28">
        <v>0</v>
      </c>
      <c r="H1210" s="28">
        <v>0</v>
      </c>
      <c r="I1210" s="28">
        <v>0</v>
      </c>
      <c r="J1210" s="28">
        <v>0</v>
      </c>
      <c r="K1210" s="28">
        <v>0</v>
      </c>
      <c r="L1210" s="28">
        <v>100</v>
      </c>
      <c r="M1210" s="28">
        <v>0</v>
      </c>
      <c r="N1210" s="28">
        <f>AVERAGE(B1210:M1210)</f>
        <v>8.3333333333333339</v>
      </c>
    </row>
    <row r="1211" spans="1:14">
      <c r="A1211" s="28" t="s">
        <v>2580</v>
      </c>
      <c r="B1211" s="28">
        <v>0</v>
      </c>
      <c r="C1211" s="28">
        <v>0</v>
      </c>
      <c r="D1211" s="28">
        <v>0</v>
      </c>
      <c r="E1211" s="28">
        <v>0</v>
      </c>
      <c r="F1211" s="28">
        <v>0</v>
      </c>
      <c r="G1211" s="28">
        <v>0</v>
      </c>
      <c r="H1211" s="28">
        <v>0</v>
      </c>
      <c r="I1211" s="28">
        <v>0</v>
      </c>
      <c r="J1211" s="28">
        <v>0</v>
      </c>
      <c r="K1211" s="28">
        <v>0</v>
      </c>
      <c r="L1211" s="28">
        <v>100</v>
      </c>
      <c r="M1211" s="28">
        <v>0</v>
      </c>
      <c r="N1211" s="28">
        <f>AVERAGE(B1211:M1211)</f>
        <v>8.3333333333333339</v>
      </c>
    </row>
    <row r="1212" spans="1:14">
      <c r="A1212" s="28" t="s">
        <v>2581</v>
      </c>
      <c r="B1212" s="28">
        <v>0</v>
      </c>
      <c r="C1212" s="28">
        <v>0</v>
      </c>
      <c r="D1212" s="28">
        <v>0</v>
      </c>
      <c r="E1212" s="28">
        <v>0</v>
      </c>
      <c r="F1212" s="28">
        <v>0</v>
      </c>
      <c r="G1212" s="28">
        <v>0</v>
      </c>
      <c r="H1212" s="28">
        <v>0</v>
      </c>
      <c r="I1212" s="28">
        <v>0</v>
      </c>
      <c r="J1212" s="28">
        <v>0</v>
      </c>
      <c r="K1212" s="28">
        <v>0</v>
      </c>
      <c r="L1212" s="28">
        <v>290</v>
      </c>
      <c r="M1212" s="28">
        <v>0</v>
      </c>
      <c r="N1212" s="28">
        <f>AVERAGE(B1212:M1212)</f>
        <v>24.166666666666668</v>
      </c>
    </row>
    <row r="1213" spans="1:14">
      <c r="A1213" s="28" t="s">
        <v>2582</v>
      </c>
      <c r="B1213" s="28">
        <v>0</v>
      </c>
      <c r="C1213" s="28">
        <v>0</v>
      </c>
      <c r="D1213" s="28">
        <v>40</v>
      </c>
      <c r="E1213" s="28">
        <v>0</v>
      </c>
      <c r="F1213" s="28">
        <v>20</v>
      </c>
      <c r="G1213" s="28">
        <v>0</v>
      </c>
      <c r="H1213" s="28">
        <v>0</v>
      </c>
      <c r="I1213" s="28">
        <v>0</v>
      </c>
      <c r="J1213" s="28">
        <v>0</v>
      </c>
      <c r="K1213" s="28">
        <v>40</v>
      </c>
      <c r="L1213" s="28">
        <v>0</v>
      </c>
      <c r="M1213" s="28">
        <v>0</v>
      </c>
      <c r="N1213" s="28">
        <f>AVERAGE(B1213:M1213)</f>
        <v>8.3333333333333339</v>
      </c>
    </row>
    <row r="1214" spans="1:14">
      <c r="A1214" s="28" t="s">
        <v>2582</v>
      </c>
      <c r="B1214" s="28">
        <v>0</v>
      </c>
      <c r="C1214" s="28">
        <v>0</v>
      </c>
      <c r="D1214" s="28">
        <v>0</v>
      </c>
      <c r="E1214" s="28">
        <v>0</v>
      </c>
      <c r="F1214" s="28">
        <v>0</v>
      </c>
      <c r="G1214" s="28">
        <v>0</v>
      </c>
      <c r="H1214" s="28">
        <v>0</v>
      </c>
      <c r="I1214" s="28">
        <v>0</v>
      </c>
      <c r="J1214" s="28">
        <v>0</v>
      </c>
      <c r="K1214" s="28">
        <v>0</v>
      </c>
      <c r="L1214" s="28">
        <v>50</v>
      </c>
      <c r="M1214" s="28">
        <v>0</v>
      </c>
      <c r="N1214" s="28">
        <f>AVERAGE(B1214:M1214)</f>
        <v>4.166666666666667</v>
      </c>
    </row>
    <row r="1215" spans="1:14">
      <c r="A1215" s="28" t="s">
        <v>2583</v>
      </c>
      <c r="B1215" s="28">
        <v>0</v>
      </c>
      <c r="C1215" s="28">
        <v>0</v>
      </c>
      <c r="D1215" s="28">
        <v>0</v>
      </c>
      <c r="E1215" s="28">
        <v>0</v>
      </c>
      <c r="F1215" s="28">
        <v>0</v>
      </c>
      <c r="G1215" s="28">
        <v>0</v>
      </c>
      <c r="H1215" s="28">
        <v>0</v>
      </c>
      <c r="I1215" s="28">
        <v>0</v>
      </c>
      <c r="J1215" s="28">
        <v>0</v>
      </c>
      <c r="K1215" s="28">
        <v>0</v>
      </c>
      <c r="L1215" s="28">
        <v>100</v>
      </c>
      <c r="M1215" s="28">
        <v>200</v>
      </c>
      <c r="N1215" s="28">
        <f>AVERAGE(B1215:M1215)</f>
        <v>25</v>
      </c>
    </row>
    <row r="1216" spans="1:14">
      <c r="A1216" s="28" t="s">
        <v>2584</v>
      </c>
      <c r="B1216" s="28">
        <v>0</v>
      </c>
      <c r="C1216" s="28">
        <v>0</v>
      </c>
      <c r="D1216" s="28">
        <v>0</v>
      </c>
      <c r="E1216" s="28">
        <v>0</v>
      </c>
      <c r="F1216" s="28">
        <v>0</v>
      </c>
      <c r="G1216" s="28">
        <v>0</v>
      </c>
      <c r="H1216" s="28">
        <v>0</v>
      </c>
      <c r="I1216" s="28">
        <v>0</v>
      </c>
      <c r="J1216" s="28">
        <v>0</v>
      </c>
      <c r="K1216" s="28">
        <v>0</v>
      </c>
      <c r="L1216" s="28">
        <v>0</v>
      </c>
      <c r="M1216" s="28">
        <v>200</v>
      </c>
      <c r="N1216" s="28">
        <f>AVERAGE(B1216:M1216)</f>
        <v>16.666666666666668</v>
      </c>
    </row>
    <row r="1217" spans="1:14">
      <c r="A1217" s="28" t="s">
        <v>2585</v>
      </c>
      <c r="B1217" s="28">
        <v>0</v>
      </c>
      <c r="C1217" s="28">
        <v>0</v>
      </c>
      <c r="D1217" s="28">
        <v>0</v>
      </c>
      <c r="E1217" s="28">
        <v>0</v>
      </c>
      <c r="F1217" s="28">
        <v>0</v>
      </c>
      <c r="G1217" s="28">
        <v>0</v>
      </c>
      <c r="H1217" s="28">
        <v>0</v>
      </c>
      <c r="I1217" s="28">
        <v>0</v>
      </c>
      <c r="J1217" s="28">
        <v>0</v>
      </c>
      <c r="K1217" s="28">
        <v>0</v>
      </c>
      <c r="L1217" s="28">
        <v>40</v>
      </c>
      <c r="M1217" s="28">
        <v>0</v>
      </c>
      <c r="N1217" s="28">
        <f>AVERAGE(B1217:M1217)</f>
        <v>3.3333333333333335</v>
      </c>
    </row>
    <row r="1218" spans="1:14">
      <c r="A1218" s="28" t="s">
        <v>2586</v>
      </c>
      <c r="B1218" s="28">
        <v>0</v>
      </c>
      <c r="C1218" s="28">
        <v>0</v>
      </c>
      <c r="D1218" s="28">
        <v>0</v>
      </c>
      <c r="E1218" s="28">
        <v>0</v>
      </c>
      <c r="F1218" s="28">
        <v>0</v>
      </c>
      <c r="G1218" s="28">
        <v>0</v>
      </c>
      <c r="H1218" s="28">
        <v>0</v>
      </c>
      <c r="I1218" s="28">
        <v>0</v>
      </c>
      <c r="J1218" s="28">
        <v>0</v>
      </c>
      <c r="K1218" s="28">
        <v>0</v>
      </c>
      <c r="L1218" s="28">
        <v>60</v>
      </c>
      <c r="M1218" s="28">
        <v>0</v>
      </c>
      <c r="N1218" s="28">
        <f>AVERAGE(B1218:M1218)</f>
        <v>5</v>
      </c>
    </row>
    <row r="1219" spans="1:14">
      <c r="A1219" s="28" t="s">
        <v>2587</v>
      </c>
      <c r="B1219" s="28">
        <v>0</v>
      </c>
      <c r="C1219" s="28">
        <v>0</v>
      </c>
      <c r="D1219" s="28">
        <v>0</v>
      </c>
      <c r="E1219" s="28">
        <v>0</v>
      </c>
      <c r="F1219" s="28">
        <v>0</v>
      </c>
      <c r="G1219" s="28">
        <v>0</v>
      </c>
      <c r="H1219" s="28">
        <v>0</v>
      </c>
      <c r="I1219" s="28">
        <v>0</v>
      </c>
      <c r="J1219" s="28">
        <v>0</v>
      </c>
      <c r="K1219" s="28">
        <v>0</v>
      </c>
      <c r="L1219" s="28">
        <v>60</v>
      </c>
      <c r="M1219" s="28">
        <v>0</v>
      </c>
      <c r="N1219" s="28">
        <f>AVERAGE(B1219:M1219)</f>
        <v>5</v>
      </c>
    </row>
    <row r="1220" spans="1:14">
      <c r="A1220" s="28" t="s">
        <v>2588</v>
      </c>
      <c r="B1220" s="28">
        <v>60</v>
      </c>
      <c r="C1220" s="28">
        <v>0</v>
      </c>
      <c r="D1220" s="28">
        <v>0</v>
      </c>
      <c r="E1220" s="28">
        <v>0</v>
      </c>
      <c r="F1220" s="28">
        <v>0</v>
      </c>
      <c r="G1220" s="28">
        <v>0</v>
      </c>
      <c r="H1220" s="28">
        <v>0</v>
      </c>
      <c r="I1220" s="28">
        <v>0</v>
      </c>
      <c r="J1220" s="28">
        <v>0</v>
      </c>
      <c r="K1220" s="28">
        <v>0</v>
      </c>
      <c r="L1220" s="28">
        <v>0</v>
      </c>
      <c r="M1220" s="28">
        <v>0</v>
      </c>
      <c r="N1220" s="28">
        <f>AVERAGE(B1220:M1220)</f>
        <v>5</v>
      </c>
    </row>
    <row r="1221" spans="1:14">
      <c r="A1221" s="28" t="s">
        <v>2588</v>
      </c>
      <c r="B1221" s="28">
        <v>0</v>
      </c>
      <c r="C1221" s="28">
        <v>0</v>
      </c>
      <c r="D1221" s="28">
        <v>0</v>
      </c>
      <c r="E1221" s="28">
        <v>0</v>
      </c>
      <c r="F1221" s="28">
        <v>0</v>
      </c>
      <c r="G1221" s="28">
        <v>0</v>
      </c>
      <c r="H1221" s="28">
        <v>0</v>
      </c>
      <c r="I1221" s="28">
        <v>0</v>
      </c>
      <c r="J1221" s="28">
        <v>0</v>
      </c>
      <c r="K1221" s="28">
        <v>0</v>
      </c>
      <c r="L1221" s="28">
        <v>60</v>
      </c>
      <c r="M1221" s="28">
        <v>0</v>
      </c>
      <c r="N1221" s="28">
        <f>AVERAGE(B1221:M1221)</f>
        <v>5</v>
      </c>
    </row>
    <row r="1222" spans="1:14">
      <c r="A1222" s="28" t="s">
        <v>2589</v>
      </c>
      <c r="B1222" s="28">
        <v>0</v>
      </c>
      <c r="C1222" s="28">
        <v>0</v>
      </c>
      <c r="D1222" s="28">
        <v>0</v>
      </c>
      <c r="E1222" s="28">
        <v>0</v>
      </c>
      <c r="F1222" s="28">
        <v>0</v>
      </c>
      <c r="G1222" s="28">
        <v>0</v>
      </c>
      <c r="H1222" s="28">
        <v>0</v>
      </c>
      <c r="I1222" s="28">
        <v>0</v>
      </c>
      <c r="J1222" s="28">
        <v>0</v>
      </c>
      <c r="K1222" s="28">
        <v>0</v>
      </c>
      <c r="L1222" s="28">
        <v>60</v>
      </c>
      <c r="M1222" s="28">
        <v>0</v>
      </c>
      <c r="N1222" s="28">
        <f>AVERAGE(B1222:M1222)</f>
        <v>5</v>
      </c>
    </row>
    <row r="1223" spans="1:14">
      <c r="A1223" s="28" t="s">
        <v>2590</v>
      </c>
      <c r="B1223" s="28">
        <v>0</v>
      </c>
      <c r="C1223" s="28">
        <v>0</v>
      </c>
      <c r="D1223" s="28">
        <v>0</v>
      </c>
      <c r="E1223" s="28">
        <v>0</v>
      </c>
      <c r="F1223" s="28">
        <v>0</v>
      </c>
      <c r="G1223" s="28">
        <v>0</v>
      </c>
      <c r="H1223" s="28">
        <v>0</v>
      </c>
      <c r="I1223" s="28">
        <v>0</v>
      </c>
      <c r="J1223" s="28">
        <v>0</v>
      </c>
      <c r="K1223" s="28">
        <v>0</v>
      </c>
      <c r="L1223" s="28">
        <v>0</v>
      </c>
      <c r="M1223" s="28">
        <v>5</v>
      </c>
      <c r="N1223" s="28">
        <f>AVERAGE(B1223:M1223)</f>
        <v>0.41666666666666669</v>
      </c>
    </row>
    <row r="1224" spans="1:14">
      <c r="A1224" s="28" t="s">
        <v>2591</v>
      </c>
      <c r="B1224" s="28">
        <v>0</v>
      </c>
      <c r="C1224" s="28">
        <v>0</v>
      </c>
      <c r="D1224" s="28">
        <v>0</v>
      </c>
      <c r="E1224" s="28">
        <v>0</v>
      </c>
      <c r="F1224" s="28">
        <v>0</v>
      </c>
      <c r="G1224" s="28">
        <v>0</v>
      </c>
      <c r="H1224" s="28">
        <v>0</v>
      </c>
      <c r="I1224" s="28">
        <v>0</v>
      </c>
      <c r="J1224" s="28">
        <v>0</v>
      </c>
      <c r="K1224" s="28">
        <v>0</v>
      </c>
      <c r="L1224" s="28">
        <v>50</v>
      </c>
      <c r="M1224" s="28">
        <v>0</v>
      </c>
      <c r="N1224" s="28">
        <f>AVERAGE(B1224:M1224)</f>
        <v>4.166666666666667</v>
      </c>
    </row>
    <row r="1225" spans="1:14">
      <c r="A1225" s="28" t="s">
        <v>2592</v>
      </c>
      <c r="B1225" s="28">
        <v>0</v>
      </c>
      <c r="C1225" s="28">
        <v>0</v>
      </c>
      <c r="D1225" s="28">
        <v>0</v>
      </c>
      <c r="E1225" s="28">
        <v>0</v>
      </c>
      <c r="F1225" s="28">
        <v>0</v>
      </c>
      <c r="G1225" s="28">
        <v>0</v>
      </c>
      <c r="H1225" s="28">
        <v>0</v>
      </c>
      <c r="I1225" s="28">
        <v>0</v>
      </c>
      <c r="J1225" s="28">
        <v>0</v>
      </c>
      <c r="K1225" s="28">
        <v>0</v>
      </c>
      <c r="L1225" s="28">
        <v>50</v>
      </c>
      <c r="M1225" s="28">
        <v>0</v>
      </c>
      <c r="N1225" s="28">
        <f>AVERAGE(B1225:M1225)</f>
        <v>4.166666666666667</v>
      </c>
    </row>
    <row r="1226" spans="1:14">
      <c r="A1226" s="28" t="s">
        <v>2593</v>
      </c>
      <c r="B1226" s="28">
        <v>500</v>
      </c>
      <c r="C1226" s="28">
        <v>500</v>
      </c>
      <c r="D1226" s="28">
        <v>0</v>
      </c>
      <c r="E1226" s="28">
        <v>500</v>
      </c>
      <c r="F1226" s="28">
        <v>0</v>
      </c>
      <c r="G1226" s="28">
        <v>500</v>
      </c>
      <c r="H1226" s="28">
        <v>300</v>
      </c>
      <c r="I1226" s="28">
        <v>0</v>
      </c>
      <c r="J1226" s="28">
        <v>0</v>
      </c>
      <c r="K1226" s="28">
        <v>0</v>
      </c>
      <c r="L1226" s="28">
        <v>500</v>
      </c>
      <c r="M1226" s="28">
        <v>0</v>
      </c>
      <c r="N1226" s="28">
        <f>AVERAGE(B1226:M1226)</f>
        <v>233.33333333333334</v>
      </c>
    </row>
    <row r="1227" spans="1:14">
      <c r="A1227" s="28" t="s">
        <v>2593</v>
      </c>
      <c r="B1227" s="28">
        <v>0</v>
      </c>
      <c r="C1227" s="28">
        <v>0</v>
      </c>
      <c r="D1227" s="28">
        <v>0</v>
      </c>
      <c r="E1227" s="28">
        <v>0</v>
      </c>
      <c r="F1227" s="28">
        <v>0</v>
      </c>
      <c r="G1227" s="28">
        <v>0</v>
      </c>
      <c r="H1227" s="28">
        <v>0</v>
      </c>
      <c r="I1227" s="28">
        <v>0</v>
      </c>
      <c r="J1227" s="28">
        <v>0</v>
      </c>
      <c r="K1227" s="28">
        <v>0</v>
      </c>
      <c r="L1227" s="28">
        <v>80</v>
      </c>
      <c r="M1227" s="28">
        <v>0</v>
      </c>
      <c r="N1227" s="28">
        <f>AVERAGE(B1227:M1227)</f>
        <v>6.666666666666667</v>
      </c>
    </row>
    <row r="1228" spans="1:14">
      <c r="A1228" s="28" t="s">
        <v>2594</v>
      </c>
      <c r="B1228" s="28">
        <v>0</v>
      </c>
      <c r="C1228" s="28">
        <v>0</v>
      </c>
      <c r="D1228" s="28">
        <v>0</v>
      </c>
      <c r="E1228" s="28">
        <v>0</v>
      </c>
      <c r="F1228" s="28">
        <v>0</v>
      </c>
      <c r="G1228" s="28">
        <v>0</v>
      </c>
      <c r="H1228" s="28">
        <v>0</v>
      </c>
      <c r="I1228" s="28">
        <v>0</v>
      </c>
      <c r="J1228" s="28">
        <v>0</v>
      </c>
      <c r="K1228" s="28">
        <v>0</v>
      </c>
      <c r="L1228" s="28">
        <v>200</v>
      </c>
      <c r="M1228" s="28">
        <v>0</v>
      </c>
      <c r="N1228" s="28">
        <f>AVERAGE(B1228:M1228)</f>
        <v>16.666666666666668</v>
      </c>
    </row>
    <row r="1229" spans="1:14">
      <c r="A1229" s="28" t="s">
        <v>2595</v>
      </c>
      <c r="B1229" s="28">
        <v>0</v>
      </c>
      <c r="C1229" s="28">
        <v>0</v>
      </c>
      <c r="D1229" s="28">
        <v>0</v>
      </c>
      <c r="E1229" s="28">
        <v>0</v>
      </c>
      <c r="F1229" s="28">
        <v>0</v>
      </c>
      <c r="G1229" s="28">
        <v>0</v>
      </c>
      <c r="H1229" s="28">
        <v>0</v>
      </c>
      <c r="I1229" s="28">
        <v>0</v>
      </c>
      <c r="J1229" s="28">
        <v>0</v>
      </c>
      <c r="K1229" s="28">
        <v>0</v>
      </c>
      <c r="L1229" s="28">
        <v>100</v>
      </c>
      <c r="M1229" s="28">
        <v>0</v>
      </c>
      <c r="N1229" s="28">
        <f>AVERAGE(B1229:M1229)</f>
        <v>8.3333333333333339</v>
      </c>
    </row>
    <row r="1230" spans="1:14">
      <c r="A1230" s="28" t="s">
        <v>2596</v>
      </c>
      <c r="B1230" s="28">
        <v>0</v>
      </c>
      <c r="C1230" s="28">
        <v>0</v>
      </c>
      <c r="D1230" s="28">
        <v>0</v>
      </c>
      <c r="E1230" s="28">
        <v>0</v>
      </c>
      <c r="F1230" s="28">
        <v>0</v>
      </c>
      <c r="G1230" s="28">
        <v>0</v>
      </c>
      <c r="H1230" s="28">
        <v>0</v>
      </c>
      <c r="I1230" s="28">
        <v>0</v>
      </c>
      <c r="J1230" s="28">
        <v>0</v>
      </c>
      <c r="K1230" s="28">
        <v>0</v>
      </c>
      <c r="L1230" s="28">
        <v>60</v>
      </c>
      <c r="M1230" s="28">
        <v>0</v>
      </c>
      <c r="N1230" s="28">
        <f>AVERAGE(B1230:M1230)</f>
        <v>5</v>
      </c>
    </row>
    <row r="1231" spans="1:14">
      <c r="A1231" s="28" t="s">
        <v>2597</v>
      </c>
      <c r="B1231" s="28">
        <v>0</v>
      </c>
      <c r="C1231" s="28">
        <v>0</v>
      </c>
      <c r="D1231" s="28">
        <v>0</v>
      </c>
      <c r="E1231" s="28">
        <v>0</v>
      </c>
      <c r="F1231" s="28">
        <v>0</v>
      </c>
      <c r="G1231" s="28">
        <v>0</v>
      </c>
      <c r="H1231" s="28">
        <v>0</v>
      </c>
      <c r="I1231" s="28">
        <v>0</v>
      </c>
      <c r="J1231" s="28">
        <v>0</v>
      </c>
      <c r="K1231" s="28">
        <v>0</v>
      </c>
      <c r="L1231" s="28">
        <v>40</v>
      </c>
      <c r="M1231" s="28">
        <v>0</v>
      </c>
      <c r="N1231" s="28">
        <f>AVERAGE(B1231:M1231)</f>
        <v>3.3333333333333335</v>
      </c>
    </row>
    <row r="1232" spans="1:14">
      <c r="A1232" s="28" t="s">
        <v>2598</v>
      </c>
      <c r="B1232" s="28">
        <v>0</v>
      </c>
      <c r="C1232" s="28">
        <v>0</v>
      </c>
      <c r="D1232" s="28">
        <v>0</v>
      </c>
      <c r="E1232" s="28">
        <v>0</v>
      </c>
      <c r="F1232" s="28">
        <v>0</v>
      </c>
      <c r="G1232" s="28">
        <v>0</v>
      </c>
      <c r="H1232" s="28">
        <v>0</v>
      </c>
      <c r="I1232" s="28">
        <v>0</v>
      </c>
      <c r="J1232" s="28">
        <v>0</v>
      </c>
      <c r="K1232" s="28">
        <v>0</v>
      </c>
      <c r="L1232" s="28">
        <v>40</v>
      </c>
      <c r="M1232" s="28">
        <v>0</v>
      </c>
      <c r="N1232" s="28">
        <f>AVERAGE(B1232:M1232)</f>
        <v>3.3333333333333335</v>
      </c>
    </row>
    <row r="1233" spans="1:14">
      <c r="A1233" s="28" t="s">
        <v>2599</v>
      </c>
      <c r="B1233" s="28">
        <v>0</v>
      </c>
      <c r="C1233" s="28">
        <v>0</v>
      </c>
      <c r="D1233" s="28">
        <v>0</v>
      </c>
      <c r="E1233" s="28">
        <v>0</v>
      </c>
      <c r="F1233" s="28">
        <v>0</v>
      </c>
      <c r="G1233" s="28">
        <v>0</v>
      </c>
      <c r="H1233" s="28">
        <v>0</v>
      </c>
      <c r="I1233" s="28">
        <v>0</v>
      </c>
      <c r="J1233" s="28">
        <v>0</v>
      </c>
      <c r="K1233" s="28">
        <v>0</v>
      </c>
      <c r="L1233" s="28">
        <v>100</v>
      </c>
      <c r="M1233" s="28">
        <v>60</v>
      </c>
      <c r="N1233" s="28">
        <f>AVERAGE(B1233:M1233)</f>
        <v>13.333333333333334</v>
      </c>
    </row>
    <row r="1234" spans="1:14">
      <c r="A1234" s="28" t="s">
        <v>2600</v>
      </c>
      <c r="B1234" s="28">
        <v>0</v>
      </c>
      <c r="C1234" s="28">
        <v>300</v>
      </c>
      <c r="D1234" s="28">
        <v>0</v>
      </c>
      <c r="E1234" s="28">
        <v>0</v>
      </c>
      <c r="F1234" s="28">
        <v>200</v>
      </c>
      <c r="G1234" s="28">
        <v>200</v>
      </c>
      <c r="H1234" s="28">
        <v>0</v>
      </c>
      <c r="I1234" s="28">
        <v>0</v>
      </c>
      <c r="J1234" s="28">
        <v>200</v>
      </c>
      <c r="K1234" s="28">
        <v>0</v>
      </c>
      <c r="L1234" s="28">
        <v>0</v>
      </c>
      <c r="M1234" s="28">
        <v>0</v>
      </c>
      <c r="N1234" s="28">
        <f>AVERAGE(B1234:M1234)</f>
        <v>75</v>
      </c>
    </row>
    <row r="1235" spans="1:14">
      <c r="A1235" s="28" t="s">
        <v>2600</v>
      </c>
      <c r="B1235" s="28">
        <v>0</v>
      </c>
      <c r="C1235" s="28">
        <v>0</v>
      </c>
      <c r="D1235" s="28">
        <v>0</v>
      </c>
      <c r="E1235" s="28">
        <v>0</v>
      </c>
      <c r="F1235" s="28">
        <v>0</v>
      </c>
      <c r="G1235" s="28">
        <v>0</v>
      </c>
      <c r="H1235" s="28">
        <v>0</v>
      </c>
      <c r="I1235" s="28">
        <v>0</v>
      </c>
      <c r="J1235" s="28">
        <v>0</v>
      </c>
      <c r="K1235" s="28">
        <v>0</v>
      </c>
      <c r="L1235" s="28">
        <v>25</v>
      </c>
      <c r="M1235" s="28">
        <v>0</v>
      </c>
      <c r="N1235" s="28">
        <f>AVERAGE(B1235:M1235)</f>
        <v>2.0833333333333335</v>
      </c>
    </row>
    <row r="1236" spans="1:14">
      <c r="A1236" s="28" t="s">
        <v>2601</v>
      </c>
      <c r="B1236" s="28">
        <v>0</v>
      </c>
      <c r="C1236" s="28">
        <v>0</v>
      </c>
      <c r="D1236" s="28">
        <v>0</v>
      </c>
      <c r="E1236" s="28">
        <v>0</v>
      </c>
      <c r="F1236" s="28">
        <v>0</v>
      </c>
      <c r="G1236" s="28">
        <v>0</v>
      </c>
      <c r="H1236" s="28">
        <v>0</v>
      </c>
      <c r="I1236" s="28">
        <v>0</v>
      </c>
      <c r="J1236" s="28">
        <v>0</v>
      </c>
      <c r="K1236" s="28">
        <v>0</v>
      </c>
      <c r="L1236" s="28">
        <v>4</v>
      </c>
      <c r="M1236" s="28">
        <v>0</v>
      </c>
      <c r="N1236" s="28">
        <f>AVERAGE(B1236:M1236)</f>
        <v>0.33333333333333331</v>
      </c>
    </row>
    <row r="1237" spans="1:14">
      <c r="A1237" s="28" t="s">
        <v>2602</v>
      </c>
      <c r="B1237" s="28">
        <v>0</v>
      </c>
      <c r="C1237" s="28">
        <v>200</v>
      </c>
      <c r="D1237" s="28">
        <v>120</v>
      </c>
      <c r="E1237" s="28">
        <v>100</v>
      </c>
      <c r="F1237" s="28">
        <v>260</v>
      </c>
      <c r="G1237" s="28">
        <v>580</v>
      </c>
      <c r="H1237" s="28">
        <v>360</v>
      </c>
      <c r="I1237" s="28">
        <v>0</v>
      </c>
      <c r="J1237" s="28">
        <v>120</v>
      </c>
      <c r="K1237" s="28">
        <v>0</v>
      </c>
      <c r="L1237" s="28">
        <v>380</v>
      </c>
      <c r="M1237" s="28">
        <v>100</v>
      </c>
      <c r="N1237" s="28">
        <f>AVERAGE(B1237:M1237)</f>
        <v>185</v>
      </c>
    </row>
    <row r="1238" spans="1:14">
      <c r="A1238" s="28" t="s">
        <v>2602</v>
      </c>
      <c r="B1238" s="28">
        <v>0</v>
      </c>
      <c r="C1238" s="28">
        <v>0</v>
      </c>
      <c r="D1238" s="28">
        <v>0</v>
      </c>
      <c r="E1238" s="28">
        <v>0</v>
      </c>
      <c r="F1238" s="28">
        <v>0</v>
      </c>
      <c r="G1238" s="28">
        <v>0</v>
      </c>
      <c r="H1238" s="28">
        <v>0</v>
      </c>
      <c r="I1238" s="28">
        <v>0</v>
      </c>
      <c r="J1238" s="28">
        <v>0</v>
      </c>
      <c r="K1238" s="28">
        <v>0</v>
      </c>
      <c r="L1238" s="28">
        <v>60</v>
      </c>
      <c r="M1238" s="28">
        <v>0</v>
      </c>
      <c r="N1238" s="28">
        <f>AVERAGE(B1238:M1238)</f>
        <v>5</v>
      </c>
    </row>
    <row r="1239" spans="1:14">
      <c r="A1239" s="28" t="s">
        <v>2603</v>
      </c>
      <c r="B1239" s="28">
        <v>0</v>
      </c>
      <c r="C1239" s="28">
        <v>0</v>
      </c>
      <c r="D1239" s="28">
        <v>0</v>
      </c>
      <c r="E1239" s="28">
        <v>0</v>
      </c>
      <c r="F1239" s="28">
        <v>0</v>
      </c>
      <c r="G1239" s="28">
        <v>0</v>
      </c>
      <c r="H1239" s="28">
        <v>0</v>
      </c>
      <c r="I1239" s="28">
        <v>0</v>
      </c>
      <c r="J1239" s="28">
        <v>0</v>
      </c>
      <c r="K1239" s="28">
        <v>0</v>
      </c>
      <c r="L1239" s="28">
        <v>0</v>
      </c>
      <c r="M1239" s="28">
        <v>100</v>
      </c>
      <c r="N1239" s="28">
        <f>AVERAGE(B1239:M1239)</f>
        <v>8.3333333333333339</v>
      </c>
    </row>
    <row r="1240" spans="1:14">
      <c r="A1240" s="28" t="s">
        <v>2604</v>
      </c>
      <c r="B1240" s="28">
        <v>0</v>
      </c>
      <c r="C1240" s="28">
        <v>0</v>
      </c>
      <c r="D1240" s="28">
        <v>0</v>
      </c>
      <c r="E1240" s="28">
        <v>0</v>
      </c>
      <c r="F1240" s="28">
        <v>0</v>
      </c>
      <c r="G1240" s="28">
        <v>0</v>
      </c>
      <c r="H1240" s="28">
        <v>0</v>
      </c>
      <c r="I1240" s="28">
        <v>0</v>
      </c>
      <c r="J1240" s="28">
        <v>0</v>
      </c>
      <c r="K1240" s="28">
        <v>0</v>
      </c>
      <c r="L1240" s="28">
        <v>60</v>
      </c>
      <c r="M1240" s="28">
        <v>0</v>
      </c>
      <c r="N1240" s="28">
        <f>AVERAGE(B1240:M1240)</f>
        <v>5</v>
      </c>
    </row>
    <row r="1241" spans="1:14">
      <c r="A1241" s="28" t="s">
        <v>2605</v>
      </c>
      <c r="B1241" s="28">
        <v>0</v>
      </c>
      <c r="C1241" s="28">
        <v>0</v>
      </c>
      <c r="D1241" s="28">
        <v>0</v>
      </c>
      <c r="E1241" s="28">
        <v>0</v>
      </c>
      <c r="F1241" s="28">
        <v>0</v>
      </c>
      <c r="G1241" s="28">
        <v>0</v>
      </c>
      <c r="H1241" s="28">
        <v>0</v>
      </c>
      <c r="I1241" s="28">
        <v>0</v>
      </c>
      <c r="J1241" s="28">
        <v>0</v>
      </c>
      <c r="K1241" s="28">
        <v>0</v>
      </c>
      <c r="L1241" s="28">
        <v>0</v>
      </c>
      <c r="M1241" s="28">
        <v>200</v>
      </c>
      <c r="N1241" s="28">
        <f>AVERAGE(B1241:M1241)</f>
        <v>16.666666666666668</v>
      </c>
    </row>
    <row r="1242" spans="1:14">
      <c r="A1242" s="28" t="s">
        <v>2606</v>
      </c>
      <c r="B1242" s="28">
        <v>0</v>
      </c>
      <c r="C1242" s="28">
        <v>0</v>
      </c>
      <c r="D1242" s="28">
        <v>0</v>
      </c>
      <c r="E1242" s="28">
        <v>0</v>
      </c>
      <c r="F1242" s="28">
        <v>0</v>
      </c>
      <c r="G1242" s="28">
        <v>0</v>
      </c>
      <c r="H1242" s="28">
        <v>0</v>
      </c>
      <c r="I1242" s="28">
        <v>0</v>
      </c>
      <c r="J1242" s="28">
        <v>0</v>
      </c>
      <c r="K1242" s="28">
        <v>0</v>
      </c>
      <c r="L1242" s="28">
        <v>0</v>
      </c>
      <c r="M1242" s="28">
        <v>1020</v>
      </c>
      <c r="N1242" s="28">
        <f>AVERAGE(B1242:M1242)</f>
        <v>85</v>
      </c>
    </row>
    <row r="1243" spans="1:14">
      <c r="A1243" s="28" t="s">
        <v>2607</v>
      </c>
      <c r="B1243" s="28">
        <v>60</v>
      </c>
      <c r="C1243" s="28">
        <v>0</v>
      </c>
      <c r="D1243" s="28">
        <v>40</v>
      </c>
      <c r="E1243" s="28">
        <v>0</v>
      </c>
      <c r="F1243" s="28">
        <v>0</v>
      </c>
      <c r="G1243" s="28">
        <v>0</v>
      </c>
      <c r="H1243" s="28">
        <v>0</v>
      </c>
      <c r="I1243" s="28">
        <v>0</v>
      </c>
      <c r="J1243" s="28">
        <v>60</v>
      </c>
      <c r="K1243" s="28">
        <v>0</v>
      </c>
      <c r="L1243" s="28">
        <v>60</v>
      </c>
      <c r="M1243" s="28">
        <v>100</v>
      </c>
      <c r="N1243" s="28">
        <f>AVERAGE(B1243:M1243)</f>
        <v>26.666666666666668</v>
      </c>
    </row>
    <row r="1244" spans="1:14">
      <c r="A1244" s="28" t="s">
        <v>2607</v>
      </c>
      <c r="B1244" s="28">
        <v>0</v>
      </c>
      <c r="C1244" s="28">
        <v>0</v>
      </c>
      <c r="D1244" s="28">
        <v>0</v>
      </c>
      <c r="E1244" s="28">
        <v>0</v>
      </c>
      <c r="F1244" s="28">
        <v>0</v>
      </c>
      <c r="G1244" s="28">
        <v>0</v>
      </c>
      <c r="H1244" s="28">
        <v>0</v>
      </c>
      <c r="I1244" s="28">
        <v>0</v>
      </c>
      <c r="J1244" s="28">
        <v>0</v>
      </c>
      <c r="K1244" s="28">
        <v>0</v>
      </c>
      <c r="L1244" s="28">
        <v>0</v>
      </c>
      <c r="M1244" s="28">
        <v>120</v>
      </c>
      <c r="N1244" s="28">
        <f>AVERAGE(B1244:M1244)</f>
        <v>10</v>
      </c>
    </row>
    <row r="1245" spans="1:14">
      <c r="A1245" s="28" t="s">
        <v>2608</v>
      </c>
      <c r="B1245" s="28">
        <v>0</v>
      </c>
      <c r="C1245" s="28">
        <v>0</v>
      </c>
      <c r="D1245" s="28">
        <v>0</v>
      </c>
      <c r="E1245" s="28">
        <v>0</v>
      </c>
      <c r="F1245" s="28">
        <v>0</v>
      </c>
      <c r="G1245" s="28">
        <v>0</v>
      </c>
      <c r="H1245" s="28">
        <v>0</v>
      </c>
      <c r="I1245" s="28">
        <v>0</v>
      </c>
      <c r="J1245" s="28">
        <v>0</v>
      </c>
      <c r="K1245" s="28">
        <v>0</v>
      </c>
      <c r="L1245" s="28">
        <v>0</v>
      </c>
      <c r="M1245" s="28">
        <v>80</v>
      </c>
      <c r="N1245" s="28">
        <f>AVERAGE(B1245:M1245)</f>
        <v>6.666666666666667</v>
      </c>
    </row>
    <row r="1246" spans="1:14">
      <c r="A1246" s="28" t="s">
        <v>2609</v>
      </c>
      <c r="B1246" s="28">
        <v>0</v>
      </c>
      <c r="C1246" s="28">
        <v>0</v>
      </c>
      <c r="D1246" s="28">
        <v>140</v>
      </c>
      <c r="E1246" s="28">
        <v>0</v>
      </c>
      <c r="F1246" s="28">
        <v>0</v>
      </c>
      <c r="G1246" s="28">
        <v>0</v>
      </c>
      <c r="H1246" s="28">
        <v>0</v>
      </c>
      <c r="I1246" s="28">
        <v>0</v>
      </c>
      <c r="J1246" s="28">
        <v>0</v>
      </c>
      <c r="K1246" s="28">
        <v>0</v>
      </c>
      <c r="L1246" s="28">
        <v>0</v>
      </c>
      <c r="M1246" s="28">
        <v>0</v>
      </c>
      <c r="N1246" s="28">
        <f>AVERAGE(B1246:M1246)</f>
        <v>11.666666666666666</v>
      </c>
    </row>
    <row r="1247" spans="1:14">
      <c r="A1247" s="28" t="s">
        <v>2609</v>
      </c>
      <c r="B1247" s="28">
        <v>0</v>
      </c>
      <c r="C1247" s="28">
        <v>0</v>
      </c>
      <c r="D1247" s="28">
        <v>0</v>
      </c>
      <c r="E1247" s="28">
        <v>0</v>
      </c>
      <c r="F1247" s="28">
        <v>0</v>
      </c>
      <c r="G1247" s="28">
        <v>0</v>
      </c>
      <c r="H1247" s="28">
        <v>0</v>
      </c>
      <c r="I1247" s="28">
        <v>0</v>
      </c>
      <c r="J1247" s="28">
        <v>0</v>
      </c>
      <c r="K1247" s="28">
        <v>0</v>
      </c>
      <c r="L1247" s="28">
        <v>0</v>
      </c>
      <c r="M1247" s="28">
        <v>60</v>
      </c>
      <c r="N1247" s="28">
        <f>AVERAGE(B1247:M1247)</f>
        <v>5</v>
      </c>
    </row>
    <row r="1248" spans="1:14">
      <c r="A1248" s="28" t="s">
        <v>2610</v>
      </c>
      <c r="B1248" s="28">
        <v>0</v>
      </c>
      <c r="C1248" s="28">
        <v>0</v>
      </c>
      <c r="D1248" s="28">
        <v>0</v>
      </c>
      <c r="E1248" s="28">
        <v>0</v>
      </c>
      <c r="F1248" s="28">
        <v>0</v>
      </c>
      <c r="G1248" s="28">
        <v>0</v>
      </c>
      <c r="H1248" s="28">
        <v>0</v>
      </c>
      <c r="I1248" s="28">
        <v>0</v>
      </c>
      <c r="J1248" s="28">
        <v>0</v>
      </c>
      <c r="K1248" s="28">
        <v>0</v>
      </c>
      <c r="L1248" s="28">
        <v>0</v>
      </c>
      <c r="M1248" s="28">
        <v>60</v>
      </c>
      <c r="N1248" s="28">
        <f>AVERAGE(B1248:M1248)</f>
        <v>5</v>
      </c>
    </row>
    <row r="1249" spans="1:14">
      <c r="A1249" s="28" t="s">
        <v>2611</v>
      </c>
      <c r="B1249" s="28">
        <v>0</v>
      </c>
      <c r="C1249" s="28">
        <v>0</v>
      </c>
      <c r="D1249" s="28">
        <v>0</v>
      </c>
      <c r="E1249" s="28">
        <v>0</v>
      </c>
      <c r="F1249" s="28">
        <v>0</v>
      </c>
      <c r="G1249" s="28">
        <v>0</v>
      </c>
      <c r="H1249" s="28">
        <v>0</v>
      </c>
      <c r="I1249" s="28">
        <v>0</v>
      </c>
      <c r="J1249" s="28">
        <v>0</v>
      </c>
      <c r="K1249" s="28">
        <v>0</v>
      </c>
      <c r="L1249" s="28">
        <v>10</v>
      </c>
      <c r="M1249" s="28">
        <v>0</v>
      </c>
      <c r="N1249" s="28">
        <f>AVERAGE(B1249:M1249)</f>
        <v>0.83333333333333337</v>
      </c>
    </row>
    <row r="1250" spans="1:14">
      <c r="A1250" s="28" t="s">
        <v>2611</v>
      </c>
      <c r="B1250" s="28">
        <v>0</v>
      </c>
      <c r="C1250" s="28">
        <v>0</v>
      </c>
      <c r="D1250" s="28">
        <v>0</v>
      </c>
      <c r="E1250" s="28">
        <v>0</v>
      </c>
      <c r="F1250" s="28">
        <v>0</v>
      </c>
      <c r="G1250" s="28">
        <v>0</v>
      </c>
      <c r="H1250" s="28">
        <v>0</v>
      </c>
      <c r="I1250" s="28">
        <v>0</v>
      </c>
      <c r="J1250" s="28">
        <v>0</v>
      </c>
      <c r="K1250" s="28">
        <v>0</v>
      </c>
      <c r="L1250" s="28">
        <v>0</v>
      </c>
      <c r="M1250" s="28">
        <v>100</v>
      </c>
      <c r="N1250" s="28">
        <f>AVERAGE(B1250:M1250)</f>
        <v>8.3333333333333339</v>
      </c>
    </row>
    <row r="1251" spans="1:14">
      <c r="A1251" s="28" t="s">
        <v>2612</v>
      </c>
      <c r="B1251" s="28">
        <v>0</v>
      </c>
      <c r="C1251" s="28">
        <v>0</v>
      </c>
      <c r="D1251" s="28">
        <v>0</v>
      </c>
      <c r="E1251" s="28">
        <v>0</v>
      </c>
      <c r="F1251" s="28">
        <v>0</v>
      </c>
      <c r="G1251" s="28">
        <v>0</v>
      </c>
      <c r="H1251" s="28">
        <v>0</v>
      </c>
      <c r="I1251" s="28">
        <v>0</v>
      </c>
      <c r="J1251" s="28">
        <v>0</v>
      </c>
      <c r="K1251" s="28">
        <v>0</v>
      </c>
      <c r="L1251" s="28">
        <v>0</v>
      </c>
      <c r="M1251" s="28">
        <v>200</v>
      </c>
      <c r="N1251" s="28">
        <f>AVERAGE(B1251:M1251)</f>
        <v>16.666666666666668</v>
      </c>
    </row>
    <row r="1252" spans="1:14">
      <c r="A1252" s="28" t="s">
        <v>2613</v>
      </c>
      <c r="B1252" s="28">
        <v>0</v>
      </c>
      <c r="C1252" s="28">
        <v>0</v>
      </c>
      <c r="D1252" s="28">
        <v>0</v>
      </c>
      <c r="E1252" s="28">
        <v>0</v>
      </c>
      <c r="F1252" s="28">
        <v>0</v>
      </c>
      <c r="G1252" s="28">
        <v>0</v>
      </c>
      <c r="H1252" s="28">
        <v>0</v>
      </c>
      <c r="I1252" s="28">
        <v>0</v>
      </c>
      <c r="J1252" s="28">
        <v>0</v>
      </c>
      <c r="K1252" s="28">
        <v>0</v>
      </c>
      <c r="L1252" s="28">
        <v>0</v>
      </c>
      <c r="M1252" s="28">
        <v>100</v>
      </c>
      <c r="N1252" s="28">
        <f>AVERAGE(B1252:M1252)</f>
        <v>8.3333333333333339</v>
      </c>
    </row>
    <row r="1253" spans="1:14">
      <c r="A1253" s="28" t="s">
        <v>2614</v>
      </c>
      <c r="B1253" s="28">
        <v>0</v>
      </c>
      <c r="C1253" s="28">
        <v>0</v>
      </c>
      <c r="D1253" s="28">
        <v>0</v>
      </c>
      <c r="E1253" s="28">
        <v>0</v>
      </c>
      <c r="F1253" s="28">
        <v>0</v>
      </c>
      <c r="G1253" s="28">
        <v>0</v>
      </c>
      <c r="H1253" s="28">
        <v>0</v>
      </c>
      <c r="I1253" s="28">
        <v>0</v>
      </c>
      <c r="J1253" s="28">
        <v>0</v>
      </c>
      <c r="K1253" s="28">
        <v>0</v>
      </c>
      <c r="L1253" s="28">
        <v>0</v>
      </c>
      <c r="M1253" s="28">
        <v>40</v>
      </c>
      <c r="N1253" s="28">
        <f>AVERAGE(B1253:M1253)</f>
        <v>3.3333333333333335</v>
      </c>
    </row>
    <row r="1254" spans="1:14">
      <c r="A1254" s="28" t="s">
        <v>1868</v>
      </c>
      <c r="B1254" s="28">
        <v>0</v>
      </c>
      <c r="C1254" s="28">
        <v>0</v>
      </c>
      <c r="D1254" s="28">
        <v>0</v>
      </c>
      <c r="E1254" s="28">
        <v>0</v>
      </c>
      <c r="F1254" s="28">
        <v>0</v>
      </c>
      <c r="G1254" s="28">
        <v>0</v>
      </c>
      <c r="H1254" s="28">
        <v>0</v>
      </c>
      <c r="I1254" s="28">
        <v>0</v>
      </c>
      <c r="J1254" s="28">
        <v>0</v>
      </c>
      <c r="K1254" s="28">
        <v>0</v>
      </c>
      <c r="L1254" s="28">
        <v>20</v>
      </c>
      <c r="M1254" s="28">
        <v>0</v>
      </c>
      <c r="N1254" s="28">
        <f>AVERAGE(B1254:M1254)</f>
        <v>1.6666666666666667</v>
      </c>
    </row>
    <row r="1255" spans="1:14">
      <c r="A1255" s="28" t="s">
        <v>2615</v>
      </c>
      <c r="B1255" s="28">
        <v>0</v>
      </c>
      <c r="C1255" s="28">
        <v>0</v>
      </c>
      <c r="D1255" s="28">
        <v>0</v>
      </c>
      <c r="E1255" s="28">
        <v>0</v>
      </c>
      <c r="F1255" s="28">
        <v>0</v>
      </c>
      <c r="G1255" s="28">
        <v>0</v>
      </c>
      <c r="H1255" s="28">
        <v>119</v>
      </c>
      <c r="I1255" s="28">
        <v>0</v>
      </c>
      <c r="J1255" s="28">
        <v>0</v>
      </c>
      <c r="K1255" s="28">
        <v>0</v>
      </c>
      <c r="L1255" s="28">
        <v>0</v>
      </c>
      <c r="M1255" s="28">
        <v>0</v>
      </c>
      <c r="N1255" s="28">
        <f>AVERAGE(B1255:M1255)</f>
        <v>9.9166666666666661</v>
      </c>
    </row>
    <row r="1256" spans="1:14">
      <c r="A1256" s="28" t="s">
        <v>2615</v>
      </c>
      <c r="B1256" s="28">
        <v>0</v>
      </c>
      <c r="C1256" s="28">
        <v>0</v>
      </c>
      <c r="D1256" s="28">
        <v>0</v>
      </c>
      <c r="E1256" s="28">
        <v>0</v>
      </c>
      <c r="F1256" s="28">
        <v>0</v>
      </c>
      <c r="G1256" s="28">
        <v>0</v>
      </c>
      <c r="H1256" s="28">
        <v>0</v>
      </c>
      <c r="I1256" s="28">
        <v>0</v>
      </c>
      <c r="J1256" s="28">
        <v>0</v>
      </c>
      <c r="K1256" s="28">
        <v>0</v>
      </c>
      <c r="L1256" s="28">
        <v>0</v>
      </c>
      <c r="M1256" s="28">
        <v>100</v>
      </c>
      <c r="N1256" s="28">
        <f>AVERAGE(B1256:M1256)</f>
        <v>8.3333333333333339</v>
      </c>
    </row>
    <row r="1257" spans="1:14">
      <c r="A1257" s="28" t="s">
        <v>2616</v>
      </c>
      <c r="B1257" s="28">
        <v>195</v>
      </c>
      <c r="C1257" s="28">
        <v>250</v>
      </c>
      <c r="D1257" s="28">
        <v>275</v>
      </c>
      <c r="E1257" s="28">
        <v>90</v>
      </c>
      <c r="F1257" s="28">
        <v>120</v>
      </c>
      <c r="G1257" s="28">
        <v>140</v>
      </c>
      <c r="H1257" s="28">
        <v>230</v>
      </c>
      <c r="I1257" s="28">
        <v>100</v>
      </c>
      <c r="J1257" s="28">
        <v>40</v>
      </c>
      <c r="K1257" s="28">
        <v>225</v>
      </c>
      <c r="L1257" s="28">
        <v>40</v>
      </c>
      <c r="M1257" s="28">
        <v>100</v>
      </c>
      <c r="N1257" s="28">
        <f>AVERAGE(B1257:M1257)</f>
        <v>150.41666666666666</v>
      </c>
    </row>
    <row r="1258" spans="1:14">
      <c r="A1258" s="28" t="s">
        <v>1869</v>
      </c>
      <c r="B1258" s="28">
        <v>15</v>
      </c>
      <c r="C1258" s="28">
        <v>97</v>
      </c>
      <c r="D1258" s="28">
        <v>234</v>
      </c>
      <c r="E1258" s="28">
        <v>45</v>
      </c>
      <c r="F1258" s="28">
        <v>18</v>
      </c>
      <c r="G1258" s="28">
        <v>26</v>
      </c>
      <c r="H1258" s="28">
        <v>102</v>
      </c>
      <c r="I1258" s="28">
        <v>10</v>
      </c>
      <c r="J1258" s="28">
        <v>25</v>
      </c>
      <c r="K1258" s="28">
        <v>11</v>
      </c>
      <c r="L1258" s="28">
        <v>43</v>
      </c>
      <c r="M1258" s="28">
        <v>16</v>
      </c>
      <c r="N1258" s="28">
        <f>AVERAGE(B1258:M1258)</f>
        <v>53.5</v>
      </c>
    </row>
    <row r="1259" spans="1:14">
      <c r="A1259" s="28" t="s">
        <v>1870</v>
      </c>
      <c r="B1259" s="28">
        <v>0</v>
      </c>
      <c r="C1259" s="28">
        <v>0</v>
      </c>
      <c r="D1259" s="28">
        <v>0</v>
      </c>
      <c r="E1259" s="28">
        <v>0</v>
      </c>
      <c r="F1259" s="28">
        <v>0</v>
      </c>
      <c r="G1259" s="28">
        <v>0</v>
      </c>
      <c r="H1259" s="28">
        <v>1</v>
      </c>
      <c r="I1259" s="28">
        <v>0</v>
      </c>
      <c r="J1259" s="28">
        <v>0</v>
      </c>
      <c r="K1259" s="28">
        <v>0</v>
      </c>
      <c r="L1259" s="28">
        <v>0</v>
      </c>
      <c r="M1259" s="28">
        <v>1</v>
      </c>
      <c r="N1259" s="28">
        <f>AVERAGE(B1259:M1259)</f>
        <v>0.16666666666666666</v>
      </c>
    </row>
    <row r="1260" spans="1:14">
      <c r="A1260" s="28" t="s">
        <v>1871</v>
      </c>
      <c r="B1260" s="28">
        <v>0</v>
      </c>
      <c r="C1260" s="28">
        <v>0</v>
      </c>
      <c r="D1260" s="28">
        <v>1</v>
      </c>
      <c r="E1260" s="28">
        <v>0</v>
      </c>
      <c r="F1260" s="28">
        <v>0</v>
      </c>
      <c r="G1260" s="28">
        <v>0</v>
      </c>
      <c r="H1260" s="28">
        <v>0</v>
      </c>
      <c r="I1260" s="28">
        <v>0</v>
      </c>
      <c r="J1260" s="28">
        <v>0</v>
      </c>
      <c r="K1260" s="28">
        <v>0</v>
      </c>
      <c r="L1260" s="28">
        <v>0</v>
      </c>
      <c r="M1260" s="28">
        <v>0</v>
      </c>
      <c r="N1260" s="28">
        <f>AVERAGE(B1260:M1260)</f>
        <v>8.3333333333333329E-2</v>
      </c>
    </row>
    <row r="1261" spans="1:14">
      <c r="A1261" s="28" t="s">
        <v>1872</v>
      </c>
      <c r="B1261" s="28">
        <v>0</v>
      </c>
      <c r="C1261" s="28">
        <v>1</v>
      </c>
      <c r="D1261" s="28">
        <v>0</v>
      </c>
      <c r="E1261" s="28">
        <v>1</v>
      </c>
      <c r="F1261" s="28">
        <v>0</v>
      </c>
      <c r="G1261" s="28">
        <v>0</v>
      </c>
      <c r="H1261" s="28">
        <v>0</v>
      </c>
      <c r="I1261" s="28">
        <v>1</v>
      </c>
      <c r="J1261" s="28">
        <v>0</v>
      </c>
      <c r="K1261" s="28">
        <v>0</v>
      </c>
      <c r="L1261" s="28">
        <v>0</v>
      </c>
      <c r="M1261" s="28">
        <v>0</v>
      </c>
      <c r="N1261" s="28">
        <f>AVERAGE(B1261:M1261)</f>
        <v>0.25</v>
      </c>
    </row>
    <row r="1262" spans="1:14">
      <c r="A1262" s="28" t="s">
        <v>1873</v>
      </c>
      <c r="B1262" s="28">
        <v>0</v>
      </c>
      <c r="C1262" s="28">
        <v>0</v>
      </c>
      <c r="D1262" s="28">
        <v>0</v>
      </c>
      <c r="E1262" s="28">
        <v>0</v>
      </c>
      <c r="F1262" s="28">
        <v>0</v>
      </c>
      <c r="G1262" s="28">
        <v>0</v>
      </c>
      <c r="H1262" s="28">
        <v>0</v>
      </c>
      <c r="I1262" s="28">
        <v>0</v>
      </c>
      <c r="J1262" s="28">
        <v>1</v>
      </c>
      <c r="K1262" s="28">
        <v>0</v>
      </c>
      <c r="L1262" s="28">
        <v>0</v>
      </c>
      <c r="M1262" s="28">
        <v>0</v>
      </c>
      <c r="N1262" s="28">
        <f>AVERAGE(B1262:M1262)</f>
        <v>8.3333333333333329E-2</v>
      </c>
    </row>
    <row r="1263" spans="1:14">
      <c r="A1263" s="28" t="s">
        <v>1874</v>
      </c>
      <c r="B1263" s="28">
        <v>1</v>
      </c>
      <c r="C1263" s="28">
        <v>0</v>
      </c>
      <c r="D1263" s="28">
        <v>0</v>
      </c>
      <c r="E1263" s="28">
        <v>0</v>
      </c>
      <c r="F1263" s="28">
        <v>0</v>
      </c>
      <c r="G1263" s="28">
        <v>0</v>
      </c>
      <c r="H1263" s="28">
        <v>0</v>
      </c>
      <c r="I1263" s="28">
        <v>0</v>
      </c>
      <c r="J1263" s="28">
        <v>0</v>
      </c>
      <c r="K1263" s="28">
        <v>1</v>
      </c>
      <c r="L1263" s="28">
        <v>0</v>
      </c>
      <c r="M1263" s="28">
        <v>0</v>
      </c>
      <c r="N1263" s="28">
        <f>AVERAGE(B1263:M1263)</f>
        <v>0.16666666666666666</v>
      </c>
    </row>
    <row r="1264" spans="1:14">
      <c r="A1264" s="28" t="s">
        <v>1875</v>
      </c>
      <c r="B1264" s="28">
        <v>0</v>
      </c>
      <c r="C1264" s="28">
        <v>0</v>
      </c>
      <c r="D1264" s="28">
        <v>0</v>
      </c>
      <c r="E1264" s="28">
        <v>0</v>
      </c>
      <c r="F1264" s="28">
        <v>0</v>
      </c>
      <c r="G1264" s="28">
        <v>1</v>
      </c>
      <c r="H1264" s="28">
        <v>0</v>
      </c>
      <c r="I1264" s="28">
        <v>0</v>
      </c>
      <c r="J1264" s="28">
        <v>0</v>
      </c>
      <c r="K1264" s="28">
        <v>0</v>
      </c>
      <c r="L1264" s="28">
        <v>0</v>
      </c>
      <c r="M1264" s="28">
        <v>4</v>
      </c>
      <c r="N1264" s="28">
        <f>AVERAGE(B1264:M1264)</f>
        <v>0.41666666666666669</v>
      </c>
    </row>
    <row r="1265" spans="1:14">
      <c r="A1265" s="28" t="s">
        <v>1876</v>
      </c>
      <c r="B1265" s="28">
        <v>0</v>
      </c>
      <c r="C1265" s="28">
        <v>0</v>
      </c>
      <c r="D1265" s="28">
        <v>0</v>
      </c>
      <c r="E1265" s="28">
        <v>4</v>
      </c>
      <c r="F1265" s="28">
        <v>0</v>
      </c>
      <c r="G1265" s="28">
        <v>0</v>
      </c>
      <c r="H1265" s="28">
        <v>0</v>
      </c>
      <c r="I1265" s="28">
        <v>0</v>
      </c>
      <c r="J1265" s="28">
        <v>0</v>
      </c>
      <c r="K1265" s="28">
        <v>0</v>
      </c>
      <c r="L1265" s="28">
        <v>0</v>
      </c>
      <c r="M1265" s="28">
        <v>0</v>
      </c>
      <c r="N1265" s="28">
        <f>AVERAGE(B1265:M1265)</f>
        <v>0.33333333333333331</v>
      </c>
    </row>
    <row r="1266" spans="1:14">
      <c r="A1266" s="28" t="s">
        <v>1877</v>
      </c>
      <c r="B1266" s="28">
        <v>0</v>
      </c>
      <c r="C1266" s="28">
        <v>0</v>
      </c>
      <c r="D1266" s="28">
        <v>1</v>
      </c>
      <c r="E1266" s="28">
        <v>0</v>
      </c>
      <c r="F1266" s="28">
        <v>0</v>
      </c>
      <c r="G1266" s="28">
        <v>0</v>
      </c>
      <c r="H1266" s="28">
        <v>0</v>
      </c>
      <c r="I1266" s="28">
        <v>0</v>
      </c>
      <c r="J1266" s="28">
        <v>0</v>
      </c>
      <c r="K1266" s="28">
        <v>0</v>
      </c>
      <c r="L1266" s="28">
        <v>0</v>
      </c>
      <c r="M1266" s="28">
        <v>0</v>
      </c>
      <c r="N1266" s="28">
        <f>AVERAGE(B1266:M1266)</f>
        <v>8.3333333333333329E-2</v>
      </c>
    </row>
    <row r="1267" spans="1:14">
      <c r="A1267" s="28" t="s">
        <v>1878</v>
      </c>
      <c r="B1267" s="28">
        <v>0</v>
      </c>
      <c r="C1267" s="28">
        <v>0</v>
      </c>
      <c r="D1267" s="28">
        <v>0</v>
      </c>
      <c r="E1267" s="28">
        <v>0</v>
      </c>
      <c r="F1267" s="28">
        <v>20</v>
      </c>
      <c r="G1267" s="28">
        <v>0</v>
      </c>
      <c r="H1267" s="28">
        <v>40</v>
      </c>
      <c r="I1267" s="28">
        <v>0</v>
      </c>
      <c r="J1267" s="28">
        <v>0</v>
      </c>
      <c r="K1267" s="28">
        <v>0</v>
      </c>
      <c r="L1267" s="28">
        <v>0</v>
      </c>
      <c r="M1267" s="28">
        <v>0</v>
      </c>
      <c r="N1267" s="28">
        <f>AVERAGE(B1267:M1267)</f>
        <v>5</v>
      </c>
    </row>
    <row r="1268" spans="1:14">
      <c r="A1268" s="28" t="s">
        <v>1879</v>
      </c>
      <c r="B1268" s="28">
        <v>0</v>
      </c>
      <c r="C1268" s="28">
        <v>0</v>
      </c>
      <c r="D1268" s="28">
        <v>0</v>
      </c>
      <c r="E1268" s="28">
        <v>40</v>
      </c>
      <c r="F1268" s="28">
        <v>0</v>
      </c>
      <c r="G1268" s="28">
        <v>0</v>
      </c>
      <c r="H1268" s="28">
        <v>40</v>
      </c>
      <c r="I1268" s="28">
        <v>0</v>
      </c>
      <c r="J1268" s="28">
        <v>0</v>
      </c>
      <c r="K1268" s="28">
        <v>0</v>
      </c>
      <c r="L1268" s="28">
        <v>0</v>
      </c>
      <c r="M1268" s="28">
        <v>0</v>
      </c>
      <c r="N1268" s="28">
        <f>AVERAGE(B1268:M1268)</f>
        <v>6.666666666666667</v>
      </c>
    </row>
    <row r="1269" spans="1:14">
      <c r="A1269" s="28" t="s">
        <v>1880</v>
      </c>
      <c r="B1269" s="28">
        <v>0</v>
      </c>
      <c r="C1269" s="28">
        <v>0</v>
      </c>
      <c r="D1269" s="28">
        <v>0</v>
      </c>
      <c r="E1269" s="28">
        <v>0</v>
      </c>
      <c r="F1269" s="28">
        <v>0</v>
      </c>
      <c r="G1269" s="28">
        <v>56</v>
      </c>
      <c r="H1269" s="28">
        <v>0</v>
      </c>
      <c r="I1269" s="28">
        <v>0</v>
      </c>
      <c r="J1269" s="28">
        <v>0</v>
      </c>
      <c r="K1269" s="28">
        <v>220</v>
      </c>
      <c r="L1269" s="28">
        <v>0</v>
      </c>
      <c r="M1269" s="28">
        <v>0</v>
      </c>
      <c r="N1269" s="28">
        <f>AVERAGE(B1269:M1269)</f>
        <v>23</v>
      </c>
    </row>
    <row r="1270" spans="1:14">
      <c r="A1270" s="28" t="s">
        <v>1881</v>
      </c>
      <c r="B1270" s="28">
        <v>0</v>
      </c>
      <c r="C1270" s="28">
        <v>0</v>
      </c>
      <c r="D1270" s="28">
        <v>240</v>
      </c>
      <c r="E1270" s="28">
        <v>0</v>
      </c>
      <c r="F1270" s="28">
        <v>0</v>
      </c>
      <c r="G1270" s="28">
        <v>0</v>
      </c>
      <c r="H1270" s="28">
        <v>100</v>
      </c>
      <c r="I1270" s="28">
        <v>0</v>
      </c>
      <c r="J1270" s="28">
        <v>0</v>
      </c>
      <c r="K1270" s="28">
        <v>100</v>
      </c>
      <c r="L1270" s="28">
        <v>0</v>
      </c>
      <c r="M1270" s="28">
        <v>0</v>
      </c>
      <c r="N1270" s="28">
        <f>AVERAGE(B1270:M1270)</f>
        <v>36.666666666666664</v>
      </c>
    </row>
    <row r="1271" spans="1:14">
      <c r="A1271" s="28" t="s">
        <v>1882</v>
      </c>
      <c r="B1271" s="28">
        <v>0</v>
      </c>
      <c r="C1271" s="28">
        <v>0</v>
      </c>
      <c r="D1271" s="28">
        <v>0</v>
      </c>
      <c r="E1271" s="28">
        <v>60</v>
      </c>
      <c r="F1271" s="28">
        <v>0</v>
      </c>
      <c r="G1271" s="28">
        <v>0</v>
      </c>
      <c r="H1271" s="28">
        <v>40</v>
      </c>
      <c r="I1271" s="28">
        <v>0</v>
      </c>
      <c r="J1271" s="28">
        <v>60</v>
      </c>
      <c r="K1271" s="28">
        <v>0</v>
      </c>
      <c r="L1271" s="28">
        <v>0</v>
      </c>
      <c r="M1271" s="28">
        <v>0</v>
      </c>
      <c r="N1271" s="28">
        <f>AVERAGE(B1271:M1271)</f>
        <v>13.333333333333334</v>
      </c>
    </row>
    <row r="1272" spans="1:14">
      <c r="A1272" s="28" t="s">
        <v>1883</v>
      </c>
      <c r="B1272" s="28">
        <v>0</v>
      </c>
      <c r="C1272" s="28">
        <v>300</v>
      </c>
      <c r="D1272" s="28">
        <v>0</v>
      </c>
      <c r="E1272" s="28">
        <v>0</v>
      </c>
      <c r="F1272" s="28">
        <v>0</v>
      </c>
      <c r="G1272" s="28">
        <v>0</v>
      </c>
      <c r="H1272" s="28">
        <v>0</v>
      </c>
      <c r="I1272" s="28">
        <v>0</v>
      </c>
      <c r="J1272" s="28">
        <v>0</v>
      </c>
      <c r="K1272" s="28">
        <v>0</v>
      </c>
      <c r="L1272" s="28">
        <v>0</v>
      </c>
      <c r="M1272" s="28">
        <v>0</v>
      </c>
      <c r="N1272" s="28">
        <f>AVERAGE(B1272:M1272)</f>
        <v>25</v>
      </c>
    </row>
    <row r="1273" spans="1:14">
      <c r="A1273" s="28" t="s">
        <v>1884</v>
      </c>
      <c r="B1273" s="28">
        <v>160</v>
      </c>
      <c r="C1273" s="28">
        <v>40</v>
      </c>
      <c r="D1273" s="28">
        <v>40</v>
      </c>
      <c r="E1273" s="28">
        <v>0</v>
      </c>
      <c r="F1273" s="28">
        <v>0</v>
      </c>
      <c r="G1273" s="28">
        <v>260</v>
      </c>
      <c r="H1273" s="28">
        <v>0</v>
      </c>
      <c r="I1273" s="28">
        <v>0</v>
      </c>
      <c r="J1273" s="28">
        <v>0</v>
      </c>
      <c r="K1273" s="28">
        <v>0</v>
      </c>
      <c r="L1273" s="28">
        <v>0</v>
      </c>
      <c r="M1273" s="28">
        <v>100</v>
      </c>
      <c r="N1273" s="28">
        <f>AVERAGE(B1273:M1273)</f>
        <v>50</v>
      </c>
    </row>
    <row r="1274" spans="1:14">
      <c r="A1274" s="28" t="s">
        <v>1885</v>
      </c>
      <c r="B1274" s="28">
        <v>0</v>
      </c>
      <c r="C1274" s="28">
        <v>0</v>
      </c>
      <c r="D1274" s="28">
        <v>40</v>
      </c>
      <c r="E1274" s="28">
        <v>0</v>
      </c>
      <c r="F1274" s="28">
        <v>30</v>
      </c>
      <c r="G1274" s="28">
        <v>0</v>
      </c>
      <c r="H1274" s="28">
        <v>0</v>
      </c>
      <c r="I1274" s="28">
        <v>0</v>
      </c>
      <c r="J1274" s="28">
        <v>0</v>
      </c>
      <c r="K1274" s="28">
        <v>40</v>
      </c>
      <c r="L1274" s="28">
        <v>50</v>
      </c>
      <c r="M1274" s="28">
        <v>0</v>
      </c>
      <c r="N1274" s="28">
        <f>AVERAGE(B1274:M1274)</f>
        <v>13.333333333333334</v>
      </c>
    </row>
    <row r="1275" spans="1:14">
      <c r="A1275" s="28" t="s">
        <v>1886</v>
      </c>
      <c r="B1275" s="28">
        <v>0</v>
      </c>
      <c r="C1275" s="28">
        <v>0</v>
      </c>
      <c r="D1275" s="28">
        <v>40</v>
      </c>
      <c r="E1275" s="28">
        <v>0</v>
      </c>
      <c r="F1275" s="28">
        <v>0</v>
      </c>
      <c r="G1275" s="28">
        <v>0</v>
      </c>
      <c r="H1275" s="28">
        <v>0</v>
      </c>
      <c r="I1275" s="28">
        <v>0</v>
      </c>
      <c r="J1275" s="28">
        <v>0</v>
      </c>
      <c r="K1275" s="28">
        <v>0</v>
      </c>
      <c r="L1275" s="28">
        <v>0</v>
      </c>
      <c r="M1275" s="28">
        <v>0</v>
      </c>
      <c r="N1275" s="28">
        <f>AVERAGE(B1275:M1275)</f>
        <v>3.3333333333333335</v>
      </c>
    </row>
    <row r="1276" spans="1:14">
      <c r="A1276" s="28" t="s">
        <v>1887</v>
      </c>
      <c r="B1276" s="28">
        <v>0</v>
      </c>
      <c r="C1276" s="28">
        <v>40</v>
      </c>
      <c r="D1276" s="28">
        <v>0</v>
      </c>
      <c r="E1276" s="28">
        <v>0</v>
      </c>
      <c r="F1276" s="28">
        <v>0</v>
      </c>
      <c r="G1276" s="28">
        <v>0</v>
      </c>
      <c r="H1276" s="28">
        <v>0</v>
      </c>
      <c r="I1276" s="28">
        <v>0</v>
      </c>
      <c r="J1276" s="28">
        <v>0</v>
      </c>
      <c r="K1276" s="28">
        <v>0</v>
      </c>
      <c r="L1276" s="28">
        <v>0</v>
      </c>
      <c r="M1276" s="28">
        <v>0</v>
      </c>
      <c r="N1276" s="28">
        <f>AVERAGE(B1276:M1276)</f>
        <v>3.3333333333333335</v>
      </c>
    </row>
    <row r="1277" spans="1:14">
      <c r="A1277" s="28" t="s">
        <v>1888</v>
      </c>
      <c r="B1277" s="28">
        <v>0</v>
      </c>
      <c r="C1277" s="28">
        <v>0</v>
      </c>
      <c r="D1277" s="28">
        <v>0</v>
      </c>
      <c r="E1277" s="28">
        <v>0</v>
      </c>
      <c r="F1277" s="28">
        <v>0</v>
      </c>
      <c r="G1277" s="28">
        <v>0</v>
      </c>
      <c r="H1277" s="28">
        <v>0</v>
      </c>
      <c r="I1277" s="28">
        <v>0</v>
      </c>
      <c r="J1277" s="28">
        <v>0</v>
      </c>
      <c r="K1277" s="28">
        <v>0</v>
      </c>
      <c r="L1277" s="28">
        <v>40</v>
      </c>
      <c r="M1277" s="28">
        <v>0</v>
      </c>
      <c r="N1277" s="28">
        <f>AVERAGE(B1277:M1277)</f>
        <v>3.3333333333333335</v>
      </c>
    </row>
    <row r="1278" spans="1:14">
      <c r="A1278" s="28" t="s">
        <v>1889</v>
      </c>
      <c r="B1278" s="28">
        <v>0</v>
      </c>
      <c r="C1278" s="28">
        <v>100</v>
      </c>
      <c r="D1278" s="28">
        <v>0</v>
      </c>
      <c r="E1278" s="28">
        <v>100</v>
      </c>
      <c r="F1278" s="28">
        <v>0</v>
      </c>
      <c r="G1278" s="28">
        <v>80</v>
      </c>
      <c r="H1278" s="28">
        <v>80</v>
      </c>
      <c r="I1278" s="28">
        <v>0</v>
      </c>
      <c r="J1278" s="28">
        <v>40</v>
      </c>
      <c r="K1278" s="28">
        <v>60</v>
      </c>
      <c r="L1278" s="28">
        <v>100</v>
      </c>
      <c r="M1278" s="28">
        <v>40</v>
      </c>
      <c r="N1278" s="28">
        <f>AVERAGE(B1278:M1278)</f>
        <v>50</v>
      </c>
    </row>
    <row r="1279" spans="1:14">
      <c r="A1279" s="28" t="s">
        <v>1890</v>
      </c>
      <c r="B1279" s="28">
        <v>0</v>
      </c>
      <c r="C1279" s="28">
        <v>0</v>
      </c>
      <c r="D1279" s="28">
        <v>0</v>
      </c>
      <c r="E1279" s="28">
        <v>0</v>
      </c>
      <c r="F1279" s="28">
        <v>120</v>
      </c>
      <c r="G1279" s="28">
        <v>180</v>
      </c>
      <c r="H1279" s="28">
        <v>0</v>
      </c>
      <c r="I1279" s="28">
        <v>0</v>
      </c>
      <c r="J1279" s="28">
        <v>0</v>
      </c>
      <c r="K1279" s="28">
        <v>60</v>
      </c>
      <c r="L1279" s="28">
        <v>80</v>
      </c>
      <c r="M1279" s="28">
        <v>0</v>
      </c>
      <c r="N1279" s="28">
        <f>AVERAGE(B1279:M1279)</f>
        <v>36.666666666666664</v>
      </c>
    </row>
    <row r="1280" spans="1:14">
      <c r="A1280" s="28" t="s">
        <v>1891</v>
      </c>
      <c r="B1280" s="28">
        <v>400</v>
      </c>
      <c r="C1280" s="28">
        <v>0</v>
      </c>
      <c r="D1280" s="28">
        <v>0</v>
      </c>
      <c r="E1280" s="28">
        <v>300</v>
      </c>
      <c r="F1280" s="28">
        <v>400</v>
      </c>
      <c r="G1280" s="28">
        <v>0</v>
      </c>
      <c r="H1280" s="28">
        <v>200</v>
      </c>
      <c r="I1280" s="28">
        <v>0</v>
      </c>
      <c r="J1280" s="28">
        <v>0</v>
      </c>
      <c r="K1280" s="28">
        <v>700</v>
      </c>
      <c r="L1280" s="28">
        <v>0</v>
      </c>
      <c r="M1280" s="28">
        <v>300</v>
      </c>
      <c r="N1280" s="28">
        <f>AVERAGE(B1280:M1280)</f>
        <v>191.66666666666666</v>
      </c>
    </row>
    <row r="1281" spans="1:14">
      <c r="A1281" s="28" t="s">
        <v>1892</v>
      </c>
      <c r="B1281" s="28">
        <v>86</v>
      </c>
      <c r="C1281" s="28">
        <v>135</v>
      </c>
      <c r="D1281" s="28">
        <v>115</v>
      </c>
      <c r="E1281" s="28">
        <v>160</v>
      </c>
      <c r="F1281" s="28">
        <v>43</v>
      </c>
      <c r="G1281" s="28">
        <v>111</v>
      </c>
      <c r="H1281" s="28">
        <v>190</v>
      </c>
      <c r="I1281" s="28">
        <v>40</v>
      </c>
      <c r="J1281" s="28">
        <v>160</v>
      </c>
      <c r="K1281" s="28">
        <v>171</v>
      </c>
      <c r="L1281" s="28">
        <v>100</v>
      </c>
      <c r="M1281" s="28">
        <v>130</v>
      </c>
      <c r="N1281" s="28">
        <f>AVERAGE(B1281:M1281)</f>
        <v>120.08333333333333</v>
      </c>
    </row>
    <row r="1282" spans="1:14">
      <c r="A1282" s="28" t="s">
        <v>1893</v>
      </c>
      <c r="B1282" s="28">
        <v>0</v>
      </c>
      <c r="C1282" s="28">
        <v>100</v>
      </c>
      <c r="D1282" s="28">
        <v>0</v>
      </c>
      <c r="E1282" s="28">
        <v>0</v>
      </c>
      <c r="F1282" s="28">
        <v>40</v>
      </c>
      <c r="G1282" s="28">
        <v>40</v>
      </c>
      <c r="H1282" s="28">
        <v>20</v>
      </c>
      <c r="I1282" s="28">
        <v>0</v>
      </c>
      <c r="J1282" s="28">
        <v>0</v>
      </c>
      <c r="K1282" s="28">
        <v>60</v>
      </c>
      <c r="L1282" s="28">
        <v>160</v>
      </c>
      <c r="M1282" s="28">
        <v>0</v>
      </c>
      <c r="N1282" s="28">
        <f>AVERAGE(B1282:M1282)</f>
        <v>35</v>
      </c>
    </row>
    <row r="1283" spans="1:14">
      <c r="A1283" s="28" t="s">
        <v>1894</v>
      </c>
      <c r="B1283" s="28">
        <v>0</v>
      </c>
      <c r="C1283" s="28">
        <v>15</v>
      </c>
      <c r="D1283" s="28">
        <v>5</v>
      </c>
      <c r="E1283" s="28">
        <v>14</v>
      </c>
      <c r="F1283" s="28">
        <v>0</v>
      </c>
      <c r="G1283" s="28">
        <v>0</v>
      </c>
      <c r="H1283" s="28">
        <v>2</v>
      </c>
      <c r="I1283" s="28">
        <v>0</v>
      </c>
      <c r="J1283" s="28">
        <v>30</v>
      </c>
      <c r="K1283" s="28">
        <v>0</v>
      </c>
      <c r="L1283" s="28">
        <v>28</v>
      </c>
      <c r="M1283" s="28">
        <v>1</v>
      </c>
      <c r="N1283" s="28">
        <f>AVERAGE(B1283:M1283)</f>
        <v>7.916666666666667</v>
      </c>
    </row>
    <row r="1284" spans="1:14">
      <c r="A1284" s="28" t="s">
        <v>1895</v>
      </c>
      <c r="B1284" s="28">
        <v>32</v>
      </c>
      <c r="C1284" s="28">
        <v>9</v>
      </c>
      <c r="D1284" s="28">
        <v>60</v>
      </c>
      <c r="E1284" s="28">
        <v>11</v>
      </c>
      <c r="F1284" s="28">
        <v>73</v>
      </c>
      <c r="G1284" s="28">
        <v>0</v>
      </c>
      <c r="H1284" s="28">
        <v>23</v>
      </c>
      <c r="I1284" s="28">
        <v>0</v>
      </c>
      <c r="J1284" s="28">
        <v>20</v>
      </c>
      <c r="K1284" s="28">
        <v>8</v>
      </c>
      <c r="L1284" s="28">
        <v>44</v>
      </c>
      <c r="M1284" s="28">
        <v>5</v>
      </c>
      <c r="N1284" s="28">
        <f>AVERAGE(B1284:M1284)</f>
        <v>23.75</v>
      </c>
    </row>
    <row r="1285" spans="1:14">
      <c r="A1285" s="28" t="s">
        <v>1896</v>
      </c>
      <c r="B1285" s="28">
        <v>40</v>
      </c>
      <c r="C1285" s="28">
        <v>40</v>
      </c>
      <c r="D1285" s="28">
        <v>0</v>
      </c>
      <c r="E1285" s="28">
        <v>40</v>
      </c>
      <c r="F1285" s="28">
        <v>100</v>
      </c>
      <c r="G1285" s="28">
        <v>0</v>
      </c>
      <c r="H1285" s="28">
        <v>40</v>
      </c>
      <c r="I1285" s="28">
        <v>0</v>
      </c>
      <c r="J1285" s="28">
        <v>120</v>
      </c>
      <c r="K1285" s="28">
        <v>120</v>
      </c>
      <c r="L1285" s="28">
        <v>100</v>
      </c>
      <c r="M1285" s="28">
        <v>100</v>
      </c>
      <c r="N1285" s="28">
        <f>AVERAGE(B1285:M1285)</f>
        <v>58.333333333333336</v>
      </c>
    </row>
    <row r="1286" spans="1:14">
      <c r="A1286" s="28" t="s">
        <v>1897</v>
      </c>
      <c r="B1286" s="28">
        <v>40</v>
      </c>
      <c r="C1286" s="28">
        <v>0</v>
      </c>
      <c r="D1286" s="28">
        <v>0</v>
      </c>
      <c r="E1286" s="28">
        <v>0</v>
      </c>
      <c r="F1286" s="28">
        <v>40</v>
      </c>
      <c r="G1286" s="28">
        <v>0</v>
      </c>
      <c r="H1286" s="28">
        <v>0</v>
      </c>
      <c r="I1286" s="28">
        <v>0</v>
      </c>
      <c r="J1286" s="28">
        <v>0</v>
      </c>
      <c r="K1286" s="28">
        <v>40</v>
      </c>
      <c r="L1286" s="28">
        <v>40</v>
      </c>
      <c r="M1286" s="28">
        <v>0</v>
      </c>
      <c r="N1286" s="28">
        <f>AVERAGE(B1286:M1286)</f>
        <v>13.333333333333334</v>
      </c>
    </row>
    <row r="1287" spans="1:14">
      <c r="A1287" s="28" t="s">
        <v>1898</v>
      </c>
      <c r="B1287" s="28">
        <v>19</v>
      </c>
      <c r="C1287" s="28">
        <v>5</v>
      </c>
      <c r="D1287" s="28">
        <v>0</v>
      </c>
      <c r="E1287" s="28">
        <v>5</v>
      </c>
      <c r="F1287" s="28">
        <v>14</v>
      </c>
      <c r="G1287" s="28">
        <v>0</v>
      </c>
      <c r="H1287" s="28">
        <v>50</v>
      </c>
      <c r="I1287" s="28">
        <v>5</v>
      </c>
      <c r="J1287" s="28">
        <v>0</v>
      </c>
      <c r="K1287" s="28">
        <v>0</v>
      </c>
      <c r="L1287" s="28">
        <v>5</v>
      </c>
      <c r="M1287" s="28">
        <v>10</v>
      </c>
      <c r="N1287" s="28">
        <f>AVERAGE(B1287:M1287)</f>
        <v>9.4166666666666661</v>
      </c>
    </row>
    <row r="1288" spans="1:14">
      <c r="A1288" s="28" t="s">
        <v>1899</v>
      </c>
      <c r="B1288" s="28">
        <v>23</v>
      </c>
      <c r="C1288" s="28">
        <v>19</v>
      </c>
      <c r="D1288" s="28">
        <v>17</v>
      </c>
      <c r="E1288" s="28">
        <v>0</v>
      </c>
      <c r="F1288" s="28">
        <v>14</v>
      </c>
      <c r="G1288" s="28">
        <v>6</v>
      </c>
      <c r="H1288" s="28">
        <v>48</v>
      </c>
      <c r="I1288" s="28">
        <v>0</v>
      </c>
      <c r="J1288" s="28">
        <v>25</v>
      </c>
      <c r="K1288" s="28">
        <v>17</v>
      </c>
      <c r="L1288" s="28">
        <v>9</v>
      </c>
      <c r="M1288" s="28">
        <v>10</v>
      </c>
      <c r="N1288" s="28">
        <f>AVERAGE(B1288:M1288)</f>
        <v>15.666666666666666</v>
      </c>
    </row>
    <row r="1289" spans="1:14">
      <c r="A1289" s="28" t="s">
        <v>1900</v>
      </c>
      <c r="B1289" s="28">
        <v>0</v>
      </c>
      <c r="C1289" s="28">
        <v>0</v>
      </c>
      <c r="D1289" s="28">
        <v>0</v>
      </c>
      <c r="E1289" s="28">
        <v>0</v>
      </c>
      <c r="F1289" s="28">
        <v>40</v>
      </c>
      <c r="G1289" s="28">
        <v>0</v>
      </c>
      <c r="H1289" s="28">
        <v>0</v>
      </c>
      <c r="I1289" s="28">
        <v>0</v>
      </c>
      <c r="J1289" s="28">
        <v>0</v>
      </c>
      <c r="K1289" s="28">
        <v>0</v>
      </c>
      <c r="L1289" s="28">
        <v>0</v>
      </c>
      <c r="M1289" s="28">
        <v>0</v>
      </c>
      <c r="N1289" s="28">
        <f>AVERAGE(B1289:M1289)</f>
        <v>3.3333333333333335</v>
      </c>
    </row>
    <row r="1290" spans="1:14">
      <c r="A1290" s="28" t="s">
        <v>1901</v>
      </c>
      <c r="B1290" s="28">
        <v>22</v>
      </c>
      <c r="C1290" s="28">
        <v>9</v>
      </c>
      <c r="D1290" s="28">
        <v>8</v>
      </c>
      <c r="E1290" s="28">
        <v>0</v>
      </c>
      <c r="F1290" s="28">
        <v>0</v>
      </c>
      <c r="G1290" s="28">
        <v>10</v>
      </c>
      <c r="H1290" s="28">
        <v>0</v>
      </c>
      <c r="I1290" s="28">
        <v>0</v>
      </c>
      <c r="J1290" s="28">
        <v>3</v>
      </c>
      <c r="K1290" s="28">
        <v>2</v>
      </c>
      <c r="L1290" s="28">
        <v>10</v>
      </c>
      <c r="M1290" s="28">
        <v>2</v>
      </c>
      <c r="N1290" s="28">
        <f>AVERAGE(B1290:M1290)</f>
        <v>5.5</v>
      </c>
    </row>
    <row r="1291" spans="1:14">
      <c r="A1291" s="28" t="s">
        <v>1902</v>
      </c>
      <c r="B1291" s="28">
        <v>0</v>
      </c>
      <c r="C1291" s="28">
        <v>1</v>
      </c>
      <c r="D1291" s="28">
        <v>30</v>
      </c>
      <c r="E1291" s="28">
        <v>0</v>
      </c>
      <c r="F1291" s="28">
        <v>5</v>
      </c>
      <c r="G1291" s="28">
        <v>4</v>
      </c>
      <c r="H1291" s="28">
        <v>34</v>
      </c>
      <c r="I1291" s="28">
        <v>10</v>
      </c>
      <c r="J1291" s="28">
        <v>0</v>
      </c>
      <c r="K1291" s="28">
        <v>16</v>
      </c>
      <c r="L1291" s="28">
        <v>20</v>
      </c>
      <c r="M1291" s="28">
        <v>11</v>
      </c>
      <c r="N1291" s="28">
        <f>AVERAGE(B1291:M1291)</f>
        <v>10.916666666666666</v>
      </c>
    </row>
    <row r="1292" spans="1:14">
      <c r="A1292" s="28" t="s">
        <v>1903</v>
      </c>
      <c r="B1292" s="28">
        <v>0</v>
      </c>
      <c r="C1292" s="28">
        <v>0</v>
      </c>
      <c r="D1292" s="28">
        <v>0</v>
      </c>
      <c r="E1292" s="28">
        <v>0</v>
      </c>
      <c r="F1292" s="28">
        <v>0</v>
      </c>
      <c r="G1292" s="28">
        <v>40</v>
      </c>
      <c r="H1292" s="28">
        <v>0</v>
      </c>
      <c r="I1292" s="28">
        <v>0</v>
      </c>
      <c r="J1292" s="28">
        <v>0</v>
      </c>
      <c r="K1292" s="28">
        <v>0</v>
      </c>
      <c r="L1292" s="28">
        <v>0</v>
      </c>
      <c r="M1292" s="28">
        <v>0</v>
      </c>
      <c r="N1292" s="28">
        <f>AVERAGE(B1292:M1292)</f>
        <v>3.3333333333333335</v>
      </c>
    </row>
    <row r="1293" spans="1:14">
      <c r="A1293" s="28" t="s">
        <v>1904</v>
      </c>
      <c r="B1293" s="28">
        <v>10</v>
      </c>
      <c r="C1293" s="28">
        <v>9</v>
      </c>
      <c r="D1293" s="28">
        <v>1</v>
      </c>
      <c r="E1293" s="28">
        <v>10</v>
      </c>
      <c r="F1293" s="28">
        <v>0</v>
      </c>
      <c r="G1293" s="28">
        <v>0</v>
      </c>
      <c r="H1293" s="28">
        <v>0</v>
      </c>
      <c r="I1293" s="28">
        <v>0</v>
      </c>
      <c r="J1293" s="28">
        <v>9</v>
      </c>
      <c r="K1293" s="28">
        <v>18</v>
      </c>
      <c r="L1293" s="28">
        <v>0</v>
      </c>
      <c r="M1293" s="28">
        <v>0</v>
      </c>
      <c r="N1293" s="28">
        <f>AVERAGE(B1293:M1293)</f>
        <v>4.75</v>
      </c>
    </row>
    <row r="1294" spans="1:14">
      <c r="A1294" s="28" t="s">
        <v>1905</v>
      </c>
      <c r="B1294" s="28">
        <v>16</v>
      </c>
      <c r="C1294" s="28">
        <v>6</v>
      </c>
      <c r="D1294" s="28">
        <v>8</v>
      </c>
      <c r="E1294" s="28">
        <v>9</v>
      </c>
      <c r="F1294" s="28">
        <v>11</v>
      </c>
      <c r="G1294" s="28">
        <v>0</v>
      </c>
      <c r="H1294" s="28">
        <v>48</v>
      </c>
      <c r="I1294" s="28">
        <v>0</v>
      </c>
      <c r="J1294" s="28">
        <v>25</v>
      </c>
      <c r="K1294" s="28">
        <v>25</v>
      </c>
      <c r="L1294" s="28">
        <v>0</v>
      </c>
      <c r="M1294" s="28">
        <v>10</v>
      </c>
      <c r="N1294" s="28">
        <f>AVERAGE(B1294:M1294)</f>
        <v>13.166666666666666</v>
      </c>
    </row>
    <row r="1295" spans="1:14">
      <c r="A1295" s="28" t="s">
        <v>1906</v>
      </c>
      <c r="B1295" s="28">
        <v>13</v>
      </c>
      <c r="C1295" s="28">
        <v>9</v>
      </c>
      <c r="D1295" s="28">
        <v>33</v>
      </c>
      <c r="E1295" s="28">
        <v>0</v>
      </c>
      <c r="F1295" s="28">
        <v>37</v>
      </c>
      <c r="G1295" s="28">
        <v>6</v>
      </c>
      <c r="H1295" s="28">
        <v>48</v>
      </c>
      <c r="I1295" s="28">
        <v>0</v>
      </c>
      <c r="J1295" s="28">
        <v>20</v>
      </c>
      <c r="K1295" s="28">
        <v>18</v>
      </c>
      <c r="L1295" s="28">
        <v>39</v>
      </c>
      <c r="M1295" s="28">
        <v>73</v>
      </c>
      <c r="N1295" s="28">
        <f>AVERAGE(B1295:M1295)</f>
        <v>24.666666666666668</v>
      </c>
    </row>
    <row r="1296" spans="1:14">
      <c r="A1296" s="28" t="s">
        <v>1907</v>
      </c>
      <c r="B1296" s="28">
        <v>0</v>
      </c>
      <c r="C1296" s="28">
        <v>0</v>
      </c>
      <c r="D1296" s="28">
        <v>96</v>
      </c>
      <c r="E1296" s="28">
        <v>0</v>
      </c>
      <c r="F1296" s="28">
        <v>0</v>
      </c>
      <c r="G1296" s="28">
        <v>120</v>
      </c>
      <c r="H1296" s="28">
        <v>0</v>
      </c>
      <c r="I1296" s="28">
        <v>100</v>
      </c>
      <c r="J1296" s="28">
        <v>0</v>
      </c>
      <c r="K1296" s="28">
        <v>0</v>
      </c>
      <c r="L1296" s="28">
        <v>0</v>
      </c>
      <c r="M1296" s="28">
        <v>0</v>
      </c>
      <c r="N1296" s="28">
        <f>AVERAGE(B1296:M1296)</f>
        <v>26.333333333333332</v>
      </c>
    </row>
    <row r="1297" spans="1:14">
      <c r="A1297" s="28" t="s">
        <v>1908</v>
      </c>
      <c r="B1297" s="28">
        <v>40</v>
      </c>
      <c r="C1297" s="28">
        <v>0</v>
      </c>
      <c r="D1297" s="28">
        <v>50</v>
      </c>
      <c r="E1297" s="28">
        <v>0</v>
      </c>
      <c r="F1297" s="28">
        <v>20</v>
      </c>
      <c r="G1297" s="28">
        <v>0</v>
      </c>
      <c r="H1297" s="28">
        <v>30</v>
      </c>
      <c r="I1297" s="28">
        <v>0</v>
      </c>
      <c r="J1297" s="28">
        <v>0</v>
      </c>
      <c r="K1297" s="28">
        <v>0</v>
      </c>
      <c r="L1297" s="28">
        <v>0</v>
      </c>
      <c r="M1297" s="28">
        <v>40</v>
      </c>
      <c r="N1297" s="28">
        <f>AVERAGE(B1297:M1297)</f>
        <v>15</v>
      </c>
    </row>
    <row r="1298" spans="1:14">
      <c r="A1298" s="28" t="s">
        <v>1909</v>
      </c>
      <c r="B1298" s="28">
        <v>0</v>
      </c>
      <c r="C1298" s="28">
        <v>0</v>
      </c>
      <c r="D1298" s="28">
        <v>115</v>
      </c>
      <c r="E1298" s="28">
        <v>118</v>
      </c>
      <c r="F1298" s="28">
        <v>0</v>
      </c>
      <c r="G1298" s="28">
        <v>0</v>
      </c>
      <c r="H1298" s="28">
        <v>0</v>
      </c>
      <c r="I1298" s="28">
        <v>0</v>
      </c>
      <c r="J1298" s="28">
        <v>0</v>
      </c>
      <c r="K1298" s="28">
        <v>3</v>
      </c>
      <c r="L1298" s="28">
        <v>0</v>
      </c>
      <c r="M1298" s="28">
        <v>0</v>
      </c>
      <c r="N1298" s="28">
        <f>AVERAGE(B1298:M1298)</f>
        <v>19.666666666666668</v>
      </c>
    </row>
    <row r="1299" spans="1:14">
      <c r="A1299" s="28" t="s">
        <v>1910</v>
      </c>
      <c r="B1299" s="28">
        <v>300</v>
      </c>
      <c r="C1299" s="28">
        <v>300</v>
      </c>
      <c r="D1299" s="28">
        <v>0</v>
      </c>
      <c r="E1299" s="28">
        <v>400</v>
      </c>
      <c r="F1299" s="28">
        <v>0</v>
      </c>
      <c r="G1299" s="28">
        <v>300</v>
      </c>
      <c r="H1299" s="28">
        <v>500</v>
      </c>
      <c r="I1299" s="28">
        <v>0</v>
      </c>
      <c r="J1299" s="28">
        <v>0</v>
      </c>
      <c r="K1299" s="28">
        <v>0</v>
      </c>
      <c r="L1299" s="28">
        <v>0</v>
      </c>
      <c r="M1299" s="28">
        <v>300</v>
      </c>
      <c r="N1299" s="28">
        <f>AVERAGE(B1299:M1299)</f>
        <v>175</v>
      </c>
    </row>
    <row r="1300" spans="1:14">
      <c r="A1300" s="28" t="s">
        <v>1911</v>
      </c>
      <c r="B1300" s="28">
        <v>0</v>
      </c>
      <c r="C1300" s="28">
        <v>0</v>
      </c>
      <c r="D1300" s="28">
        <v>0</v>
      </c>
      <c r="E1300" s="28">
        <v>0</v>
      </c>
      <c r="F1300" s="28">
        <v>0</v>
      </c>
      <c r="G1300" s="28">
        <v>0</v>
      </c>
      <c r="H1300" s="28">
        <v>0</v>
      </c>
      <c r="I1300" s="28">
        <v>0</v>
      </c>
      <c r="J1300" s="28">
        <v>0</v>
      </c>
      <c r="K1300" s="28">
        <v>320</v>
      </c>
      <c r="L1300" s="28">
        <v>0</v>
      </c>
      <c r="M1300" s="28">
        <v>0</v>
      </c>
      <c r="N1300" s="28">
        <f>AVERAGE(B1300:M1300)</f>
        <v>26.666666666666668</v>
      </c>
    </row>
    <row r="1301" spans="1:14">
      <c r="A1301" s="28" t="s">
        <v>1912</v>
      </c>
      <c r="B1301" s="28">
        <v>200</v>
      </c>
      <c r="C1301" s="28">
        <v>200</v>
      </c>
      <c r="D1301" s="28">
        <v>0</v>
      </c>
      <c r="E1301" s="28">
        <v>0</v>
      </c>
      <c r="F1301" s="28">
        <v>0</v>
      </c>
      <c r="G1301" s="28">
        <v>0</v>
      </c>
      <c r="H1301" s="28">
        <v>200</v>
      </c>
      <c r="I1301" s="28">
        <v>0</v>
      </c>
      <c r="J1301" s="28">
        <v>200</v>
      </c>
      <c r="K1301" s="28">
        <v>20</v>
      </c>
      <c r="L1301" s="28">
        <v>0</v>
      </c>
      <c r="M1301" s="28">
        <v>0</v>
      </c>
      <c r="N1301" s="28">
        <f>AVERAGE(B1301:M1301)</f>
        <v>68.333333333333329</v>
      </c>
    </row>
    <row r="1302" spans="1:14">
      <c r="A1302" s="28" t="s">
        <v>1913</v>
      </c>
      <c r="B1302" s="28">
        <v>20</v>
      </c>
      <c r="C1302" s="28">
        <v>0</v>
      </c>
      <c r="D1302" s="28">
        <v>0</v>
      </c>
      <c r="E1302" s="28">
        <v>0</v>
      </c>
      <c r="F1302" s="28">
        <v>55</v>
      </c>
      <c r="G1302" s="28">
        <v>0</v>
      </c>
      <c r="H1302" s="28">
        <v>20</v>
      </c>
      <c r="I1302" s="28">
        <v>0</v>
      </c>
      <c r="J1302" s="28">
        <v>60</v>
      </c>
      <c r="K1302" s="28">
        <v>0</v>
      </c>
      <c r="L1302" s="28">
        <v>40</v>
      </c>
      <c r="M1302" s="28">
        <v>0</v>
      </c>
      <c r="N1302" s="28">
        <f>AVERAGE(B1302:M1302)</f>
        <v>16.25</v>
      </c>
    </row>
    <row r="1303" spans="1:14">
      <c r="A1303" s="28" t="s">
        <v>1914</v>
      </c>
      <c r="B1303" s="28">
        <v>0</v>
      </c>
      <c r="C1303" s="28">
        <v>0</v>
      </c>
      <c r="D1303" s="28">
        <v>0</v>
      </c>
      <c r="E1303" s="28">
        <v>0</v>
      </c>
      <c r="F1303" s="28">
        <v>0</v>
      </c>
      <c r="G1303" s="28">
        <v>0</v>
      </c>
      <c r="H1303" s="28">
        <v>0</v>
      </c>
      <c r="I1303" s="28">
        <v>0</v>
      </c>
      <c r="J1303" s="28">
        <v>0</v>
      </c>
      <c r="K1303" s="28">
        <v>0</v>
      </c>
      <c r="L1303" s="28">
        <v>40</v>
      </c>
      <c r="M1303" s="28">
        <v>0</v>
      </c>
      <c r="N1303" s="28">
        <f>AVERAGE(B1303:M1303)</f>
        <v>3.3333333333333335</v>
      </c>
    </row>
    <row r="1304" spans="1:14">
      <c r="A1304" s="28" t="s">
        <v>1915</v>
      </c>
      <c r="B1304" s="28">
        <v>400</v>
      </c>
      <c r="C1304" s="28">
        <v>600</v>
      </c>
      <c r="D1304" s="28">
        <v>200</v>
      </c>
      <c r="E1304" s="28">
        <v>200</v>
      </c>
      <c r="F1304" s="28">
        <v>0</v>
      </c>
      <c r="G1304" s="28">
        <v>200</v>
      </c>
      <c r="H1304" s="28">
        <v>200</v>
      </c>
      <c r="I1304" s="28">
        <v>400</v>
      </c>
      <c r="J1304" s="28">
        <v>0</v>
      </c>
      <c r="K1304" s="28">
        <v>200</v>
      </c>
      <c r="L1304" s="28">
        <v>200</v>
      </c>
      <c r="M1304" s="28">
        <v>0</v>
      </c>
      <c r="N1304" s="28">
        <f>AVERAGE(B1304:M1304)</f>
        <v>216.66666666666666</v>
      </c>
    </row>
    <row r="1305" spans="1:14">
      <c r="A1305" s="28" t="s">
        <v>1916</v>
      </c>
      <c r="B1305" s="28">
        <v>0</v>
      </c>
      <c r="C1305" s="28">
        <v>0</v>
      </c>
      <c r="D1305" s="28">
        <v>40</v>
      </c>
      <c r="E1305" s="28">
        <v>0</v>
      </c>
      <c r="F1305" s="28">
        <v>0</v>
      </c>
      <c r="G1305" s="28">
        <v>0</v>
      </c>
      <c r="H1305" s="28">
        <v>0</v>
      </c>
      <c r="I1305" s="28">
        <v>0</v>
      </c>
      <c r="J1305" s="28">
        <v>0</v>
      </c>
      <c r="K1305" s="28">
        <v>60</v>
      </c>
      <c r="L1305" s="28">
        <v>0</v>
      </c>
      <c r="M1305" s="28">
        <v>60</v>
      </c>
      <c r="N1305" s="28">
        <f>AVERAGE(B1305:M1305)</f>
        <v>13.333333333333334</v>
      </c>
    </row>
    <row r="1306" spans="1:14">
      <c r="A1306" s="28" t="s">
        <v>1917</v>
      </c>
      <c r="B1306" s="28">
        <v>0</v>
      </c>
      <c r="C1306" s="28">
        <v>60</v>
      </c>
      <c r="D1306" s="28">
        <v>0</v>
      </c>
      <c r="E1306" s="28">
        <v>0</v>
      </c>
      <c r="F1306" s="28">
        <v>60</v>
      </c>
      <c r="G1306" s="28">
        <v>0</v>
      </c>
      <c r="H1306" s="28">
        <v>0</v>
      </c>
      <c r="I1306" s="28">
        <v>0</v>
      </c>
      <c r="J1306" s="28">
        <v>0</v>
      </c>
      <c r="K1306" s="28">
        <v>0</v>
      </c>
      <c r="L1306" s="28">
        <v>0</v>
      </c>
      <c r="M1306" s="28">
        <v>0</v>
      </c>
      <c r="N1306" s="28">
        <f>AVERAGE(B1306:M1306)</f>
        <v>10</v>
      </c>
    </row>
    <row r="1307" spans="1:14">
      <c r="A1307" s="28" t="s">
        <v>1918</v>
      </c>
      <c r="B1307" s="28">
        <v>100</v>
      </c>
      <c r="C1307" s="28">
        <v>0</v>
      </c>
      <c r="D1307" s="28">
        <v>100</v>
      </c>
      <c r="E1307" s="28">
        <v>0</v>
      </c>
      <c r="F1307" s="28">
        <v>100</v>
      </c>
      <c r="G1307" s="28">
        <v>0</v>
      </c>
      <c r="H1307" s="28">
        <v>200</v>
      </c>
      <c r="I1307" s="28">
        <v>0</v>
      </c>
      <c r="J1307" s="28">
        <v>0</v>
      </c>
      <c r="K1307" s="28">
        <v>0</v>
      </c>
      <c r="L1307" s="28">
        <v>200</v>
      </c>
      <c r="M1307" s="28">
        <v>0</v>
      </c>
      <c r="N1307" s="28">
        <f>AVERAGE(B1307:M1307)</f>
        <v>58.333333333333336</v>
      </c>
    </row>
    <row r="1308" spans="1:14">
      <c r="A1308" s="28" t="s">
        <v>1919</v>
      </c>
      <c r="B1308" s="28">
        <v>0</v>
      </c>
      <c r="C1308" s="28">
        <v>200</v>
      </c>
      <c r="D1308" s="28">
        <v>0</v>
      </c>
      <c r="E1308" s="28">
        <v>0</v>
      </c>
      <c r="F1308" s="28">
        <v>0</v>
      </c>
      <c r="G1308" s="28">
        <v>0</v>
      </c>
      <c r="H1308" s="28">
        <v>0</v>
      </c>
      <c r="I1308" s="28">
        <v>0</v>
      </c>
      <c r="J1308" s="28">
        <v>200</v>
      </c>
      <c r="K1308" s="28">
        <v>0</v>
      </c>
      <c r="L1308" s="28">
        <v>0</v>
      </c>
      <c r="M1308" s="28">
        <v>0</v>
      </c>
      <c r="N1308" s="28">
        <f>AVERAGE(B1308:M1308)</f>
        <v>33.333333333333336</v>
      </c>
    </row>
    <row r="1309" spans="1:14">
      <c r="A1309" s="28" t="s">
        <v>1920</v>
      </c>
      <c r="B1309" s="28">
        <v>0</v>
      </c>
      <c r="C1309" s="28">
        <v>0</v>
      </c>
      <c r="D1309" s="28">
        <v>0</v>
      </c>
      <c r="E1309" s="28">
        <v>40</v>
      </c>
      <c r="F1309" s="28">
        <v>0</v>
      </c>
      <c r="G1309" s="28">
        <v>0</v>
      </c>
      <c r="H1309" s="28">
        <v>0</v>
      </c>
      <c r="I1309" s="28">
        <v>0</v>
      </c>
      <c r="J1309" s="28">
        <v>0</v>
      </c>
      <c r="K1309" s="28">
        <v>40</v>
      </c>
      <c r="L1309" s="28">
        <v>0</v>
      </c>
      <c r="M1309" s="28">
        <v>0</v>
      </c>
      <c r="N1309" s="28">
        <f>AVERAGE(B1309:M1309)</f>
        <v>6.666666666666667</v>
      </c>
    </row>
    <row r="1310" spans="1:14">
      <c r="A1310" s="28" t="s">
        <v>1921</v>
      </c>
      <c r="B1310" s="28">
        <v>300</v>
      </c>
      <c r="C1310" s="28">
        <v>0</v>
      </c>
      <c r="D1310" s="28">
        <v>300</v>
      </c>
      <c r="E1310" s="28">
        <v>0</v>
      </c>
      <c r="F1310" s="28">
        <v>0</v>
      </c>
      <c r="G1310" s="28">
        <v>620</v>
      </c>
      <c r="H1310" s="28">
        <v>0</v>
      </c>
      <c r="I1310" s="28">
        <v>0</v>
      </c>
      <c r="J1310" s="28">
        <v>0</v>
      </c>
      <c r="K1310" s="28">
        <v>0</v>
      </c>
      <c r="L1310" s="28">
        <v>0</v>
      </c>
      <c r="M1310" s="28">
        <v>0</v>
      </c>
      <c r="N1310" s="28">
        <f>AVERAGE(B1310:M1310)</f>
        <v>101.66666666666667</v>
      </c>
    </row>
    <row r="1311" spans="1:14">
      <c r="A1311" s="28" t="s">
        <v>1922</v>
      </c>
      <c r="B1311" s="28">
        <v>40</v>
      </c>
      <c r="C1311" s="28">
        <v>0</v>
      </c>
      <c r="D1311" s="28">
        <v>0</v>
      </c>
      <c r="E1311" s="28">
        <v>0</v>
      </c>
      <c r="F1311" s="28">
        <v>40</v>
      </c>
      <c r="G1311" s="28">
        <v>0</v>
      </c>
      <c r="H1311" s="28">
        <v>0</v>
      </c>
      <c r="I1311" s="28">
        <v>0</v>
      </c>
      <c r="J1311" s="28">
        <v>0</v>
      </c>
      <c r="K1311" s="28">
        <v>0</v>
      </c>
      <c r="L1311" s="28">
        <v>0</v>
      </c>
      <c r="M1311" s="28">
        <v>0</v>
      </c>
      <c r="N1311" s="28">
        <f>AVERAGE(B1311:M1311)</f>
        <v>6.666666666666667</v>
      </c>
    </row>
    <row r="1312" spans="1:14">
      <c r="A1312" s="28" t="s">
        <v>1923</v>
      </c>
      <c r="B1312" s="28">
        <v>0</v>
      </c>
      <c r="C1312" s="28">
        <v>0</v>
      </c>
      <c r="D1312" s="28">
        <v>40</v>
      </c>
      <c r="E1312" s="28">
        <v>60</v>
      </c>
      <c r="F1312" s="28">
        <v>0</v>
      </c>
      <c r="G1312" s="28">
        <v>0</v>
      </c>
      <c r="H1312" s="28">
        <v>100</v>
      </c>
      <c r="I1312" s="28">
        <v>0</v>
      </c>
      <c r="J1312" s="28">
        <v>0</v>
      </c>
      <c r="K1312" s="28">
        <v>100</v>
      </c>
      <c r="L1312" s="28">
        <v>0</v>
      </c>
      <c r="M1312" s="28">
        <v>0</v>
      </c>
      <c r="N1312" s="28">
        <f>AVERAGE(B1312:M1312)</f>
        <v>25</v>
      </c>
    </row>
    <row r="1313" spans="1:14">
      <c r="A1313" s="28" t="s">
        <v>1924</v>
      </c>
      <c r="B1313" s="28">
        <v>0</v>
      </c>
      <c r="C1313" s="28">
        <v>0</v>
      </c>
      <c r="D1313" s="28">
        <v>20</v>
      </c>
      <c r="E1313" s="28">
        <v>0</v>
      </c>
      <c r="F1313" s="28">
        <v>0</v>
      </c>
      <c r="G1313" s="28">
        <v>40</v>
      </c>
      <c r="H1313" s="28">
        <v>0</v>
      </c>
      <c r="I1313" s="28">
        <v>0</v>
      </c>
      <c r="J1313" s="28">
        <v>0</v>
      </c>
      <c r="K1313" s="28">
        <v>0</v>
      </c>
      <c r="L1313" s="28">
        <v>0</v>
      </c>
      <c r="M1313" s="28">
        <v>0</v>
      </c>
      <c r="N1313" s="28">
        <f>AVERAGE(B1313:M1313)</f>
        <v>5</v>
      </c>
    </row>
    <row r="1314" spans="1:14">
      <c r="A1314" s="28" t="s">
        <v>1925</v>
      </c>
      <c r="B1314" s="28">
        <v>30</v>
      </c>
      <c r="C1314" s="28">
        <v>0</v>
      </c>
      <c r="D1314" s="28">
        <v>0</v>
      </c>
      <c r="E1314" s="28">
        <v>0</v>
      </c>
      <c r="F1314" s="28">
        <v>56</v>
      </c>
      <c r="G1314" s="28">
        <v>40</v>
      </c>
      <c r="H1314" s="28">
        <v>50</v>
      </c>
      <c r="I1314" s="28">
        <v>0</v>
      </c>
      <c r="J1314" s="28">
        <v>0</v>
      </c>
      <c r="K1314" s="28">
        <v>0</v>
      </c>
      <c r="L1314" s="28">
        <v>50</v>
      </c>
      <c r="M1314" s="28">
        <v>0</v>
      </c>
      <c r="N1314" s="28">
        <f>AVERAGE(B1314:M1314)</f>
        <v>18.833333333333332</v>
      </c>
    </row>
    <row r="1315" spans="1:14">
      <c r="A1315" s="28" t="s">
        <v>1926</v>
      </c>
      <c r="B1315" s="28">
        <v>0</v>
      </c>
      <c r="C1315" s="28">
        <v>0</v>
      </c>
      <c r="D1315" s="28">
        <v>1980</v>
      </c>
      <c r="E1315" s="28">
        <v>0</v>
      </c>
      <c r="F1315" s="28">
        <v>0</v>
      </c>
      <c r="G1315" s="28">
        <v>2140</v>
      </c>
      <c r="H1315" s="28">
        <v>0</v>
      </c>
      <c r="I1315" s="28">
        <v>0</v>
      </c>
      <c r="J1315" s="28">
        <v>1020</v>
      </c>
      <c r="K1315" s="28">
        <v>0</v>
      </c>
      <c r="L1315" s="28">
        <v>0</v>
      </c>
      <c r="M1315" s="28">
        <v>1020</v>
      </c>
      <c r="N1315" s="28">
        <f>AVERAGE(B1315:M1315)</f>
        <v>513.33333333333337</v>
      </c>
    </row>
    <row r="1316" spans="1:14">
      <c r="A1316" s="28" t="s">
        <v>1927</v>
      </c>
      <c r="B1316" s="28">
        <v>0</v>
      </c>
      <c r="C1316" s="28">
        <v>0</v>
      </c>
      <c r="D1316" s="28">
        <v>40</v>
      </c>
      <c r="E1316" s="28">
        <v>0</v>
      </c>
      <c r="F1316" s="28">
        <v>0</v>
      </c>
      <c r="G1316" s="28">
        <v>0</v>
      </c>
      <c r="H1316" s="28">
        <v>0</v>
      </c>
      <c r="I1316" s="28">
        <v>0</v>
      </c>
      <c r="J1316" s="28">
        <v>0</v>
      </c>
      <c r="K1316" s="28">
        <v>0</v>
      </c>
      <c r="L1316" s="28">
        <v>0</v>
      </c>
      <c r="M1316" s="28">
        <v>0</v>
      </c>
      <c r="N1316" s="28">
        <f>AVERAGE(B1316:M1316)</f>
        <v>3.3333333333333335</v>
      </c>
    </row>
    <row r="1317" spans="1:14">
      <c r="A1317" s="28" t="s">
        <v>1928</v>
      </c>
      <c r="B1317" s="28">
        <v>0</v>
      </c>
      <c r="C1317" s="28">
        <v>40</v>
      </c>
      <c r="D1317" s="28">
        <v>0</v>
      </c>
      <c r="E1317" s="28">
        <v>0</v>
      </c>
      <c r="F1317" s="28">
        <v>0</v>
      </c>
      <c r="G1317" s="28">
        <v>0</v>
      </c>
      <c r="H1317" s="28">
        <v>0</v>
      </c>
      <c r="I1317" s="28">
        <v>0</v>
      </c>
      <c r="J1317" s="28">
        <v>0</v>
      </c>
      <c r="K1317" s="28">
        <v>0</v>
      </c>
      <c r="L1317" s="28">
        <v>0</v>
      </c>
      <c r="M1317" s="28">
        <v>0</v>
      </c>
      <c r="N1317" s="28">
        <f>AVERAGE(B1317:M1317)</f>
        <v>3.3333333333333335</v>
      </c>
    </row>
    <row r="1318" spans="1:14">
      <c r="A1318" s="28" t="s">
        <v>1929</v>
      </c>
      <c r="B1318" s="28">
        <v>20</v>
      </c>
      <c r="C1318" s="28">
        <v>0</v>
      </c>
      <c r="D1318" s="28">
        <v>0</v>
      </c>
      <c r="E1318" s="28">
        <v>0</v>
      </c>
      <c r="F1318" s="28">
        <v>0</v>
      </c>
      <c r="G1318" s="28">
        <v>0</v>
      </c>
      <c r="H1318" s="28">
        <v>0</v>
      </c>
      <c r="I1318" s="28">
        <v>0</v>
      </c>
      <c r="J1318" s="28">
        <v>0</v>
      </c>
      <c r="K1318" s="28">
        <v>0</v>
      </c>
      <c r="L1318" s="28">
        <v>0</v>
      </c>
      <c r="M1318" s="28">
        <v>0</v>
      </c>
      <c r="N1318" s="28">
        <f>AVERAGE(B1318:M1318)</f>
        <v>1.6666666666666667</v>
      </c>
    </row>
    <row r="1319" spans="1:14">
      <c r="A1319" s="28" t="s">
        <v>1930</v>
      </c>
      <c r="B1319" s="28">
        <v>0</v>
      </c>
      <c r="C1319" s="28">
        <v>0</v>
      </c>
      <c r="D1319" s="28">
        <v>0</v>
      </c>
      <c r="E1319" s="28">
        <v>0</v>
      </c>
      <c r="F1319" s="28">
        <v>0</v>
      </c>
      <c r="G1319" s="28">
        <v>0</v>
      </c>
      <c r="H1319" s="28">
        <v>0</v>
      </c>
      <c r="I1319" s="28">
        <v>0</v>
      </c>
      <c r="J1319" s="28">
        <v>11</v>
      </c>
      <c r="K1319" s="28">
        <v>0</v>
      </c>
      <c r="L1319" s="28">
        <v>0</v>
      </c>
      <c r="M1319" s="28">
        <v>0</v>
      </c>
      <c r="N1319" s="28">
        <f>AVERAGE(B1319:M1319)</f>
        <v>0.91666666666666663</v>
      </c>
    </row>
    <row r="1320" spans="1:14">
      <c r="A1320" s="28" t="s">
        <v>1931</v>
      </c>
      <c r="B1320" s="28">
        <v>60</v>
      </c>
      <c r="C1320" s="28">
        <v>0</v>
      </c>
      <c r="D1320" s="28">
        <v>0</v>
      </c>
      <c r="E1320" s="28">
        <v>60</v>
      </c>
      <c r="F1320" s="28">
        <v>0</v>
      </c>
      <c r="G1320" s="28">
        <v>0</v>
      </c>
      <c r="H1320" s="28">
        <v>60</v>
      </c>
      <c r="I1320" s="28">
        <v>0</v>
      </c>
      <c r="J1320" s="28">
        <v>0</v>
      </c>
      <c r="K1320" s="28">
        <v>0</v>
      </c>
      <c r="L1320" s="28">
        <v>60</v>
      </c>
      <c r="M1320" s="28">
        <v>0</v>
      </c>
      <c r="N1320" s="28">
        <f>AVERAGE(B1320:M1320)</f>
        <v>20</v>
      </c>
    </row>
    <row r="1321" spans="1:14">
      <c r="A1321" s="28" t="s">
        <v>1932</v>
      </c>
      <c r="B1321" s="28">
        <v>40</v>
      </c>
      <c r="C1321" s="28">
        <v>0</v>
      </c>
      <c r="D1321" s="28">
        <v>40</v>
      </c>
      <c r="E1321" s="28">
        <v>0</v>
      </c>
      <c r="F1321" s="28">
        <v>0</v>
      </c>
      <c r="G1321" s="28">
        <v>0</v>
      </c>
      <c r="H1321" s="28">
        <v>40</v>
      </c>
      <c r="I1321" s="28">
        <v>0</v>
      </c>
      <c r="J1321" s="28">
        <v>0</v>
      </c>
      <c r="K1321" s="28">
        <v>40</v>
      </c>
      <c r="L1321" s="28">
        <v>0</v>
      </c>
      <c r="M1321" s="28">
        <v>0</v>
      </c>
      <c r="N1321" s="28">
        <f>AVERAGE(B1321:M1321)</f>
        <v>13.333333333333334</v>
      </c>
    </row>
    <row r="1322" spans="1:14">
      <c r="A1322" s="28" t="s">
        <v>1933</v>
      </c>
      <c r="B1322" s="28">
        <v>0</v>
      </c>
      <c r="C1322" s="28">
        <v>0</v>
      </c>
      <c r="D1322" s="28">
        <v>100</v>
      </c>
      <c r="E1322" s="28">
        <v>0</v>
      </c>
      <c r="F1322" s="28">
        <v>0</v>
      </c>
      <c r="G1322" s="28">
        <v>0</v>
      </c>
      <c r="H1322" s="28">
        <v>0</v>
      </c>
      <c r="I1322" s="28">
        <v>0</v>
      </c>
      <c r="J1322" s="28">
        <v>0</v>
      </c>
      <c r="K1322" s="28">
        <v>0</v>
      </c>
      <c r="L1322" s="28">
        <v>0</v>
      </c>
      <c r="M1322" s="28">
        <v>0</v>
      </c>
      <c r="N1322" s="28">
        <f>AVERAGE(B1322:M1322)</f>
        <v>8.3333333333333339</v>
      </c>
    </row>
    <row r="1323" spans="1:14">
      <c r="A1323" s="28" t="s">
        <v>1934</v>
      </c>
      <c r="B1323" s="28">
        <v>0</v>
      </c>
      <c r="C1323" s="28">
        <v>0</v>
      </c>
      <c r="D1323" s="28">
        <v>0</v>
      </c>
      <c r="E1323" s="28">
        <v>0</v>
      </c>
      <c r="F1323" s="28">
        <v>60</v>
      </c>
      <c r="G1323" s="28">
        <v>0</v>
      </c>
      <c r="H1323" s="28">
        <v>0</v>
      </c>
      <c r="I1323" s="28">
        <v>0</v>
      </c>
      <c r="J1323" s="28">
        <v>0</v>
      </c>
      <c r="K1323" s="28">
        <v>0</v>
      </c>
      <c r="L1323" s="28">
        <v>0</v>
      </c>
      <c r="M1323" s="28">
        <v>0</v>
      </c>
      <c r="N1323" s="28">
        <f>AVERAGE(B1323:M1323)</f>
        <v>5</v>
      </c>
    </row>
    <row r="1324" spans="1:14">
      <c r="A1324" s="28" t="s">
        <v>1935</v>
      </c>
      <c r="B1324" s="28">
        <v>200</v>
      </c>
      <c r="C1324" s="28">
        <v>400</v>
      </c>
      <c r="D1324" s="28">
        <v>0</v>
      </c>
      <c r="E1324" s="28">
        <v>400</v>
      </c>
      <c r="F1324" s="28">
        <v>820</v>
      </c>
      <c r="G1324" s="28">
        <v>400</v>
      </c>
      <c r="H1324" s="28">
        <v>400</v>
      </c>
      <c r="I1324" s="28">
        <v>200</v>
      </c>
      <c r="J1324" s="28">
        <v>0</v>
      </c>
      <c r="K1324" s="28">
        <v>0</v>
      </c>
      <c r="L1324" s="28">
        <v>720</v>
      </c>
      <c r="M1324" s="28">
        <v>0</v>
      </c>
      <c r="N1324" s="28">
        <f>AVERAGE(B1324:M1324)</f>
        <v>295</v>
      </c>
    </row>
    <row r="1325" spans="1:14">
      <c r="A1325" s="28" t="s">
        <v>1936</v>
      </c>
      <c r="B1325" s="28">
        <v>0</v>
      </c>
      <c r="C1325" s="28">
        <v>0</v>
      </c>
      <c r="D1325" s="28">
        <v>0</v>
      </c>
      <c r="E1325" s="28">
        <v>0</v>
      </c>
      <c r="F1325" s="28">
        <v>0</v>
      </c>
      <c r="G1325" s="28">
        <v>20</v>
      </c>
      <c r="H1325" s="28">
        <v>0</v>
      </c>
      <c r="I1325" s="28">
        <v>0</v>
      </c>
      <c r="J1325" s="28">
        <v>0</v>
      </c>
      <c r="K1325" s="28">
        <v>0</v>
      </c>
      <c r="L1325" s="28">
        <v>21</v>
      </c>
      <c r="M1325" s="28">
        <v>0</v>
      </c>
      <c r="N1325" s="28">
        <f>AVERAGE(B1325:M1325)</f>
        <v>3.4166666666666665</v>
      </c>
    </row>
    <row r="1326" spans="1:14">
      <c r="A1326" s="28" t="s">
        <v>1937</v>
      </c>
      <c r="B1326" s="28">
        <v>200</v>
      </c>
      <c r="C1326" s="28">
        <v>0</v>
      </c>
      <c r="D1326" s="28">
        <v>200</v>
      </c>
      <c r="E1326" s="28">
        <v>0</v>
      </c>
      <c r="F1326" s="28">
        <v>200</v>
      </c>
      <c r="G1326" s="28">
        <v>0</v>
      </c>
      <c r="H1326" s="28">
        <v>0</v>
      </c>
      <c r="I1326" s="28">
        <v>100</v>
      </c>
      <c r="J1326" s="28">
        <v>300</v>
      </c>
      <c r="K1326" s="28">
        <v>0</v>
      </c>
      <c r="L1326" s="28">
        <v>200</v>
      </c>
      <c r="M1326" s="28">
        <v>0</v>
      </c>
      <c r="N1326" s="28">
        <f>AVERAGE(B1326:M1326)</f>
        <v>100</v>
      </c>
    </row>
    <row r="1327" spans="1:14">
      <c r="A1327" s="28" t="s">
        <v>1938</v>
      </c>
      <c r="B1327" s="28">
        <v>180</v>
      </c>
      <c r="C1327" s="28">
        <v>300</v>
      </c>
      <c r="D1327" s="28">
        <v>0</v>
      </c>
      <c r="E1327" s="28">
        <v>100</v>
      </c>
      <c r="F1327" s="28">
        <v>100</v>
      </c>
      <c r="G1327" s="28">
        <v>0</v>
      </c>
      <c r="H1327" s="28">
        <v>0</v>
      </c>
      <c r="I1327" s="28">
        <v>200</v>
      </c>
      <c r="J1327" s="28">
        <v>200</v>
      </c>
      <c r="K1327" s="28">
        <v>200</v>
      </c>
      <c r="L1327" s="28">
        <v>0</v>
      </c>
      <c r="M1327" s="28">
        <v>200</v>
      </c>
      <c r="N1327" s="28">
        <f>AVERAGE(B1327:M1327)</f>
        <v>123.33333333333333</v>
      </c>
    </row>
    <row r="1328" spans="1:14">
      <c r="A1328" s="28" t="s">
        <v>1939</v>
      </c>
      <c r="B1328" s="28">
        <v>0</v>
      </c>
      <c r="C1328" s="28">
        <v>60</v>
      </c>
      <c r="D1328" s="28">
        <v>0</v>
      </c>
      <c r="E1328" s="28">
        <v>0</v>
      </c>
      <c r="F1328" s="28">
        <v>0</v>
      </c>
      <c r="G1328" s="28">
        <v>0</v>
      </c>
      <c r="H1328" s="28">
        <v>0</v>
      </c>
      <c r="I1328" s="28">
        <v>0</v>
      </c>
      <c r="J1328" s="28">
        <v>0</v>
      </c>
      <c r="K1328" s="28">
        <v>40</v>
      </c>
      <c r="L1328" s="28">
        <v>0</v>
      </c>
      <c r="M1328" s="28">
        <v>0</v>
      </c>
      <c r="N1328" s="28">
        <f>AVERAGE(B1328:M1328)</f>
        <v>8.3333333333333339</v>
      </c>
    </row>
    <row r="1329" spans="1:14">
      <c r="A1329" s="28" t="s">
        <v>1940</v>
      </c>
      <c r="B1329" s="28">
        <v>0</v>
      </c>
      <c r="C1329" s="28">
        <v>0</v>
      </c>
      <c r="D1329" s="28">
        <v>200</v>
      </c>
      <c r="E1329" s="28">
        <v>0</v>
      </c>
      <c r="F1329" s="28">
        <v>0</v>
      </c>
      <c r="G1329" s="28">
        <v>200</v>
      </c>
      <c r="H1329" s="28">
        <v>0</v>
      </c>
      <c r="I1329" s="28">
        <v>0</v>
      </c>
      <c r="J1329" s="28">
        <v>0</v>
      </c>
      <c r="K1329" s="28">
        <v>0</v>
      </c>
      <c r="L1329" s="28">
        <v>200</v>
      </c>
      <c r="M1329" s="28">
        <v>0</v>
      </c>
      <c r="N1329" s="28">
        <f>AVERAGE(B1329:M1329)</f>
        <v>50</v>
      </c>
    </row>
    <row r="1330" spans="1:14">
      <c r="A1330" s="28" t="s">
        <v>1941</v>
      </c>
      <c r="B1330" s="28">
        <v>0</v>
      </c>
      <c r="C1330" s="28">
        <v>0</v>
      </c>
      <c r="D1330" s="28">
        <v>0</v>
      </c>
      <c r="E1330" s="28">
        <v>0</v>
      </c>
      <c r="F1330" s="28">
        <v>0</v>
      </c>
      <c r="G1330" s="28">
        <v>0</v>
      </c>
      <c r="H1330" s="28">
        <v>0</v>
      </c>
      <c r="I1330" s="28">
        <v>0</v>
      </c>
      <c r="J1330" s="28">
        <v>0</v>
      </c>
      <c r="K1330" s="28">
        <v>0</v>
      </c>
      <c r="L1330" s="28">
        <v>80</v>
      </c>
      <c r="M1330" s="28">
        <v>0</v>
      </c>
      <c r="N1330" s="28">
        <f>AVERAGE(B1330:M1330)</f>
        <v>6.666666666666667</v>
      </c>
    </row>
    <row r="1331" spans="1:14">
      <c r="A1331" s="28" t="s">
        <v>1942</v>
      </c>
      <c r="B1331" s="28">
        <v>0</v>
      </c>
      <c r="C1331" s="28">
        <v>0</v>
      </c>
      <c r="D1331" s="28">
        <v>20</v>
      </c>
      <c r="E1331" s="28">
        <v>0</v>
      </c>
      <c r="F1331" s="28">
        <v>0</v>
      </c>
      <c r="G1331" s="28">
        <v>0</v>
      </c>
      <c r="H1331" s="28">
        <v>0</v>
      </c>
      <c r="I1331" s="28">
        <v>0</v>
      </c>
      <c r="J1331" s="28">
        <v>0</v>
      </c>
      <c r="K1331" s="28">
        <v>0</v>
      </c>
      <c r="L1331" s="28">
        <v>0</v>
      </c>
      <c r="M1331" s="28">
        <v>0</v>
      </c>
      <c r="N1331" s="28">
        <f>AVERAGE(B1331:M1331)</f>
        <v>1.6666666666666667</v>
      </c>
    </row>
    <row r="1332" spans="1:14">
      <c r="A1332" s="28" t="s">
        <v>1943</v>
      </c>
      <c r="B1332" s="28">
        <v>100</v>
      </c>
      <c r="C1332" s="28">
        <v>0</v>
      </c>
      <c r="D1332" s="28">
        <v>0</v>
      </c>
      <c r="E1332" s="28">
        <v>0</v>
      </c>
      <c r="F1332" s="28">
        <v>100</v>
      </c>
      <c r="G1332" s="28">
        <v>0</v>
      </c>
      <c r="H1332" s="28">
        <v>0</v>
      </c>
      <c r="I1332" s="28">
        <v>0</v>
      </c>
      <c r="J1332" s="28">
        <v>120</v>
      </c>
      <c r="K1332" s="28">
        <v>0</v>
      </c>
      <c r="L1332" s="28">
        <v>0</v>
      </c>
      <c r="M1332" s="28">
        <v>100</v>
      </c>
      <c r="N1332" s="28">
        <f>AVERAGE(B1332:M1332)</f>
        <v>35</v>
      </c>
    </row>
    <row r="1333" spans="1:14">
      <c r="A1333" s="28" t="s">
        <v>1944</v>
      </c>
      <c r="B1333" s="28">
        <v>0</v>
      </c>
      <c r="C1333" s="28">
        <v>200</v>
      </c>
      <c r="D1333" s="28">
        <v>0</v>
      </c>
      <c r="E1333" s="28">
        <v>0</v>
      </c>
      <c r="F1333" s="28">
        <v>0</v>
      </c>
      <c r="G1333" s="28">
        <v>0</v>
      </c>
      <c r="H1333" s="28">
        <v>0</v>
      </c>
      <c r="I1333" s="28">
        <v>0</v>
      </c>
      <c r="J1333" s="28">
        <v>0</v>
      </c>
      <c r="K1333" s="28">
        <v>200</v>
      </c>
      <c r="L1333" s="28">
        <v>0</v>
      </c>
      <c r="M1333" s="28">
        <v>0</v>
      </c>
      <c r="N1333" s="28">
        <f>AVERAGE(B1333:M1333)</f>
        <v>33.333333333333336</v>
      </c>
    </row>
    <row r="1334" spans="1:14">
      <c r="A1334" s="28" t="s">
        <v>1945</v>
      </c>
      <c r="B1334" s="28">
        <v>0</v>
      </c>
      <c r="C1334" s="28">
        <v>0</v>
      </c>
      <c r="D1334" s="28">
        <v>40</v>
      </c>
      <c r="E1334" s="28">
        <v>0</v>
      </c>
      <c r="F1334" s="28">
        <v>0</v>
      </c>
      <c r="G1334" s="28">
        <v>0</v>
      </c>
      <c r="H1334" s="28">
        <v>50</v>
      </c>
      <c r="I1334" s="28">
        <v>0</v>
      </c>
      <c r="J1334" s="28">
        <v>0</v>
      </c>
      <c r="K1334" s="28">
        <v>70</v>
      </c>
      <c r="L1334" s="28">
        <v>0</v>
      </c>
      <c r="M1334" s="28">
        <v>0</v>
      </c>
      <c r="N1334" s="28">
        <f>AVERAGE(B1334:M1334)</f>
        <v>13.333333333333334</v>
      </c>
    </row>
    <row r="1335" spans="1:14">
      <c r="A1335" s="28" t="s">
        <v>1946</v>
      </c>
      <c r="B1335" s="28">
        <v>0</v>
      </c>
      <c r="C1335" s="28">
        <v>0</v>
      </c>
      <c r="D1335" s="28">
        <v>220</v>
      </c>
      <c r="E1335" s="28">
        <v>0</v>
      </c>
      <c r="F1335" s="28">
        <v>80</v>
      </c>
      <c r="G1335" s="28">
        <v>0</v>
      </c>
      <c r="H1335" s="28">
        <v>140</v>
      </c>
      <c r="I1335" s="28">
        <v>140</v>
      </c>
      <c r="J1335" s="28">
        <v>0</v>
      </c>
      <c r="K1335" s="28">
        <v>0</v>
      </c>
      <c r="L1335" s="28">
        <v>0</v>
      </c>
      <c r="M1335" s="28">
        <v>0</v>
      </c>
      <c r="N1335" s="28">
        <f>AVERAGE(B1335:M1335)</f>
        <v>48.333333333333336</v>
      </c>
    </row>
    <row r="1336" spans="1:14">
      <c r="A1336" s="28" t="s">
        <v>1947</v>
      </c>
      <c r="B1336" s="28">
        <v>32</v>
      </c>
      <c r="C1336" s="28">
        <v>40</v>
      </c>
      <c r="D1336" s="28">
        <v>34</v>
      </c>
      <c r="E1336" s="28">
        <v>17</v>
      </c>
      <c r="F1336" s="28">
        <v>11</v>
      </c>
      <c r="G1336" s="28">
        <v>32</v>
      </c>
      <c r="H1336" s="28">
        <v>55</v>
      </c>
      <c r="I1336" s="28">
        <v>1</v>
      </c>
      <c r="J1336" s="28">
        <v>21</v>
      </c>
      <c r="K1336" s="28">
        <v>0</v>
      </c>
      <c r="L1336" s="28">
        <v>11</v>
      </c>
      <c r="M1336" s="28">
        <v>36</v>
      </c>
      <c r="N1336" s="28">
        <f>AVERAGE(B1336:M1336)</f>
        <v>24.166666666666668</v>
      </c>
    </row>
    <row r="1337" spans="1:14">
      <c r="A1337" s="28" t="s">
        <v>1948</v>
      </c>
      <c r="B1337" s="28">
        <v>0</v>
      </c>
      <c r="C1337" s="28">
        <v>700</v>
      </c>
      <c r="D1337" s="28">
        <v>500</v>
      </c>
      <c r="E1337" s="28">
        <v>0</v>
      </c>
      <c r="F1337" s="28">
        <v>500</v>
      </c>
      <c r="G1337" s="28">
        <v>400</v>
      </c>
      <c r="H1337" s="28">
        <v>0</v>
      </c>
      <c r="I1337" s="28">
        <v>620</v>
      </c>
      <c r="J1337" s="28">
        <v>0</v>
      </c>
      <c r="K1337" s="28">
        <v>0</v>
      </c>
      <c r="L1337" s="28">
        <v>400</v>
      </c>
      <c r="M1337" s="28">
        <v>500</v>
      </c>
      <c r="N1337" s="28">
        <f>AVERAGE(B1337:M1337)</f>
        <v>301.66666666666669</v>
      </c>
    </row>
    <row r="1338" spans="1:14">
      <c r="A1338" s="28" t="s">
        <v>1949</v>
      </c>
      <c r="B1338" s="28">
        <v>0</v>
      </c>
      <c r="C1338" s="28">
        <v>0</v>
      </c>
      <c r="D1338" s="28">
        <v>0</v>
      </c>
      <c r="E1338" s="28">
        <v>0</v>
      </c>
      <c r="F1338" s="28">
        <v>20</v>
      </c>
      <c r="G1338" s="28">
        <v>0</v>
      </c>
      <c r="H1338" s="28">
        <v>0</v>
      </c>
      <c r="I1338" s="28">
        <v>0</v>
      </c>
      <c r="J1338" s="28">
        <v>0</v>
      </c>
      <c r="K1338" s="28">
        <v>0</v>
      </c>
      <c r="L1338" s="28">
        <v>0</v>
      </c>
      <c r="M1338" s="28">
        <v>0</v>
      </c>
      <c r="N1338" s="28">
        <f>AVERAGE(B1338:M1338)</f>
        <v>1.6666666666666667</v>
      </c>
    </row>
    <row r="1339" spans="1:14">
      <c r="A1339" s="28" t="s">
        <v>1950</v>
      </c>
      <c r="B1339" s="28">
        <v>0</v>
      </c>
      <c r="C1339" s="28">
        <v>100</v>
      </c>
      <c r="D1339" s="28">
        <v>0</v>
      </c>
      <c r="E1339" s="28">
        <v>0</v>
      </c>
      <c r="F1339" s="28">
        <v>40</v>
      </c>
      <c r="G1339" s="28">
        <v>0</v>
      </c>
      <c r="H1339" s="28">
        <v>0</v>
      </c>
      <c r="I1339" s="28">
        <v>0</v>
      </c>
      <c r="J1339" s="28">
        <v>40</v>
      </c>
      <c r="K1339" s="28">
        <v>0</v>
      </c>
      <c r="L1339" s="28">
        <v>0</v>
      </c>
      <c r="M1339" s="28">
        <v>0</v>
      </c>
      <c r="N1339" s="28">
        <f>AVERAGE(B1339:M1339)</f>
        <v>15</v>
      </c>
    </row>
    <row r="1340" spans="1:14">
      <c r="A1340" s="28" t="s">
        <v>1951</v>
      </c>
      <c r="B1340" s="28">
        <v>200</v>
      </c>
      <c r="C1340" s="28">
        <v>0</v>
      </c>
      <c r="D1340" s="28">
        <v>190</v>
      </c>
      <c r="E1340" s="28">
        <v>0</v>
      </c>
      <c r="F1340" s="28">
        <v>500</v>
      </c>
      <c r="G1340" s="28">
        <v>0</v>
      </c>
      <c r="H1340" s="28">
        <v>0</v>
      </c>
      <c r="I1340" s="28">
        <v>0</v>
      </c>
      <c r="J1340" s="28">
        <v>200</v>
      </c>
      <c r="K1340" s="28">
        <v>0</v>
      </c>
      <c r="L1340" s="28">
        <v>300</v>
      </c>
      <c r="M1340" s="28">
        <v>0</v>
      </c>
      <c r="N1340" s="28">
        <f>AVERAGE(B1340:M1340)</f>
        <v>115.83333333333333</v>
      </c>
    </row>
    <row r="1341" spans="1:14">
      <c r="A1341" s="28" t="s">
        <v>1952</v>
      </c>
      <c r="B1341" s="28">
        <v>400</v>
      </c>
      <c r="C1341" s="28">
        <v>0</v>
      </c>
      <c r="D1341" s="28">
        <v>0</v>
      </c>
      <c r="E1341" s="28">
        <v>300</v>
      </c>
      <c r="F1341" s="28">
        <v>200</v>
      </c>
      <c r="G1341" s="28">
        <v>300</v>
      </c>
      <c r="H1341" s="28">
        <v>200</v>
      </c>
      <c r="I1341" s="28">
        <v>0</v>
      </c>
      <c r="J1341" s="28">
        <v>0</v>
      </c>
      <c r="K1341" s="28">
        <v>400</v>
      </c>
      <c r="L1341" s="28">
        <v>200</v>
      </c>
      <c r="M1341" s="28">
        <v>310</v>
      </c>
      <c r="N1341" s="28">
        <f>AVERAGE(B1341:M1341)</f>
        <v>192.5</v>
      </c>
    </row>
    <row r="1342" spans="1:14">
      <c r="A1342" s="28" t="s">
        <v>1953</v>
      </c>
      <c r="B1342" s="28">
        <v>0</v>
      </c>
      <c r="C1342" s="28">
        <v>0</v>
      </c>
      <c r="D1342" s="28">
        <v>0</v>
      </c>
      <c r="E1342" s="28">
        <v>0</v>
      </c>
      <c r="F1342" s="28">
        <v>0</v>
      </c>
      <c r="G1342" s="28">
        <v>0</v>
      </c>
      <c r="H1342" s="28">
        <v>0</v>
      </c>
      <c r="I1342" s="28">
        <v>0</v>
      </c>
      <c r="J1342" s="28">
        <v>0</v>
      </c>
      <c r="K1342" s="28">
        <v>80</v>
      </c>
      <c r="L1342" s="28">
        <v>160</v>
      </c>
      <c r="M1342" s="28">
        <v>0</v>
      </c>
      <c r="N1342" s="28">
        <f>AVERAGE(B1342:M1342)</f>
        <v>20</v>
      </c>
    </row>
    <row r="1343" spans="1:14">
      <c r="A1343" s="28" t="s">
        <v>1954</v>
      </c>
      <c r="B1343" s="28">
        <v>80</v>
      </c>
      <c r="C1343" s="28">
        <v>0</v>
      </c>
      <c r="D1343" s="28">
        <v>0</v>
      </c>
      <c r="E1343" s="28">
        <v>0</v>
      </c>
      <c r="F1343" s="28">
        <v>0</v>
      </c>
      <c r="G1343" s="28">
        <v>0</v>
      </c>
      <c r="H1343" s="28">
        <v>0</v>
      </c>
      <c r="I1343" s="28">
        <v>0</v>
      </c>
      <c r="J1343" s="28">
        <v>0</v>
      </c>
      <c r="K1343" s="28">
        <v>0</v>
      </c>
      <c r="L1343" s="28">
        <v>0</v>
      </c>
      <c r="M1343" s="28">
        <v>0</v>
      </c>
      <c r="N1343" s="28">
        <f>AVERAGE(B1343:M1343)</f>
        <v>6.666666666666667</v>
      </c>
    </row>
    <row r="1344" spans="1:14">
      <c r="A1344" s="28" t="s">
        <v>1955</v>
      </c>
      <c r="B1344" s="28">
        <v>0</v>
      </c>
      <c r="C1344" s="28">
        <v>0</v>
      </c>
      <c r="D1344" s="28">
        <v>0</v>
      </c>
      <c r="E1344" s="28">
        <v>0</v>
      </c>
      <c r="F1344" s="28">
        <v>0</v>
      </c>
      <c r="G1344" s="28">
        <v>300</v>
      </c>
      <c r="H1344" s="28">
        <v>0</v>
      </c>
      <c r="I1344" s="28">
        <v>400</v>
      </c>
      <c r="J1344" s="28">
        <v>0</v>
      </c>
      <c r="K1344" s="28">
        <v>100</v>
      </c>
      <c r="L1344" s="28">
        <v>0</v>
      </c>
      <c r="M1344" s="28">
        <v>0</v>
      </c>
      <c r="N1344" s="28">
        <f>AVERAGE(B1344:M1344)</f>
        <v>66.666666666666671</v>
      </c>
    </row>
    <row r="1345" spans="1:14">
      <c r="A1345" s="28" t="s">
        <v>1956</v>
      </c>
      <c r="B1345" s="28">
        <v>0</v>
      </c>
      <c r="C1345" s="28">
        <v>0</v>
      </c>
      <c r="D1345" s="28">
        <v>0</v>
      </c>
      <c r="E1345" s="28">
        <v>0</v>
      </c>
      <c r="F1345" s="28">
        <v>0</v>
      </c>
      <c r="G1345" s="28">
        <v>40</v>
      </c>
      <c r="H1345" s="28">
        <v>0</v>
      </c>
      <c r="I1345" s="28">
        <v>0</v>
      </c>
      <c r="J1345" s="28">
        <v>0</v>
      </c>
      <c r="K1345" s="28">
        <v>0</v>
      </c>
      <c r="L1345" s="28">
        <v>0</v>
      </c>
      <c r="M1345" s="28">
        <v>0</v>
      </c>
      <c r="N1345" s="28">
        <f>AVERAGE(B1345:M1345)</f>
        <v>3.3333333333333335</v>
      </c>
    </row>
    <row r="1346" spans="1:14">
      <c r="A1346" s="28" t="s">
        <v>1957</v>
      </c>
      <c r="B1346" s="28">
        <v>384</v>
      </c>
      <c r="C1346" s="28">
        <v>27</v>
      </c>
      <c r="D1346" s="28">
        <v>264</v>
      </c>
      <c r="E1346" s="28">
        <v>113</v>
      </c>
      <c r="F1346" s="28">
        <v>321</v>
      </c>
      <c r="G1346" s="28">
        <v>295</v>
      </c>
      <c r="H1346" s="28">
        <v>1169</v>
      </c>
      <c r="I1346" s="28">
        <v>149</v>
      </c>
      <c r="J1346" s="28">
        <v>571</v>
      </c>
      <c r="K1346" s="28">
        <v>498</v>
      </c>
      <c r="L1346" s="28">
        <v>300</v>
      </c>
      <c r="M1346" s="28">
        <v>533</v>
      </c>
      <c r="N1346" s="28">
        <f>AVERAGE(B1346:M1346)</f>
        <v>385.33333333333331</v>
      </c>
    </row>
    <row r="1347" spans="1:14">
      <c r="A1347" s="28" t="s">
        <v>1958</v>
      </c>
      <c r="B1347" s="28">
        <v>111</v>
      </c>
      <c r="C1347" s="28">
        <v>249</v>
      </c>
      <c r="D1347" s="28">
        <v>182</v>
      </c>
      <c r="E1347" s="28">
        <v>30</v>
      </c>
      <c r="F1347" s="28">
        <v>163</v>
      </c>
      <c r="G1347" s="28">
        <v>381</v>
      </c>
      <c r="H1347" s="28">
        <v>267</v>
      </c>
      <c r="I1347" s="28">
        <v>7</v>
      </c>
      <c r="J1347" s="28">
        <v>409</v>
      </c>
      <c r="K1347" s="28">
        <v>350</v>
      </c>
      <c r="L1347" s="28">
        <v>231</v>
      </c>
      <c r="M1347" s="28">
        <v>152</v>
      </c>
      <c r="N1347" s="28">
        <f>AVERAGE(B1347:M1347)</f>
        <v>211</v>
      </c>
    </row>
    <row r="1348" spans="1:14">
      <c r="A1348" s="28" t="s">
        <v>1959</v>
      </c>
      <c r="B1348" s="28">
        <v>1</v>
      </c>
      <c r="C1348" s="28">
        <v>18</v>
      </c>
      <c r="D1348" s="28">
        <v>37</v>
      </c>
      <c r="E1348" s="28">
        <v>0</v>
      </c>
      <c r="F1348" s="28">
        <v>52</v>
      </c>
      <c r="G1348" s="28">
        <v>0</v>
      </c>
      <c r="H1348" s="28">
        <v>32</v>
      </c>
      <c r="I1348" s="28">
        <v>0</v>
      </c>
      <c r="J1348" s="28">
        <v>1</v>
      </c>
      <c r="K1348" s="28">
        <v>4</v>
      </c>
      <c r="L1348" s="28">
        <v>10</v>
      </c>
      <c r="M1348" s="28">
        <v>11</v>
      </c>
      <c r="N1348" s="28">
        <f>AVERAGE(B1348:M1348)</f>
        <v>13.833333333333334</v>
      </c>
    </row>
    <row r="1349" spans="1:14">
      <c r="A1349" s="28" t="s">
        <v>1960</v>
      </c>
      <c r="B1349" s="28">
        <v>0</v>
      </c>
      <c r="C1349" s="28">
        <v>0</v>
      </c>
      <c r="D1349" s="28">
        <v>0</v>
      </c>
      <c r="E1349" s="28">
        <v>40</v>
      </c>
      <c r="F1349" s="28">
        <v>0</v>
      </c>
      <c r="G1349" s="28">
        <v>0</v>
      </c>
      <c r="H1349" s="28">
        <v>0</v>
      </c>
      <c r="I1349" s="28">
        <v>0</v>
      </c>
      <c r="J1349" s="28">
        <v>0</v>
      </c>
      <c r="K1349" s="28">
        <v>0</v>
      </c>
      <c r="L1349" s="28">
        <v>0</v>
      </c>
      <c r="M1349" s="28">
        <v>0</v>
      </c>
      <c r="N1349" s="28">
        <f>AVERAGE(B1349:M1349)</f>
        <v>3.3333333333333335</v>
      </c>
    </row>
    <row r="1350" spans="1:14">
      <c r="A1350" s="28" t="s">
        <v>1961</v>
      </c>
      <c r="B1350" s="28">
        <v>140</v>
      </c>
      <c r="C1350" s="28">
        <v>0</v>
      </c>
      <c r="D1350" s="28">
        <v>0</v>
      </c>
      <c r="E1350" s="28">
        <v>100</v>
      </c>
      <c r="F1350" s="28">
        <v>20</v>
      </c>
      <c r="G1350" s="28">
        <v>140</v>
      </c>
      <c r="H1350" s="28">
        <v>40</v>
      </c>
      <c r="I1350" s="28">
        <v>100</v>
      </c>
      <c r="J1350" s="28">
        <v>100</v>
      </c>
      <c r="K1350" s="28">
        <v>0</v>
      </c>
      <c r="L1350" s="28">
        <v>100</v>
      </c>
      <c r="M1350" s="28">
        <v>140</v>
      </c>
      <c r="N1350" s="28">
        <f>AVERAGE(B1350:M1350)</f>
        <v>73.333333333333329</v>
      </c>
    </row>
    <row r="1351" spans="1:14">
      <c r="A1351" s="28" t="s">
        <v>1962</v>
      </c>
      <c r="B1351" s="28">
        <v>0</v>
      </c>
      <c r="C1351" s="28">
        <v>0</v>
      </c>
      <c r="D1351" s="28">
        <v>0</v>
      </c>
      <c r="E1351" s="28">
        <v>0</v>
      </c>
      <c r="F1351" s="28">
        <v>60</v>
      </c>
      <c r="G1351" s="28">
        <v>0</v>
      </c>
      <c r="H1351" s="28">
        <v>0</v>
      </c>
      <c r="I1351" s="28">
        <v>0</v>
      </c>
      <c r="J1351" s="28">
        <v>0</v>
      </c>
      <c r="K1351" s="28">
        <v>0</v>
      </c>
      <c r="L1351" s="28">
        <v>60</v>
      </c>
      <c r="M1351" s="28">
        <v>0</v>
      </c>
      <c r="N1351" s="28">
        <f>AVERAGE(B1351:M1351)</f>
        <v>10</v>
      </c>
    </row>
    <row r="1352" spans="1:14">
      <c r="A1352" s="28" t="s">
        <v>1963</v>
      </c>
      <c r="B1352" s="28">
        <v>420</v>
      </c>
      <c r="C1352" s="28">
        <v>300</v>
      </c>
      <c r="D1352" s="28">
        <v>420</v>
      </c>
      <c r="E1352" s="28">
        <v>0</v>
      </c>
      <c r="F1352" s="28">
        <v>300</v>
      </c>
      <c r="G1352" s="28">
        <v>340</v>
      </c>
      <c r="H1352" s="28">
        <v>0</v>
      </c>
      <c r="I1352" s="28">
        <v>0</v>
      </c>
      <c r="J1352" s="28">
        <v>200</v>
      </c>
      <c r="K1352" s="28">
        <v>400</v>
      </c>
      <c r="L1352" s="28">
        <v>0</v>
      </c>
      <c r="M1352" s="28">
        <v>200</v>
      </c>
      <c r="N1352" s="28">
        <f>AVERAGE(B1352:M1352)</f>
        <v>215</v>
      </c>
    </row>
    <row r="1353" spans="1:14">
      <c r="A1353" s="28" t="s">
        <v>1964</v>
      </c>
      <c r="B1353" s="28">
        <v>100</v>
      </c>
      <c r="C1353" s="28">
        <v>200</v>
      </c>
      <c r="D1353" s="28">
        <v>0</v>
      </c>
      <c r="E1353" s="28">
        <v>100</v>
      </c>
      <c r="F1353" s="28">
        <v>100</v>
      </c>
      <c r="G1353" s="28">
        <v>100</v>
      </c>
      <c r="H1353" s="28">
        <v>100</v>
      </c>
      <c r="I1353" s="28">
        <v>0</v>
      </c>
      <c r="J1353" s="28">
        <v>200</v>
      </c>
      <c r="K1353" s="28">
        <v>200</v>
      </c>
      <c r="L1353" s="28">
        <v>200</v>
      </c>
      <c r="M1353" s="28">
        <v>0</v>
      </c>
      <c r="N1353" s="28">
        <f>AVERAGE(B1353:M1353)</f>
        <v>108.33333333333333</v>
      </c>
    </row>
    <row r="1354" spans="1:14">
      <c r="A1354" s="28" t="s">
        <v>1965</v>
      </c>
      <c r="B1354" s="28">
        <v>0</v>
      </c>
      <c r="C1354" s="28">
        <v>200</v>
      </c>
      <c r="D1354" s="28">
        <v>0</v>
      </c>
      <c r="E1354" s="28">
        <v>0</v>
      </c>
      <c r="F1354" s="28">
        <v>0</v>
      </c>
      <c r="G1354" s="28">
        <v>0</v>
      </c>
      <c r="H1354" s="28">
        <v>0</v>
      </c>
      <c r="I1354" s="28">
        <v>0</v>
      </c>
      <c r="J1354" s="28">
        <v>0</v>
      </c>
      <c r="K1354" s="28">
        <v>0</v>
      </c>
      <c r="L1354" s="28">
        <v>100</v>
      </c>
      <c r="M1354" s="28">
        <v>0</v>
      </c>
      <c r="N1354" s="28">
        <f>AVERAGE(B1354:M1354)</f>
        <v>25</v>
      </c>
    </row>
    <row r="1355" spans="1:14">
      <c r="A1355" s="28" t="s">
        <v>1966</v>
      </c>
      <c r="B1355" s="28">
        <v>11</v>
      </c>
      <c r="C1355" s="28">
        <v>57</v>
      </c>
      <c r="D1355" s="28">
        <v>115</v>
      </c>
      <c r="E1355" s="28">
        <v>18</v>
      </c>
      <c r="F1355" s="28">
        <v>105</v>
      </c>
      <c r="G1355" s="28">
        <v>45</v>
      </c>
      <c r="H1355" s="28">
        <v>20</v>
      </c>
      <c r="I1355" s="28">
        <v>89</v>
      </c>
      <c r="J1355" s="28">
        <v>296</v>
      </c>
      <c r="K1355" s="28">
        <v>114</v>
      </c>
      <c r="L1355" s="28">
        <v>75</v>
      </c>
      <c r="M1355" s="28">
        <v>82</v>
      </c>
      <c r="N1355" s="28">
        <f>AVERAGE(B1355:M1355)</f>
        <v>85.583333333333329</v>
      </c>
    </row>
    <row r="1356" spans="1:14">
      <c r="A1356" s="28" t="s">
        <v>1967</v>
      </c>
      <c r="B1356" s="28">
        <v>13</v>
      </c>
      <c r="C1356" s="28">
        <v>2</v>
      </c>
      <c r="D1356" s="28">
        <v>13</v>
      </c>
      <c r="E1356" s="28">
        <v>0</v>
      </c>
      <c r="F1356" s="28">
        <v>9</v>
      </c>
      <c r="G1356" s="28">
        <v>6</v>
      </c>
      <c r="H1356" s="28">
        <v>26</v>
      </c>
      <c r="I1356" s="28">
        <v>0</v>
      </c>
      <c r="J1356" s="28">
        <v>12</v>
      </c>
      <c r="K1356" s="28">
        <v>3</v>
      </c>
      <c r="L1356" s="28">
        <v>12</v>
      </c>
      <c r="M1356" s="28">
        <v>13</v>
      </c>
      <c r="N1356" s="28">
        <f>AVERAGE(B1356:M1356)</f>
        <v>9.0833333333333339</v>
      </c>
    </row>
    <row r="1357" spans="1:14">
      <c r="A1357" s="28" t="s">
        <v>1968</v>
      </c>
      <c r="B1357" s="28">
        <v>9</v>
      </c>
      <c r="C1357" s="28">
        <v>11</v>
      </c>
      <c r="D1357" s="28">
        <v>3</v>
      </c>
      <c r="E1357" s="28">
        <v>0</v>
      </c>
      <c r="F1357" s="28">
        <v>0</v>
      </c>
      <c r="G1357" s="28">
        <v>2</v>
      </c>
      <c r="H1357" s="28">
        <v>58</v>
      </c>
      <c r="I1357" s="28">
        <v>0</v>
      </c>
      <c r="J1357" s="28">
        <v>0</v>
      </c>
      <c r="K1357" s="28">
        <v>25</v>
      </c>
      <c r="L1357" s="28">
        <v>0</v>
      </c>
      <c r="M1357" s="28">
        <v>3</v>
      </c>
      <c r="N1357" s="28">
        <f>AVERAGE(B1357:M1357)</f>
        <v>9.25</v>
      </c>
    </row>
    <row r="1358" spans="1:14">
      <c r="A1358" s="28" t="s">
        <v>1969</v>
      </c>
      <c r="B1358" s="28">
        <v>200</v>
      </c>
      <c r="C1358" s="28">
        <v>0</v>
      </c>
      <c r="D1358" s="28">
        <v>0</v>
      </c>
      <c r="E1358" s="28">
        <v>0</v>
      </c>
      <c r="F1358" s="28">
        <v>0</v>
      </c>
      <c r="G1358" s="28">
        <v>0</v>
      </c>
      <c r="H1358" s="28">
        <v>0</v>
      </c>
      <c r="I1358" s="28">
        <v>0</v>
      </c>
      <c r="J1358" s="28">
        <v>0</v>
      </c>
      <c r="K1358" s="28">
        <v>0</v>
      </c>
      <c r="L1358" s="28">
        <v>0</v>
      </c>
      <c r="M1358" s="28">
        <v>0</v>
      </c>
      <c r="N1358" s="28">
        <f>AVERAGE(B1358:M1358)</f>
        <v>16.666666666666668</v>
      </c>
    </row>
    <row r="1359" spans="1:14">
      <c r="A1359" s="28" t="s">
        <v>1970</v>
      </c>
      <c r="B1359" s="28">
        <v>100</v>
      </c>
      <c r="C1359" s="28">
        <v>0</v>
      </c>
      <c r="D1359" s="28">
        <v>0</v>
      </c>
      <c r="E1359" s="28">
        <v>0</v>
      </c>
      <c r="F1359" s="28">
        <v>0</v>
      </c>
      <c r="G1359" s="28">
        <v>0</v>
      </c>
      <c r="H1359" s="28">
        <v>0</v>
      </c>
      <c r="I1359" s="28">
        <v>0</v>
      </c>
      <c r="J1359" s="28">
        <v>0</v>
      </c>
      <c r="K1359" s="28">
        <v>0</v>
      </c>
      <c r="L1359" s="28">
        <v>0</v>
      </c>
      <c r="M1359" s="28">
        <v>0</v>
      </c>
      <c r="N1359" s="28">
        <f>AVERAGE(B1359:M1359)</f>
        <v>8.3333333333333339</v>
      </c>
    </row>
    <row r="1360" spans="1:14">
      <c r="A1360" s="28" t="s">
        <v>1971</v>
      </c>
      <c r="B1360" s="28">
        <v>200</v>
      </c>
      <c r="C1360" s="28">
        <v>300</v>
      </c>
      <c r="D1360" s="28">
        <v>0</v>
      </c>
      <c r="E1360" s="28">
        <v>0</v>
      </c>
      <c r="F1360" s="28">
        <v>0</v>
      </c>
      <c r="G1360" s="28">
        <v>200</v>
      </c>
      <c r="H1360" s="28">
        <v>0</v>
      </c>
      <c r="I1360" s="28">
        <v>0</v>
      </c>
      <c r="J1360" s="28">
        <v>0</v>
      </c>
      <c r="K1360" s="28">
        <v>200</v>
      </c>
      <c r="L1360" s="28">
        <v>0</v>
      </c>
      <c r="M1360" s="28">
        <v>0</v>
      </c>
      <c r="N1360" s="28">
        <f>AVERAGE(B1360:M1360)</f>
        <v>75</v>
      </c>
    </row>
    <row r="1361" spans="1:14">
      <c r="A1361" s="28" t="s">
        <v>1972</v>
      </c>
      <c r="B1361" s="28">
        <v>60</v>
      </c>
      <c r="C1361" s="28">
        <v>0</v>
      </c>
      <c r="D1361" s="28">
        <v>60</v>
      </c>
      <c r="E1361" s="28">
        <v>0</v>
      </c>
      <c r="F1361" s="28">
        <v>0</v>
      </c>
      <c r="G1361" s="28">
        <v>0</v>
      </c>
      <c r="H1361" s="28">
        <v>100</v>
      </c>
      <c r="I1361" s="28">
        <v>0</v>
      </c>
      <c r="J1361" s="28">
        <v>0</v>
      </c>
      <c r="K1361" s="28">
        <v>100</v>
      </c>
      <c r="L1361" s="28">
        <v>0</v>
      </c>
      <c r="M1361" s="28">
        <v>100</v>
      </c>
      <c r="N1361" s="28">
        <f>AVERAGE(B1361:M1361)</f>
        <v>35</v>
      </c>
    </row>
    <row r="1362" spans="1:14">
      <c r="A1362" s="28" t="s">
        <v>1973</v>
      </c>
      <c r="B1362" s="28">
        <v>0</v>
      </c>
      <c r="C1362" s="28">
        <v>0</v>
      </c>
      <c r="D1362" s="28">
        <v>0</v>
      </c>
      <c r="E1362" s="28">
        <v>0</v>
      </c>
      <c r="F1362" s="28">
        <v>0</v>
      </c>
      <c r="G1362" s="28">
        <v>60</v>
      </c>
      <c r="H1362" s="28">
        <v>0</v>
      </c>
      <c r="I1362" s="28">
        <v>0</v>
      </c>
      <c r="J1362" s="28">
        <v>0</v>
      </c>
      <c r="K1362" s="28">
        <v>0</v>
      </c>
      <c r="L1362" s="28">
        <v>0</v>
      </c>
      <c r="M1362" s="28">
        <v>0</v>
      </c>
      <c r="N1362" s="28">
        <f>AVERAGE(B1362:M1362)</f>
        <v>5</v>
      </c>
    </row>
    <row r="1363" spans="1:14">
      <c r="A1363" s="28" t="s">
        <v>1974</v>
      </c>
      <c r="B1363" s="28">
        <v>10</v>
      </c>
      <c r="C1363" s="28">
        <v>4</v>
      </c>
      <c r="D1363" s="28">
        <v>38</v>
      </c>
      <c r="E1363" s="28">
        <v>1</v>
      </c>
      <c r="F1363" s="28">
        <v>2</v>
      </c>
      <c r="G1363" s="28">
        <v>14</v>
      </c>
      <c r="H1363" s="28">
        <v>34</v>
      </c>
      <c r="I1363" s="28">
        <v>0</v>
      </c>
      <c r="J1363" s="28">
        <v>2</v>
      </c>
      <c r="K1363" s="28">
        <v>20</v>
      </c>
      <c r="L1363" s="28">
        <v>11</v>
      </c>
      <c r="M1363" s="28">
        <v>8</v>
      </c>
      <c r="N1363" s="28">
        <f>AVERAGE(B1363:M1363)</f>
        <v>12</v>
      </c>
    </row>
    <row r="1364" spans="1:14">
      <c r="A1364" s="28" t="s">
        <v>1975</v>
      </c>
      <c r="B1364" s="28">
        <v>6</v>
      </c>
      <c r="C1364" s="28">
        <v>5</v>
      </c>
      <c r="D1364" s="28">
        <v>32</v>
      </c>
      <c r="E1364" s="28">
        <v>2</v>
      </c>
      <c r="F1364" s="28">
        <v>47</v>
      </c>
      <c r="G1364" s="28">
        <v>7</v>
      </c>
      <c r="H1364" s="28">
        <v>26</v>
      </c>
      <c r="I1364" s="28">
        <v>0</v>
      </c>
      <c r="J1364" s="28">
        <v>33</v>
      </c>
      <c r="K1364" s="28">
        <v>5</v>
      </c>
      <c r="L1364" s="28">
        <v>2</v>
      </c>
      <c r="M1364" s="28">
        <v>10</v>
      </c>
      <c r="N1364" s="28">
        <f>AVERAGE(B1364:M1364)</f>
        <v>14.583333333333334</v>
      </c>
    </row>
    <row r="1365" spans="1:14">
      <c r="A1365" s="28" t="s">
        <v>1976</v>
      </c>
      <c r="B1365" s="28">
        <v>1</v>
      </c>
      <c r="C1365" s="28">
        <v>61</v>
      </c>
      <c r="D1365" s="28">
        <v>76</v>
      </c>
      <c r="E1365" s="28">
        <v>10</v>
      </c>
      <c r="F1365" s="28">
        <v>29</v>
      </c>
      <c r="G1365" s="28">
        <v>10</v>
      </c>
      <c r="H1365" s="28">
        <v>36</v>
      </c>
      <c r="I1365" s="28">
        <v>0</v>
      </c>
      <c r="J1365" s="28">
        <v>60</v>
      </c>
      <c r="K1365" s="28">
        <v>1</v>
      </c>
      <c r="L1365" s="28">
        <v>56</v>
      </c>
      <c r="M1365" s="28">
        <v>11</v>
      </c>
      <c r="N1365" s="28">
        <f>AVERAGE(B1365:M1365)</f>
        <v>29.25</v>
      </c>
    </row>
    <row r="1366" spans="1:14">
      <c r="A1366" s="28" t="s">
        <v>1977</v>
      </c>
      <c r="B1366" s="28">
        <v>55</v>
      </c>
      <c r="C1366" s="28">
        <v>27</v>
      </c>
      <c r="D1366" s="28">
        <v>39</v>
      </c>
      <c r="E1366" s="28">
        <v>11</v>
      </c>
      <c r="F1366" s="28">
        <v>90</v>
      </c>
      <c r="G1366" s="28">
        <v>7</v>
      </c>
      <c r="H1366" s="28">
        <v>19</v>
      </c>
      <c r="I1366" s="28">
        <v>2</v>
      </c>
      <c r="J1366" s="28">
        <v>11</v>
      </c>
      <c r="K1366" s="28">
        <v>32</v>
      </c>
      <c r="L1366" s="28">
        <v>32</v>
      </c>
      <c r="M1366" s="28">
        <v>32</v>
      </c>
      <c r="N1366" s="28">
        <f>AVERAGE(B1366:M1366)</f>
        <v>29.75</v>
      </c>
    </row>
    <row r="1367" spans="1:14">
      <c r="A1367" s="28" t="s">
        <v>1978</v>
      </c>
      <c r="B1367" s="28">
        <v>40</v>
      </c>
      <c r="C1367" s="28">
        <v>0</v>
      </c>
      <c r="D1367" s="28">
        <v>0</v>
      </c>
      <c r="E1367" s="28">
        <v>0</v>
      </c>
      <c r="F1367" s="28">
        <v>40</v>
      </c>
      <c r="G1367" s="28">
        <v>80</v>
      </c>
      <c r="H1367" s="28">
        <v>20</v>
      </c>
      <c r="I1367" s="28">
        <v>0</v>
      </c>
      <c r="J1367" s="28">
        <v>60</v>
      </c>
      <c r="K1367" s="28">
        <v>100</v>
      </c>
      <c r="L1367" s="28">
        <v>0</v>
      </c>
      <c r="M1367" s="28">
        <v>80</v>
      </c>
      <c r="N1367" s="28">
        <f>AVERAGE(B1367:M1367)</f>
        <v>35</v>
      </c>
    </row>
    <row r="1368" spans="1:14">
      <c r="A1368" s="28" t="s">
        <v>1979</v>
      </c>
      <c r="B1368" s="28">
        <v>0</v>
      </c>
      <c r="C1368" s="28">
        <v>0</v>
      </c>
      <c r="D1368" s="28">
        <v>0</v>
      </c>
      <c r="E1368" s="28">
        <v>20</v>
      </c>
      <c r="F1368" s="28">
        <v>0</v>
      </c>
      <c r="G1368" s="28">
        <v>0</v>
      </c>
      <c r="H1368" s="28">
        <v>0</v>
      </c>
      <c r="I1368" s="28">
        <v>0</v>
      </c>
      <c r="J1368" s="28">
        <v>0</v>
      </c>
      <c r="K1368" s="28">
        <v>0</v>
      </c>
      <c r="L1368" s="28">
        <v>0</v>
      </c>
      <c r="M1368" s="28">
        <v>0</v>
      </c>
      <c r="N1368" s="28">
        <f>AVERAGE(B1368:M1368)</f>
        <v>1.6666666666666667</v>
      </c>
    </row>
    <row r="1369" spans="1:14">
      <c r="A1369" s="28" t="s">
        <v>1980</v>
      </c>
      <c r="B1369" s="28">
        <v>200</v>
      </c>
      <c r="C1369" s="28">
        <v>200</v>
      </c>
      <c r="D1369" s="28">
        <v>0</v>
      </c>
      <c r="E1369" s="28">
        <v>0</v>
      </c>
      <c r="F1369" s="28">
        <v>0</v>
      </c>
      <c r="G1369" s="28">
        <v>0</v>
      </c>
      <c r="H1369" s="28">
        <v>0</v>
      </c>
      <c r="I1369" s="28">
        <v>0</v>
      </c>
      <c r="J1369" s="28">
        <v>0</v>
      </c>
      <c r="K1369" s="28">
        <v>0</v>
      </c>
      <c r="L1369" s="28">
        <v>0</v>
      </c>
      <c r="M1369" s="28">
        <v>0</v>
      </c>
      <c r="N1369" s="28">
        <f>AVERAGE(B1369:M1369)</f>
        <v>33.333333333333336</v>
      </c>
    </row>
    <row r="1370" spans="1:14">
      <c r="A1370" s="28" t="s">
        <v>1981</v>
      </c>
      <c r="B1370" s="28">
        <v>0</v>
      </c>
      <c r="C1370" s="28">
        <v>100</v>
      </c>
      <c r="D1370" s="28">
        <v>100</v>
      </c>
      <c r="E1370" s="28">
        <v>0</v>
      </c>
      <c r="F1370" s="28">
        <v>100</v>
      </c>
      <c r="G1370" s="28">
        <v>0</v>
      </c>
      <c r="H1370" s="28">
        <v>100</v>
      </c>
      <c r="I1370" s="28">
        <v>0</v>
      </c>
      <c r="J1370" s="28">
        <v>0</v>
      </c>
      <c r="K1370" s="28">
        <v>0</v>
      </c>
      <c r="L1370" s="28">
        <v>100</v>
      </c>
      <c r="M1370" s="28">
        <v>0</v>
      </c>
      <c r="N1370" s="28">
        <f>AVERAGE(B1370:M1370)</f>
        <v>41.666666666666664</v>
      </c>
    </row>
    <row r="1371" spans="1:14">
      <c r="A1371" s="28" t="s">
        <v>1982</v>
      </c>
      <c r="B1371" s="28">
        <v>0</v>
      </c>
      <c r="C1371" s="28">
        <v>0</v>
      </c>
      <c r="D1371" s="28">
        <v>0</v>
      </c>
      <c r="E1371" s="28">
        <v>0</v>
      </c>
      <c r="F1371" s="28">
        <v>0</v>
      </c>
      <c r="G1371" s="28">
        <v>50</v>
      </c>
      <c r="H1371" s="28">
        <v>0</v>
      </c>
      <c r="I1371" s="28">
        <v>0</v>
      </c>
      <c r="J1371" s="28">
        <v>0</v>
      </c>
      <c r="K1371" s="28">
        <v>0</v>
      </c>
      <c r="L1371" s="28">
        <v>50</v>
      </c>
      <c r="M1371" s="28">
        <v>0</v>
      </c>
      <c r="N1371" s="28">
        <f>AVERAGE(B1371:M1371)</f>
        <v>8.3333333333333339</v>
      </c>
    </row>
    <row r="1372" spans="1:14">
      <c r="A1372" s="28" t="s">
        <v>1983</v>
      </c>
      <c r="B1372" s="28">
        <v>0</v>
      </c>
      <c r="C1372" s="28">
        <v>200</v>
      </c>
      <c r="D1372" s="28">
        <v>0</v>
      </c>
      <c r="E1372" s="28">
        <v>200</v>
      </c>
      <c r="F1372" s="28">
        <v>200</v>
      </c>
      <c r="G1372" s="28">
        <v>200</v>
      </c>
      <c r="H1372" s="28">
        <v>200</v>
      </c>
      <c r="I1372" s="28">
        <v>0</v>
      </c>
      <c r="J1372" s="28">
        <v>0</v>
      </c>
      <c r="K1372" s="28">
        <v>200</v>
      </c>
      <c r="L1372" s="28">
        <v>200</v>
      </c>
      <c r="M1372" s="28">
        <v>0</v>
      </c>
      <c r="N1372" s="28">
        <f>AVERAGE(B1372:M1372)</f>
        <v>116.66666666666667</v>
      </c>
    </row>
    <row r="1373" spans="1:14">
      <c r="A1373" s="28" t="s">
        <v>1984</v>
      </c>
      <c r="B1373" s="28">
        <v>0</v>
      </c>
      <c r="C1373" s="28">
        <v>0</v>
      </c>
      <c r="D1373" s="28">
        <v>0</v>
      </c>
      <c r="E1373" s="28">
        <v>0</v>
      </c>
      <c r="F1373" s="28">
        <v>0</v>
      </c>
      <c r="G1373" s="28">
        <v>60</v>
      </c>
      <c r="H1373" s="28">
        <v>10</v>
      </c>
      <c r="I1373" s="28">
        <v>0</v>
      </c>
      <c r="J1373" s="28">
        <v>0</v>
      </c>
      <c r="K1373" s="28">
        <v>0</v>
      </c>
      <c r="L1373" s="28">
        <v>0</v>
      </c>
      <c r="M1373" s="28">
        <v>0</v>
      </c>
      <c r="N1373" s="28">
        <f>AVERAGE(B1373:M1373)</f>
        <v>5.833333333333333</v>
      </c>
    </row>
    <row r="1374" spans="1:14">
      <c r="A1374" s="28" t="s">
        <v>1985</v>
      </c>
      <c r="B1374" s="28">
        <v>0</v>
      </c>
      <c r="C1374" s="28">
        <v>40</v>
      </c>
      <c r="D1374" s="28">
        <v>0</v>
      </c>
      <c r="E1374" s="28">
        <v>0</v>
      </c>
      <c r="F1374" s="28">
        <v>0</v>
      </c>
      <c r="G1374" s="28">
        <v>0</v>
      </c>
      <c r="H1374" s="28">
        <v>0</v>
      </c>
      <c r="I1374" s="28">
        <v>0</v>
      </c>
      <c r="J1374" s="28">
        <v>0</v>
      </c>
      <c r="K1374" s="28">
        <v>0</v>
      </c>
      <c r="L1374" s="28">
        <v>40</v>
      </c>
      <c r="M1374" s="28">
        <v>0</v>
      </c>
      <c r="N1374" s="28">
        <f>AVERAGE(B1374:M1374)</f>
        <v>6.666666666666667</v>
      </c>
    </row>
    <row r="1375" spans="1:14">
      <c r="A1375" s="28" t="s">
        <v>1986</v>
      </c>
      <c r="B1375" s="28">
        <v>10</v>
      </c>
      <c r="C1375" s="28">
        <v>16</v>
      </c>
      <c r="D1375" s="28">
        <v>5</v>
      </c>
      <c r="E1375" s="28">
        <v>40</v>
      </c>
      <c r="F1375" s="28">
        <v>11</v>
      </c>
      <c r="G1375" s="28">
        <v>30</v>
      </c>
      <c r="H1375" s="28">
        <v>20</v>
      </c>
      <c r="I1375" s="28">
        <v>171</v>
      </c>
      <c r="J1375" s="28">
        <v>171</v>
      </c>
      <c r="K1375" s="28">
        <v>23</v>
      </c>
      <c r="L1375" s="28">
        <v>17</v>
      </c>
      <c r="M1375" s="28">
        <v>40</v>
      </c>
      <c r="N1375" s="28">
        <f>AVERAGE(B1375:M1375)</f>
        <v>46.166666666666664</v>
      </c>
    </row>
    <row r="1376" spans="1:14">
      <c r="A1376" s="28" t="s">
        <v>1987</v>
      </c>
      <c r="B1376" s="28">
        <v>31</v>
      </c>
      <c r="C1376" s="28">
        <v>15</v>
      </c>
      <c r="D1376" s="28">
        <v>5</v>
      </c>
      <c r="E1376" s="28">
        <v>1</v>
      </c>
      <c r="F1376" s="28">
        <v>83</v>
      </c>
      <c r="G1376" s="28">
        <v>100</v>
      </c>
      <c r="H1376" s="28">
        <v>420</v>
      </c>
      <c r="I1376" s="28">
        <v>0</v>
      </c>
      <c r="J1376" s="28">
        <v>10</v>
      </c>
      <c r="K1376" s="28">
        <v>71</v>
      </c>
      <c r="L1376" s="28">
        <v>0</v>
      </c>
      <c r="M1376" s="28">
        <v>0</v>
      </c>
      <c r="N1376" s="28">
        <f>AVERAGE(B1376:M1376)</f>
        <v>61.333333333333336</v>
      </c>
    </row>
    <row r="1377" spans="1:14">
      <c r="A1377" s="28" t="s">
        <v>1988</v>
      </c>
      <c r="B1377" s="28">
        <v>106</v>
      </c>
      <c r="C1377" s="28">
        <v>15</v>
      </c>
      <c r="D1377" s="28">
        <v>5</v>
      </c>
      <c r="E1377" s="28">
        <v>20</v>
      </c>
      <c r="F1377" s="28">
        <v>10</v>
      </c>
      <c r="G1377" s="28">
        <v>140</v>
      </c>
      <c r="H1377" s="28">
        <v>165</v>
      </c>
      <c r="I1377" s="28">
        <v>10</v>
      </c>
      <c r="J1377" s="28">
        <v>19</v>
      </c>
      <c r="K1377" s="28">
        <v>80</v>
      </c>
      <c r="L1377" s="28">
        <v>155</v>
      </c>
      <c r="M1377" s="28">
        <v>245</v>
      </c>
      <c r="N1377" s="28">
        <f>AVERAGE(B1377:M1377)</f>
        <v>80.833333333333329</v>
      </c>
    </row>
    <row r="1378" spans="1:14">
      <c r="A1378" s="28" t="s">
        <v>1989</v>
      </c>
      <c r="B1378" s="28">
        <v>0</v>
      </c>
      <c r="C1378" s="28">
        <v>5</v>
      </c>
      <c r="D1378" s="28">
        <v>35</v>
      </c>
      <c r="E1378" s="28">
        <v>1</v>
      </c>
      <c r="F1378" s="28">
        <v>56</v>
      </c>
      <c r="G1378" s="28">
        <v>30</v>
      </c>
      <c r="H1378" s="28">
        <v>0</v>
      </c>
      <c r="I1378" s="28">
        <v>0</v>
      </c>
      <c r="J1378" s="28">
        <v>17</v>
      </c>
      <c r="K1378" s="28">
        <v>21</v>
      </c>
      <c r="L1378" s="28">
        <v>0</v>
      </c>
      <c r="M1378" s="28">
        <v>1</v>
      </c>
      <c r="N1378" s="28">
        <f>AVERAGE(B1378:M1378)</f>
        <v>13.833333333333334</v>
      </c>
    </row>
    <row r="1379" spans="1:14">
      <c r="A1379" s="28" t="s">
        <v>1990</v>
      </c>
      <c r="B1379" s="28">
        <v>0</v>
      </c>
      <c r="C1379" s="28">
        <v>50</v>
      </c>
      <c r="D1379" s="28">
        <v>40</v>
      </c>
      <c r="E1379" s="28">
        <v>40</v>
      </c>
      <c r="F1379" s="28">
        <v>0</v>
      </c>
      <c r="G1379" s="28">
        <v>47</v>
      </c>
      <c r="H1379" s="28">
        <v>0</v>
      </c>
      <c r="I1379" s="28">
        <v>0</v>
      </c>
      <c r="J1379" s="28">
        <v>0</v>
      </c>
      <c r="K1379" s="28">
        <v>1</v>
      </c>
      <c r="L1379" s="28">
        <v>52</v>
      </c>
      <c r="M1379" s="28">
        <v>5</v>
      </c>
      <c r="N1379" s="28">
        <f>AVERAGE(B1379:M1379)</f>
        <v>19.583333333333332</v>
      </c>
    </row>
    <row r="1380" spans="1:14">
      <c r="A1380" s="28" t="s">
        <v>1991</v>
      </c>
      <c r="B1380" s="28">
        <v>200</v>
      </c>
      <c r="C1380" s="28">
        <v>0</v>
      </c>
      <c r="D1380" s="28">
        <v>0</v>
      </c>
      <c r="E1380" s="28">
        <v>0</v>
      </c>
      <c r="F1380" s="28">
        <v>200</v>
      </c>
      <c r="G1380" s="28">
        <v>0</v>
      </c>
      <c r="H1380" s="28">
        <v>0</v>
      </c>
      <c r="I1380" s="28">
        <v>0</v>
      </c>
      <c r="J1380" s="28">
        <v>300</v>
      </c>
      <c r="K1380" s="28">
        <v>0</v>
      </c>
      <c r="L1380" s="28">
        <v>0</v>
      </c>
      <c r="M1380" s="28">
        <v>0</v>
      </c>
      <c r="N1380" s="28">
        <f>AVERAGE(B1380:M1380)</f>
        <v>58.333333333333336</v>
      </c>
    </row>
    <row r="1381" spans="1:14">
      <c r="A1381" s="28" t="s">
        <v>1992</v>
      </c>
      <c r="B1381" s="28">
        <v>0</v>
      </c>
      <c r="C1381" s="28">
        <v>300</v>
      </c>
      <c r="D1381" s="28">
        <v>280</v>
      </c>
      <c r="E1381" s="28">
        <v>400</v>
      </c>
      <c r="F1381" s="28">
        <v>300</v>
      </c>
      <c r="G1381" s="28">
        <v>480</v>
      </c>
      <c r="H1381" s="28">
        <v>800</v>
      </c>
      <c r="I1381" s="28">
        <v>500</v>
      </c>
      <c r="J1381" s="28">
        <v>0</v>
      </c>
      <c r="K1381" s="28">
        <v>0</v>
      </c>
      <c r="L1381" s="28">
        <v>0</v>
      </c>
      <c r="M1381" s="28">
        <v>1020</v>
      </c>
      <c r="N1381" s="28">
        <f>AVERAGE(B1381:M1381)</f>
        <v>340</v>
      </c>
    </row>
    <row r="1382" spans="1:14">
      <c r="A1382" s="28" t="s">
        <v>1993</v>
      </c>
      <c r="B1382" s="28">
        <v>160</v>
      </c>
      <c r="C1382" s="28">
        <v>0</v>
      </c>
      <c r="D1382" s="28">
        <v>80</v>
      </c>
      <c r="E1382" s="28">
        <v>0</v>
      </c>
      <c r="F1382" s="28">
        <v>80</v>
      </c>
      <c r="G1382" s="28">
        <v>40</v>
      </c>
      <c r="H1382" s="28">
        <v>0</v>
      </c>
      <c r="I1382" s="28">
        <v>0</v>
      </c>
      <c r="J1382" s="28">
        <v>80</v>
      </c>
      <c r="K1382" s="28">
        <v>80</v>
      </c>
      <c r="L1382" s="28">
        <v>0</v>
      </c>
      <c r="M1382" s="28">
        <v>0</v>
      </c>
      <c r="N1382" s="28">
        <f>AVERAGE(B1382:M1382)</f>
        <v>43.333333333333336</v>
      </c>
    </row>
    <row r="1383" spans="1:14">
      <c r="A1383" s="28" t="s">
        <v>1994</v>
      </c>
      <c r="B1383" s="28">
        <v>281</v>
      </c>
      <c r="C1383" s="28">
        <v>112</v>
      </c>
      <c r="D1383" s="28">
        <v>236</v>
      </c>
      <c r="E1383" s="28">
        <v>87</v>
      </c>
      <c r="F1383" s="28">
        <v>327</v>
      </c>
      <c r="G1383" s="28">
        <v>197</v>
      </c>
      <c r="H1383" s="28">
        <v>607</v>
      </c>
      <c r="I1383" s="28">
        <v>20</v>
      </c>
      <c r="J1383" s="28">
        <v>0</v>
      </c>
      <c r="K1383" s="28">
        <v>196</v>
      </c>
      <c r="L1383" s="28">
        <v>103</v>
      </c>
      <c r="M1383" s="28">
        <v>100</v>
      </c>
      <c r="N1383" s="28">
        <f>AVERAGE(B1383:M1383)</f>
        <v>188.83333333333334</v>
      </c>
    </row>
    <row r="1384" spans="1:14">
      <c r="A1384" s="28" t="s">
        <v>1995</v>
      </c>
      <c r="B1384" s="28">
        <v>120</v>
      </c>
      <c r="C1384" s="28">
        <v>40</v>
      </c>
      <c r="D1384" s="28">
        <v>0</v>
      </c>
      <c r="E1384" s="28">
        <v>0</v>
      </c>
      <c r="F1384" s="28">
        <v>40</v>
      </c>
      <c r="G1384" s="28">
        <v>40</v>
      </c>
      <c r="H1384" s="28">
        <v>0</v>
      </c>
      <c r="I1384" s="28">
        <v>0</v>
      </c>
      <c r="J1384" s="28">
        <v>0</v>
      </c>
      <c r="K1384" s="28">
        <v>80</v>
      </c>
      <c r="L1384" s="28">
        <v>0</v>
      </c>
      <c r="M1384" s="28">
        <v>0</v>
      </c>
      <c r="N1384" s="28">
        <f>AVERAGE(B1384:M1384)</f>
        <v>26.666666666666668</v>
      </c>
    </row>
    <row r="1385" spans="1:14">
      <c r="A1385" s="28" t="s">
        <v>1996</v>
      </c>
      <c r="B1385" s="28">
        <v>0</v>
      </c>
      <c r="C1385" s="28">
        <v>0</v>
      </c>
      <c r="D1385" s="28">
        <v>100</v>
      </c>
      <c r="E1385" s="28">
        <v>0</v>
      </c>
      <c r="F1385" s="28">
        <v>100</v>
      </c>
      <c r="G1385" s="28">
        <v>0</v>
      </c>
      <c r="H1385" s="28">
        <v>0</v>
      </c>
      <c r="I1385" s="28">
        <v>0</v>
      </c>
      <c r="J1385" s="28">
        <v>0</v>
      </c>
      <c r="K1385" s="28">
        <v>100</v>
      </c>
      <c r="L1385" s="28">
        <v>0</v>
      </c>
      <c r="M1385" s="28">
        <v>0</v>
      </c>
      <c r="N1385" s="28">
        <f>AVERAGE(B1385:M1385)</f>
        <v>25</v>
      </c>
    </row>
    <row r="1386" spans="1:14">
      <c r="A1386" s="28" t="s">
        <v>1997</v>
      </c>
      <c r="B1386" s="28">
        <v>0</v>
      </c>
      <c r="C1386" s="28">
        <v>300</v>
      </c>
      <c r="D1386" s="28">
        <v>0</v>
      </c>
      <c r="E1386" s="28">
        <v>0</v>
      </c>
      <c r="F1386" s="28">
        <v>0</v>
      </c>
      <c r="G1386" s="28">
        <v>280</v>
      </c>
      <c r="H1386" s="28">
        <v>0</v>
      </c>
      <c r="I1386" s="28">
        <v>0</v>
      </c>
      <c r="J1386" s="28">
        <v>0</v>
      </c>
      <c r="K1386" s="28">
        <v>504</v>
      </c>
      <c r="L1386" s="28">
        <v>0</v>
      </c>
      <c r="M1386" s="28">
        <v>0</v>
      </c>
      <c r="N1386" s="28">
        <f>AVERAGE(B1386:M1386)</f>
        <v>90.333333333333329</v>
      </c>
    </row>
    <row r="1387" spans="1:14">
      <c r="A1387" s="28" t="s">
        <v>1998</v>
      </c>
      <c r="B1387" s="28">
        <v>100</v>
      </c>
      <c r="C1387" s="28">
        <v>0</v>
      </c>
      <c r="D1387" s="28">
        <v>0</v>
      </c>
      <c r="E1387" s="28">
        <v>100</v>
      </c>
      <c r="F1387" s="28">
        <v>0</v>
      </c>
      <c r="G1387" s="28">
        <v>0</v>
      </c>
      <c r="H1387" s="28">
        <v>0</v>
      </c>
      <c r="I1387" s="28">
        <v>0</v>
      </c>
      <c r="J1387" s="28">
        <v>0</v>
      </c>
      <c r="K1387" s="28">
        <v>0</v>
      </c>
      <c r="L1387" s="28">
        <v>100</v>
      </c>
      <c r="M1387" s="28">
        <v>100</v>
      </c>
      <c r="N1387" s="28">
        <f>AVERAGE(B1387:M1387)</f>
        <v>33.333333333333336</v>
      </c>
    </row>
    <row r="1388" spans="1:14">
      <c r="A1388" s="28" t="s">
        <v>1999</v>
      </c>
      <c r="B1388" s="28">
        <v>0</v>
      </c>
      <c r="C1388" s="28">
        <v>0</v>
      </c>
      <c r="D1388" s="28">
        <v>0</v>
      </c>
      <c r="E1388" s="28">
        <v>0</v>
      </c>
      <c r="F1388" s="28">
        <v>0</v>
      </c>
      <c r="G1388" s="28">
        <v>0</v>
      </c>
      <c r="H1388" s="28">
        <v>0</v>
      </c>
      <c r="I1388" s="28">
        <v>0</v>
      </c>
      <c r="J1388" s="28">
        <v>60</v>
      </c>
      <c r="K1388" s="28">
        <v>0</v>
      </c>
      <c r="L1388" s="28">
        <v>60</v>
      </c>
      <c r="M1388" s="28">
        <v>0</v>
      </c>
      <c r="N1388" s="28">
        <f>AVERAGE(B1388:M1388)</f>
        <v>10</v>
      </c>
    </row>
    <row r="1389" spans="1:14">
      <c r="A1389" s="28" t="s">
        <v>2000</v>
      </c>
      <c r="B1389" s="28">
        <v>60</v>
      </c>
      <c r="C1389" s="28">
        <v>0</v>
      </c>
      <c r="D1389" s="28">
        <v>40</v>
      </c>
      <c r="E1389" s="28">
        <v>0</v>
      </c>
      <c r="F1389" s="28">
        <v>100</v>
      </c>
      <c r="G1389" s="28">
        <v>0</v>
      </c>
      <c r="H1389" s="28">
        <v>0</v>
      </c>
      <c r="I1389" s="28">
        <v>0</v>
      </c>
      <c r="J1389" s="28">
        <v>20</v>
      </c>
      <c r="K1389" s="28">
        <v>0</v>
      </c>
      <c r="L1389" s="28">
        <v>0</v>
      </c>
      <c r="M1389" s="28">
        <v>0</v>
      </c>
      <c r="N1389" s="28">
        <f>AVERAGE(B1389:M1389)</f>
        <v>18.333333333333332</v>
      </c>
    </row>
    <row r="1390" spans="1:14">
      <c r="A1390" s="28" t="s">
        <v>2001</v>
      </c>
      <c r="B1390" s="28">
        <v>0</v>
      </c>
      <c r="C1390" s="28">
        <v>0</v>
      </c>
      <c r="D1390" s="28">
        <v>0</v>
      </c>
      <c r="E1390" s="28">
        <v>0</v>
      </c>
      <c r="F1390" s="28">
        <v>0</v>
      </c>
      <c r="G1390" s="28">
        <v>10</v>
      </c>
      <c r="H1390" s="28">
        <v>10</v>
      </c>
      <c r="I1390" s="28">
        <v>0</v>
      </c>
      <c r="J1390" s="28">
        <v>0</v>
      </c>
      <c r="K1390" s="28">
        <v>0</v>
      </c>
      <c r="L1390" s="28">
        <v>0</v>
      </c>
      <c r="M1390" s="28">
        <v>0</v>
      </c>
      <c r="N1390" s="28">
        <f>AVERAGE(B1390:M1390)</f>
        <v>1.6666666666666667</v>
      </c>
    </row>
    <row r="1391" spans="1:14">
      <c r="A1391" s="28" t="s">
        <v>2002</v>
      </c>
      <c r="B1391" s="28">
        <v>600</v>
      </c>
      <c r="C1391" s="28">
        <v>0</v>
      </c>
      <c r="D1391" s="28">
        <v>400</v>
      </c>
      <c r="E1391" s="28">
        <v>820</v>
      </c>
      <c r="F1391" s="28">
        <v>620</v>
      </c>
      <c r="G1391" s="28">
        <v>0</v>
      </c>
      <c r="H1391" s="28">
        <v>600</v>
      </c>
      <c r="I1391" s="28">
        <v>0</v>
      </c>
      <c r="J1391" s="28">
        <v>0</v>
      </c>
      <c r="K1391" s="28">
        <v>0</v>
      </c>
      <c r="L1391" s="28">
        <v>0</v>
      </c>
      <c r="M1391" s="28">
        <v>320</v>
      </c>
      <c r="N1391" s="28">
        <f>AVERAGE(B1391:M1391)</f>
        <v>280</v>
      </c>
    </row>
    <row r="1392" spans="1:14">
      <c r="A1392" s="28" t="s">
        <v>2003</v>
      </c>
      <c r="B1392" s="28">
        <v>0</v>
      </c>
      <c r="C1392" s="28">
        <v>21</v>
      </c>
      <c r="D1392" s="28">
        <v>26</v>
      </c>
      <c r="E1392" s="28">
        <v>12</v>
      </c>
      <c r="F1392" s="28">
        <v>8</v>
      </c>
      <c r="G1392" s="28">
        <v>42</v>
      </c>
      <c r="H1392" s="28">
        <v>42</v>
      </c>
      <c r="I1392" s="28">
        <v>14</v>
      </c>
      <c r="J1392" s="28">
        <v>18</v>
      </c>
      <c r="K1392" s="28">
        <v>20</v>
      </c>
      <c r="L1392" s="28">
        <v>26</v>
      </c>
      <c r="M1392" s="28">
        <v>8</v>
      </c>
      <c r="N1392" s="28">
        <f>AVERAGE(B1392:M1392)</f>
        <v>19.75</v>
      </c>
    </row>
    <row r="1393" spans="1:14">
      <c r="A1393" s="28" t="s">
        <v>2004</v>
      </c>
      <c r="B1393" s="28">
        <v>138</v>
      </c>
      <c r="C1393" s="28">
        <v>2</v>
      </c>
      <c r="D1393" s="28">
        <v>3</v>
      </c>
      <c r="E1393" s="28">
        <v>162</v>
      </c>
      <c r="F1393" s="28">
        <v>101</v>
      </c>
      <c r="G1393" s="28">
        <v>21</v>
      </c>
      <c r="H1393" s="28">
        <v>44</v>
      </c>
      <c r="I1393" s="28">
        <v>9</v>
      </c>
      <c r="J1393" s="28">
        <v>12</v>
      </c>
      <c r="K1393" s="28">
        <v>50</v>
      </c>
      <c r="L1393" s="28">
        <v>100</v>
      </c>
      <c r="M1393" s="28">
        <v>66</v>
      </c>
      <c r="N1393" s="28">
        <f>AVERAGE(B1393:M1393)</f>
        <v>59</v>
      </c>
    </row>
    <row r="1394" spans="1:14">
      <c r="A1394" s="28" t="s">
        <v>2005</v>
      </c>
      <c r="B1394" s="28">
        <v>0</v>
      </c>
      <c r="C1394" s="28">
        <v>5</v>
      </c>
      <c r="D1394" s="28">
        <v>3</v>
      </c>
      <c r="E1394" s="28">
        <v>0</v>
      </c>
      <c r="F1394" s="28">
        <v>3</v>
      </c>
      <c r="G1394" s="28">
        <v>6</v>
      </c>
      <c r="H1394" s="28">
        <v>7</v>
      </c>
      <c r="I1394" s="28">
        <v>8</v>
      </c>
      <c r="J1394" s="28">
        <v>0</v>
      </c>
      <c r="K1394" s="28">
        <v>0</v>
      </c>
      <c r="L1394" s="28">
        <v>2</v>
      </c>
      <c r="M1394" s="28">
        <v>0</v>
      </c>
      <c r="N1394" s="28">
        <f>AVERAGE(B1394:M1394)</f>
        <v>2.8333333333333335</v>
      </c>
    </row>
    <row r="1395" spans="1:14">
      <c r="A1395" s="28" t="s">
        <v>2006</v>
      </c>
      <c r="B1395" s="28">
        <v>0</v>
      </c>
      <c r="C1395" s="28">
        <v>0</v>
      </c>
      <c r="D1395" s="28">
        <v>2</v>
      </c>
      <c r="E1395" s="28">
        <v>3</v>
      </c>
      <c r="F1395" s="28">
        <v>15</v>
      </c>
      <c r="G1395" s="28">
        <v>2</v>
      </c>
      <c r="H1395" s="28">
        <v>4</v>
      </c>
      <c r="I1395" s="28">
        <v>7</v>
      </c>
      <c r="J1395" s="28">
        <v>12</v>
      </c>
      <c r="K1395" s="28">
        <v>0</v>
      </c>
      <c r="L1395" s="28">
        <v>7</v>
      </c>
      <c r="M1395" s="28">
        <v>0</v>
      </c>
      <c r="N1395" s="28">
        <f>AVERAGE(B1395:M1395)</f>
        <v>4.333333333333333</v>
      </c>
    </row>
    <row r="1396" spans="1:14">
      <c r="A1396" s="28" t="s">
        <v>2007</v>
      </c>
      <c r="B1396" s="28">
        <v>103</v>
      </c>
      <c r="C1396" s="28">
        <v>76</v>
      </c>
      <c r="D1396" s="28">
        <v>110</v>
      </c>
      <c r="E1396" s="28">
        <v>61</v>
      </c>
      <c r="F1396" s="28">
        <v>231</v>
      </c>
      <c r="G1396" s="28">
        <v>147</v>
      </c>
      <c r="H1396" s="28">
        <v>188</v>
      </c>
      <c r="I1396" s="28">
        <v>49</v>
      </c>
      <c r="J1396" s="28">
        <v>143</v>
      </c>
      <c r="K1396" s="28">
        <v>199</v>
      </c>
      <c r="L1396" s="28">
        <v>57</v>
      </c>
      <c r="M1396" s="28">
        <v>28</v>
      </c>
      <c r="N1396" s="28">
        <f>AVERAGE(B1396:M1396)</f>
        <v>116</v>
      </c>
    </row>
    <row r="1397" spans="1:14">
      <c r="A1397" s="28" t="s">
        <v>2008</v>
      </c>
      <c r="B1397" s="28">
        <v>0</v>
      </c>
      <c r="C1397" s="28">
        <v>0</v>
      </c>
      <c r="D1397" s="28">
        <v>8</v>
      </c>
      <c r="E1397" s="28">
        <v>10</v>
      </c>
      <c r="F1397" s="28">
        <v>18</v>
      </c>
      <c r="G1397" s="28">
        <v>32</v>
      </c>
      <c r="H1397" s="28">
        <v>3</v>
      </c>
      <c r="I1397" s="28">
        <v>1</v>
      </c>
      <c r="J1397" s="28">
        <v>32</v>
      </c>
      <c r="K1397" s="28">
        <v>14</v>
      </c>
      <c r="L1397" s="28">
        <v>7</v>
      </c>
      <c r="M1397" s="28">
        <v>7</v>
      </c>
      <c r="N1397" s="28">
        <f>AVERAGE(B1397:M1397)</f>
        <v>11</v>
      </c>
    </row>
    <row r="1398" spans="1:14">
      <c r="A1398" s="28" t="s">
        <v>2009</v>
      </c>
      <c r="B1398" s="28">
        <v>20</v>
      </c>
      <c r="C1398" s="28">
        <v>0</v>
      </c>
      <c r="D1398" s="28">
        <v>14</v>
      </c>
      <c r="E1398" s="28">
        <v>5</v>
      </c>
      <c r="F1398" s="28">
        <v>14</v>
      </c>
      <c r="G1398" s="28">
        <v>13</v>
      </c>
      <c r="H1398" s="28">
        <v>10</v>
      </c>
      <c r="I1398" s="28">
        <v>12</v>
      </c>
      <c r="J1398" s="28">
        <v>1</v>
      </c>
      <c r="K1398" s="28">
        <v>35</v>
      </c>
      <c r="L1398" s="28">
        <v>7</v>
      </c>
      <c r="M1398" s="28">
        <v>0</v>
      </c>
      <c r="N1398" s="28">
        <f>AVERAGE(B1398:M1398)</f>
        <v>10.916666666666666</v>
      </c>
    </row>
    <row r="1399" spans="1:14">
      <c r="A1399" s="28" t="s">
        <v>2010</v>
      </c>
      <c r="B1399" s="28">
        <v>0</v>
      </c>
      <c r="C1399" s="28">
        <v>0</v>
      </c>
      <c r="D1399" s="28">
        <v>19</v>
      </c>
      <c r="E1399" s="28">
        <v>17</v>
      </c>
      <c r="F1399" s="28">
        <v>12</v>
      </c>
      <c r="G1399" s="28">
        <v>22</v>
      </c>
      <c r="H1399" s="28">
        <v>5</v>
      </c>
      <c r="I1399" s="28">
        <v>9</v>
      </c>
      <c r="J1399" s="28">
        <v>3</v>
      </c>
      <c r="K1399" s="28">
        <v>9</v>
      </c>
      <c r="L1399" s="28">
        <v>10</v>
      </c>
      <c r="M1399" s="28">
        <v>6</v>
      </c>
      <c r="N1399" s="28">
        <f>AVERAGE(B1399:M1399)</f>
        <v>9.3333333333333339</v>
      </c>
    </row>
    <row r="1400" spans="1:14">
      <c r="A1400" s="28" t="s">
        <v>2011</v>
      </c>
      <c r="B1400" s="28">
        <v>133</v>
      </c>
      <c r="C1400" s="28">
        <v>0</v>
      </c>
      <c r="D1400" s="28">
        <v>16</v>
      </c>
      <c r="E1400" s="28">
        <v>151</v>
      </c>
      <c r="F1400" s="28">
        <v>58</v>
      </c>
      <c r="G1400" s="28">
        <v>8</v>
      </c>
      <c r="H1400" s="28">
        <v>59</v>
      </c>
      <c r="I1400" s="28">
        <v>8</v>
      </c>
      <c r="J1400" s="28">
        <v>12</v>
      </c>
      <c r="K1400" s="28">
        <v>47</v>
      </c>
      <c r="L1400" s="28">
        <v>81</v>
      </c>
      <c r="M1400" s="28">
        <v>40</v>
      </c>
      <c r="N1400" s="28">
        <f>AVERAGE(B1400:M1400)</f>
        <v>51.083333333333336</v>
      </c>
    </row>
    <row r="1401" spans="1:14">
      <c r="A1401" s="28" t="s">
        <v>2012</v>
      </c>
      <c r="B1401" s="28">
        <v>0</v>
      </c>
      <c r="C1401" s="28">
        <v>0</v>
      </c>
      <c r="D1401" s="28">
        <v>9</v>
      </c>
      <c r="E1401" s="28">
        <v>6</v>
      </c>
      <c r="F1401" s="28">
        <v>12</v>
      </c>
      <c r="G1401" s="28">
        <v>2</v>
      </c>
      <c r="H1401" s="28">
        <v>1</v>
      </c>
      <c r="I1401" s="28">
        <v>8</v>
      </c>
      <c r="J1401" s="28">
        <v>3</v>
      </c>
      <c r="K1401" s="28">
        <v>5</v>
      </c>
      <c r="L1401" s="28">
        <v>0</v>
      </c>
      <c r="M1401" s="28">
        <v>0</v>
      </c>
      <c r="N1401" s="28">
        <f>AVERAGE(B1401:M1401)</f>
        <v>3.8333333333333335</v>
      </c>
    </row>
    <row r="1402" spans="1:14">
      <c r="A1402" s="28" t="s">
        <v>2013</v>
      </c>
      <c r="B1402" s="28">
        <v>1</v>
      </c>
      <c r="C1402" s="28">
        <v>1</v>
      </c>
      <c r="D1402" s="28">
        <v>3</v>
      </c>
      <c r="E1402" s="28">
        <v>28</v>
      </c>
      <c r="F1402" s="28">
        <v>29</v>
      </c>
      <c r="G1402" s="28">
        <v>15</v>
      </c>
      <c r="H1402" s="28">
        <v>14</v>
      </c>
      <c r="I1402" s="28">
        <v>8</v>
      </c>
      <c r="J1402" s="28">
        <v>3</v>
      </c>
      <c r="K1402" s="28">
        <v>9</v>
      </c>
      <c r="L1402" s="28">
        <v>9</v>
      </c>
      <c r="M1402" s="28">
        <v>6</v>
      </c>
      <c r="N1402" s="28">
        <f>AVERAGE(B1402:M1402)</f>
        <v>10.5</v>
      </c>
    </row>
    <row r="1403" spans="1:14">
      <c r="A1403" s="28" t="s">
        <v>2142</v>
      </c>
      <c r="B1403" s="28">
        <v>0</v>
      </c>
      <c r="C1403" s="28">
        <v>0</v>
      </c>
      <c r="D1403" s="28">
        <v>2</v>
      </c>
      <c r="E1403" s="28">
        <v>0</v>
      </c>
      <c r="F1403" s="28">
        <v>2</v>
      </c>
      <c r="G1403" s="28">
        <v>5</v>
      </c>
      <c r="H1403" s="28">
        <v>2</v>
      </c>
      <c r="I1403" s="28">
        <v>8</v>
      </c>
      <c r="J1403" s="28">
        <v>0</v>
      </c>
      <c r="K1403" s="28">
        <v>2</v>
      </c>
      <c r="L1403" s="28">
        <v>0</v>
      </c>
      <c r="M1403" s="28">
        <v>0</v>
      </c>
      <c r="N1403" s="28">
        <f>AVERAGE(B1403:M1403)</f>
        <v>1.75</v>
      </c>
    </row>
    <row r="1404" spans="1:14">
      <c r="A1404" s="28" t="s">
        <v>2014</v>
      </c>
      <c r="B1404" s="28">
        <v>0</v>
      </c>
      <c r="C1404" s="28">
        <v>0</v>
      </c>
      <c r="D1404" s="28">
        <v>1</v>
      </c>
      <c r="E1404" s="28">
        <v>0</v>
      </c>
      <c r="F1404" s="28">
        <v>0</v>
      </c>
      <c r="G1404" s="28">
        <v>0</v>
      </c>
      <c r="H1404" s="28">
        <v>0</v>
      </c>
      <c r="I1404" s="28">
        <v>0</v>
      </c>
      <c r="J1404" s="28">
        <v>0</v>
      </c>
      <c r="K1404" s="28">
        <v>0</v>
      </c>
      <c r="L1404" s="28">
        <v>0</v>
      </c>
      <c r="M1404" s="28">
        <v>1</v>
      </c>
      <c r="N1404" s="28">
        <f>AVERAGE(B1404:M1404)</f>
        <v>0.16666666666666666</v>
      </c>
    </row>
    <row r="1405" spans="1:14">
      <c r="A1405" s="28" t="s">
        <v>2015</v>
      </c>
      <c r="B1405" s="28">
        <v>0</v>
      </c>
      <c r="C1405" s="28">
        <v>100</v>
      </c>
      <c r="D1405" s="28">
        <v>100</v>
      </c>
      <c r="E1405" s="28">
        <v>400</v>
      </c>
      <c r="F1405" s="28">
        <v>0</v>
      </c>
      <c r="G1405" s="28">
        <v>0</v>
      </c>
      <c r="H1405" s="28">
        <v>0</v>
      </c>
      <c r="I1405" s="28">
        <v>0</v>
      </c>
      <c r="J1405" s="28">
        <v>0</v>
      </c>
      <c r="K1405" s="28">
        <v>0</v>
      </c>
      <c r="L1405" s="28">
        <v>424</v>
      </c>
      <c r="M1405" s="28">
        <v>0</v>
      </c>
      <c r="N1405" s="28">
        <f>AVERAGE(B1405:M1405)</f>
        <v>85.333333333333329</v>
      </c>
    </row>
    <row r="1406" spans="1:14">
      <c r="A1406" s="28" t="s">
        <v>2016</v>
      </c>
      <c r="B1406" s="28">
        <v>0</v>
      </c>
      <c r="C1406" s="28">
        <v>0</v>
      </c>
      <c r="D1406" s="28">
        <v>0</v>
      </c>
      <c r="E1406" s="28">
        <v>0</v>
      </c>
      <c r="F1406" s="28">
        <v>272</v>
      </c>
      <c r="G1406" s="28">
        <v>0</v>
      </c>
      <c r="H1406" s="28">
        <v>0</v>
      </c>
      <c r="I1406" s="28">
        <v>0</v>
      </c>
      <c r="J1406" s="28">
        <v>205</v>
      </c>
      <c r="K1406" s="28">
        <v>0</v>
      </c>
      <c r="L1406" s="28">
        <v>180</v>
      </c>
      <c r="M1406" s="28">
        <v>0</v>
      </c>
      <c r="N1406" s="28">
        <f>AVERAGE(B1406:M1406)</f>
        <v>54.75</v>
      </c>
    </row>
    <row r="1407" spans="1:14">
      <c r="A1407" s="28" t="s">
        <v>2017</v>
      </c>
      <c r="B1407" s="28">
        <v>0</v>
      </c>
      <c r="C1407" s="28">
        <v>0</v>
      </c>
      <c r="D1407" s="28">
        <v>0</v>
      </c>
      <c r="E1407" s="28">
        <v>120</v>
      </c>
      <c r="F1407" s="28">
        <v>132</v>
      </c>
      <c r="G1407" s="28">
        <v>0</v>
      </c>
      <c r="H1407" s="28">
        <v>0</v>
      </c>
      <c r="I1407" s="28">
        <v>0</v>
      </c>
      <c r="J1407" s="28">
        <v>0</v>
      </c>
      <c r="K1407" s="28">
        <v>0</v>
      </c>
      <c r="L1407" s="28">
        <v>0</v>
      </c>
      <c r="M1407" s="28">
        <v>0</v>
      </c>
      <c r="N1407" s="28">
        <f>AVERAGE(B1407:M1407)</f>
        <v>21</v>
      </c>
    </row>
    <row r="1408" spans="1:14">
      <c r="A1408" s="28" t="s">
        <v>2018</v>
      </c>
      <c r="B1408" s="28">
        <v>0</v>
      </c>
      <c r="C1408" s="28">
        <v>0</v>
      </c>
      <c r="D1408" s="28">
        <v>228</v>
      </c>
      <c r="E1408" s="28">
        <v>0</v>
      </c>
      <c r="F1408" s="28">
        <v>0</v>
      </c>
      <c r="G1408" s="28">
        <v>24</v>
      </c>
      <c r="H1408" s="28">
        <v>0</v>
      </c>
      <c r="I1408" s="28">
        <v>0</v>
      </c>
      <c r="J1408" s="28">
        <v>0</v>
      </c>
      <c r="K1408" s="28">
        <v>0</v>
      </c>
      <c r="L1408" s="28">
        <v>0</v>
      </c>
      <c r="M1408" s="28">
        <v>0</v>
      </c>
      <c r="N1408" s="28">
        <f>AVERAGE(B1408:M1408)</f>
        <v>21</v>
      </c>
    </row>
    <row r="1409" spans="1:14">
      <c r="A1409" s="28" t="s">
        <v>2143</v>
      </c>
      <c r="B1409" s="28">
        <v>0</v>
      </c>
      <c r="C1409" s="28">
        <v>0</v>
      </c>
      <c r="D1409" s="28">
        <v>0</v>
      </c>
      <c r="E1409" s="28">
        <v>0</v>
      </c>
      <c r="F1409" s="28">
        <v>0</v>
      </c>
      <c r="G1409" s="28">
        <v>0</v>
      </c>
      <c r="H1409" s="28">
        <v>0</v>
      </c>
      <c r="I1409" s="28">
        <v>0</v>
      </c>
      <c r="J1409" s="28">
        <v>0</v>
      </c>
      <c r="K1409" s="28">
        <v>100</v>
      </c>
      <c r="L1409" s="28">
        <v>0</v>
      </c>
      <c r="M1409" s="28">
        <v>0</v>
      </c>
      <c r="N1409" s="28">
        <f>AVERAGE(B1409:M1409)</f>
        <v>8.3333333333333339</v>
      </c>
    </row>
    <row r="1410" spans="1:14">
      <c r="A1410" s="28" t="s">
        <v>2019</v>
      </c>
      <c r="B1410" s="28">
        <v>200</v>
      </c>
      <c r="C1410" s="28">
        <v>0</v>
      </c>
      <c r="D1410" s="28">
        <v>0</v>
      </c>
      <c r="E1410" s="28">
        <v>140</v>
      </c>
      <c r="F1410" s="28">
        <v>0</v>
      </c>
      <c r="G1410" s="28">
        <v>0</v>
      </c>
      <c r="H1410" s="28">
        <v>300</v>
      </c>
      <c r="I1410" s="28">
        <v>0</v>
      </c>
      <c r="J1410" s="28">
        <v>292</v>
      </c>
      <c r="K1410" s="28">
        <v>0</v>
      </c>
      <c r="L1410" s="28">
        <v>0</v>
      </c>
      <c r="M1410" s="28">
        <v>0</v>
      </c>
      <c r="N1410" s="28">
        <f>AVERAGE(B1410:M1410)</f>
        <v>77.666666666666671</v>
      </c>
    </row>
    <row r="1411" spans="1:14">
      <c r="A1411" s="28" t="s">
        <v>2020</v>
      </c>
      <c r="B1411" s="28">
        <v>0</v>
      </c>
      <c r="C1411" s="28">
        <v>0</v>
      </c>
      <c r="D1411" s="28">
        <v>0</v>
      </c>
      <c r="E1411" s="28">
        <v>0</v>
      </c>
      <c r="F1411" s="28">
        <v>0</v>
      </c>
      <c r="G1411" s="28">
        <v>0</v>
      </c>
      <c r="H1411" s="28">
        <v>0</v>
      </c>
      <c r="I1411" s="28">
        <v>0</v>
      </c>
      <c r="J1411" s="28">
        <v>0</v>
      </c>
      <c r="K1411" s="28">
        <v>172</v>
      </c>
      <c r="L1411" s="28">
        <v>0</v>
      </c>
      <c r="M1411" s="28">
        <v>0</v>
      </c>
      <c r="N1411" s="28">
        <f>AVERAGE(B1411:M1411)</f>
        <v>14.333333333333334</v>
      </c>
    </row>
    <row r="1412" spans="1:14">
      <c r="A1412" s="28" t="s">
        <v>2021</v>
      </c>
      <c r="B1412" s="28">
        <v>200</v>
      </c>
      <c r="C1412" s="28">
        <v>0</v>
      </c>
      <c r="D1412" s="28">
        <v>0</v>
      </c>
      <c r="E1412" s="28">
        <v>0</v>
      </c>
      <c r="F1412" s="28">
        <v>0</v>
      </c>
      <c r="G1412" s="28">
        <v>0</v>
      </c>
      <c r="H1412" s="28">
        <v>0</v>
      </c>
      <c r="I1412" s="28">
        <v>0</v>
      </c>
      <c r="J1412" s="28">
        <v>0</v>
      </c>
      <c r="K1412" s="28">
        <v>0</v>
      </c>
      <c r="L1412" s="28">
        <v>0</v>
      </c>
      <c r="M1412" s="28">
        <v>0</v>
      </c>
      <c r="N1412" s="28">
        <f>AVERAGE(B1412:M1412)</f>
        <v>16.666666666666668</v>
      </c>
    </row>
    <row r="1413" spans="1:14">
      <c r="A1413" s="28" t="s">
        <v>2022</v>
      </c>
      <c r="B1413" s="28">
        <v>443</v>
      </c>
      <c r="C1413" s="28">
        <v>0</v>
      </c>
      <c r="D1413" s="28">
        <v>0</v>
      </c>
      <c r="E1413" s="28">
        <v>536</v>
      </c>
      <c r="F1413" s="28">
        <v>164</v>
      </c>
      <c r="G1413" s="28">
        <v>180</v>
      </c>
      <c r="H1413" s="28">
        <v>0</v>
      </c>
      <c r="I1413" s="28">
        <v>584</v>
      </c>
      <c r="J1413" s="28">
        <v>0</v>
      </c>
      <c r="K1413" s="28">
        <v>0</v>
      </c>
      <c r="L1413" s="28">
        <v>200</v>
      </c>
      <c r="M1413" s="28">
        <v>0</v>
      </c>
      <c r="N1413" s="28">
        <f>AVERAGE(B1413:M1413)</f>
        <v>175.58333333333334</v>
      </c>
    </row>
    <row r="1414" spans="1:14">
      <c r="A1414" s="28" t="s">
        <v>2023</v>
      </c>
      <c r="B1414" s="28">
        <v>0</v>
      </c>
      <c r="C1414" s="28">
        <v>200</v>
      </c>
      <c r="D1414" s="28">
        <v>0</v>
      </c>
      <c r="E1414" s="28">
        <v>200</v>
      </c>
      <c r="F1414" s="28">
        <v>148</v>
      </c>
      <c r="G1414" s="28">
        <v>0</v>
      </c>
      <c r="H1414" s="28">
        <v>0</v>
      </c>
      <c r="I1414" s="28">
        <v>0</v>
      </c>
      <c r="J1414" s="28">
        <v>0</v>
      </c>
      <c r="K1414" s="28">
        <v>0</v>
      </c>
      <c r="L1414" s="28">
        <v>0</v>
      </c>
      <c r="M1414" s="28">
        <v>0</v>
      </c>
      <c r="N1414" s="28">
        <f>AVERAGE(B1414:M1414)</f>
        <v>45.666666666666664</v>
      </c>
    </row>
    <row r="1415" spans="1:14">
      <c r="A1415" s="28" t="s">
        <v>2024</v>
      </c>
      <c r="B1415" s="28">
        <v>0</v>
      </c>
      <c r="C1415" s="28">
        <v>0</v>
      </c>
      <c r="D1415" s="28">
        <v>180</v>
      </c>
      <c r="E1415" s="28">
        <v>0</v>
      </c>
      <c r="F1415" s="28">
        <v>0</v>
      </c>
      <c r="G1415" s="28">
        <v>0</v>
      </c>
      <c r="H1415" s="28">
        <v>0</v>
      </c>
      <c r="I1415" s="28">
        <v>200</v>
      </c>
      <c r="J1415" s="28">
        <v>0</v>
      </c>
      <c r="K1415" s="28">
        <v>0</v>
      </c>
      <c r="L1415" s="28">
        <v>0</v>
      </c>
      <c r="M1415" s="28">
        <v>0</v>
      </c>
      <c r="N1415" s="28">
        <f>AVERAGE(B1415:M1415)</f>
        <v>31.666666666666668</v>
      </c>
    </row>
    <row r="1416" spans="1:14">
      <c r="A1416" s="28" t="s">
        <v>2025</v>
      </c>
      <c r="B1416" s="28">
        <v>57</v>
      </c>
      <c r="C1416" s="28">
        <v>7</v>
      </c>
      <c r="D1416" s="28">
        <v>64</v>
      </c>
      <c r="E1416" s="28">
        <v>145</v>
      </c>
      <c r="F1416" s="28">
        <v>16</v>
      </c>
      <c r="G1416" s="28">
        <v>7</v>
      </c>
      <c r="H1416" s="28">
        <v>140</v>
      </c>
      <c r="I1416" s="28">
        <v>18</v>
      </c>
      <c r="J1416" s="28">
        <v>156</v>
      </c>
      <c r="K1416" s="28">
        <v>152</v>
      </c>
      <c r="L1416" s="28">
        <v>40</v>
      </c>
      <c r="M1416" s="28">
        <v>63</v>
      </c>
      <c r="N1416" s="28">
        <f>AVERAGE(B1416:M1416)</f>
        <v>72.083333333333329</v>
      </c>
    </row>
    <row r="1417" spans="1:14">
      <c r="A1417" s="28" t="s">
        <v>2026</v>
      </c>
      <c r="B1417" s="28">
        <v>20</v>
      </c>
      <c r="C1417" s="28">
        <v>4</v>
      </c>
      <c r="D1417" s="28">
        <v>12</v>
      </c>
      <c r="E1417" s="28">
        <v>20</v>
      </c>
      <c r="F1417" s="28">
        <v>20</v>
      </c>
      <c r="G1417" s="28">
        <v>100</v>
      </c>
      <c r="H1417" s="28">
        <v>40</v>
      </c>
      <c r="I1417" s="28">
        <v>0</v>
      </c>
      <c r="J1417" s="28">
        <v>16</v>
      </c>
      <c r="K1417" s="28">
        <v>12</v>
      </c>
      <c r="L1417" s="28">
        <v>16</v>
      </c>
      <c r="M1417" s="28">
        <v>48</v>
      </c>
      <c r="N1417" s="28">
        <f>AVERAGE(B1417:M1417)</f>
        <v>25.666666666666668</v>
      </c>
    </row>
    <row r="1418" spans="1:14">
      <c r="A1418" s="28" t="s">
        <v>2027</v>
      </c>
      <c r="B1418" s="28">
        <v>0</v>
      </c>
      <c r="C1418" s="28">
        <v>100</v>
      </c>
      <c r="D1418" s="28">
        <v>8</v>
      </c>
      <c r="E1418" s="28">
        <v>0</v>
      </c>
      <c r="F1418" s="28">
        <v>28</v>
      </c>
      <c r="G1418" s="28">
        <v>0</v>
      </c>
      <c r="H1418" s="28">
        <v>0</v>
      </c>
      <c r="I1418" s="28">
        <v>0</v>
      </c>
      <c r="J1418" s="28">
        <v>48</v>
      </c>
      <c r="K1418" s="28">
        <v>0</v>
      </c>
      <c r="L1418" s="28">
        <v>0</v>
      </c>
      <c r="M1418" s="28">
        <v>0</v>
      </c>
      <c r="N1418" s="28">
        <f>AVERAGE(B1418:M1418)</f>
        <v>15.333333333333334</v>
      </c>
    </row>
    <row r="1419" spans="1:14">
      <c r="A1419" s="28" t="s">
        <v>2028</v>
      </c>
      <c r="B1419" s="28">
        <v>4</v>
      </c>
      <c r="C1419" s="28">
        <v>0</v>
      </c>
      <c r="D1419" s="28">
        <v>28</v>
      </c>
      <c r="E1419" s="28">
        <v>128</v>
      </c>
      <c r="F1419" s="28">
        <v>12</v>
      </c>
      <c r="G1419" s="28">
        <v>0</v>
      </c>
      <c r="H1419" s="28">
        <v>20</v>
      </c>
      <c r="I1419" s="28">
        <v>0</v>
      </c>
      <c r="J1419" s="28">
        <v>60</v>
      </c>
      <c r="K1419" s="28">
        <v>64</v>
      </c>
      <c r="L1419" s="28">
        <v>4</v>
      </c>
      <c r="M1419" s="28">
        <v>16</v>
      </c>
      <c r="N1419" s="28">
        <f>AVERAGE(B1419:M1419)</f>
        <v>28</v>
      </c>
    </row>
    <row r="1420" spans="1:14">
      <c r="A1420" s="28" t="s">
        <v>2029</v>
      </c>
      <c r="B1420" s="28">
        <v>0</v>
      </c>
      <c r="C1420" s="28">
        <v>0</v>
      </c>
      <c r="D1420" s="28">
        <v>0</v>
      </c>
      <c r="E1420" s="28">
        <v>0</v>
      </c>
      <c r="F1420" s="28">
        <v>40</v>
      </c>
      <c r="G1420" s="28">
        <v>0</v>
      </c>
      <c r="H1420" s="28">
        <v>40</v>
      </c>
      <c r="I1420" s="28">
        <v>0</v>
      </c>
      <c r="J1420" s="28">
        <v>0</v>
      </c>
      <c r="K1420" s="28">
        <v>0</v>
      </c>
      <c r="L1420" s="28">
        <v>0</v>
      </c>
      <c r="M1420" s="28">
        <v>0</v>
      </c>
      <c r="N1420" s="28">
        <f>AVERAGE(B1420:M1420)</f>
        <v>6.666666666666667</v>
      </c>
    </row>
    <row r="1421" spans="1:14">
      <c r="A1421" s="28" t="s">
        <v>2030</v>
      </c>
      <c r="B1421" s="28">
        <v>0</v>
      </c>
      <c r="C1421" s="28">
        <v>100</v>
      </c>
      <c r="D1421" s="28">
        <v>40</v>
      </c>
      <c r="E1421" s="28">
        <v>0</v>
      </c>
      <c r="F1421" s="28">
        <v>0</v>
      </c>
      <c r="G1421" s="28">
        <v>0</v>
      </c>
      <c r="H1421" s="28">
        <v>0</v>
      </c>
      <c r="I1421" s="28">
        <v>0</v>
      </c>
      <c r="J1421" s="28">
        <v>4</v>
      </c>
      <c r="K1421" s="28">
        <v>20</v>
      </c>
      <c r="L1421" s="28">
        <v>4</v>
      </c>
      <c r="M1421" s="28">
        <v>4</v>
      </c>
      <c r="N1421" s="28">
        <f>AVERAGE(B1421:M1421)</f>
        <v>14.333333333333334</v>
      </c>
    </row>
    <row r="1422" spans="1:14">
      <c r="A1422" s="28" t="s">
        <v>2031</v>
      </c>
      <c r="B1422" s="28">
        <v>12</v>
      </c>
      <c r="C1422" s="28">
        <v>105</v>
      </c>
      <c r="D1422" s="28">
        <v>60</v>
      </c>
      <c r="E1422" s="28">
        <v>18</v>
      </c>
      <c r="F1422" s="28">
        <v>12</v>
      </c>
      <c r="G1422" s="28">
        <v>33</v>
      </c>
      <c r="H1422" s="28">
        <v>45</v>
      </c>
      <c r="I1422" s="28">
        <v>3</v>
      </c>
      <c r="J1422" s="28">
        <v>57</v>
      </c>
      <c r="K1422" s="28">
        <v>69</v>
      </c>
      <c r="L1422" s="28">
        <v>135</v>
      </c>
      <c r="M1422" s="28">
        <v>15</v>
      </c>
      <c r="N1422" s="28">
        <f>AVERAGE(B1422:M1422)</f>
        <v>47</v>
      </c>
    </row>
    <row r="1423" spans="1:14">
      <c r="A1423" s="28" t="s">
        <v>2032</v>
      </c>
      <c r="B1423" s="28">
        <v>48</v>
      </c>
      <c r="C1423" s="28">
        <v>51</v>
      </c>
      <c r="D1423" s="28">
        <v>27</v>
      </c>
      <c r="E1423" s="28">
        <v>33</v>
      </c>
      <c r="F1423" s="28">
        <v>82</v>
      </c>
      <c r="G1423" s="28">
        <v>60</v>
      </c>
      <c r="H1423" s="28">
        <v>84</v>
      </c>
      <c r="I1423" s="28">
        <v>30</v>
      </c>
      <c r="J1423" s="28">
        <v>36</v>
      </c>
      <c r="K1423" s="28">
        <v>33</v>
      </c>
      <c r="L1423" s="28">
        <v>0</v>
      </c>
      <c r="M1423" s="28">
        <v>0</v>
      </c>
      <c r="N1423" s="28">
        <f>AVERAGE(B1423:M1423)</f>
        <v>40.333333333333336</v>
      </c>
    </row>
    <row r="1424" spans="1:14">
      <c r="A1424" s="28" t="s">
        <v>2033</v>
      </c>
      <c r="B1424" s="28">
        <v>69</v>
      </c>
      <c r="C1424" s="28">
        <v>0</v>
      </c>
      <c r="D1424" s="28">
        <v>0</v>
      </c>
      <c r="E1424" s="28">
        <v>93</v>
      </c>
      <c r="F1424" s="28">
        <v>66</v>
      </c>
      <c r="G1424" s="28">
        <v>36</v>
      </c>
      <c r="H1424" s="28">
        <v>12</v>
      </c>
      <c r="I1424" s="28">
        <v>0</v>
      </c>
      <c r="J1424" s="28">
        <v>15</v>
      </c>
      <c r="K1424" s="28">
        <v>18</v>
      </c>
      <c r="L1424" s="28">
        <v>18</v>
      </c>
      <c r="M1424" s="28">
        <v>111</v>
      </c>
      <c r="N1424" s="28">
        <f>AVERAGE(B1424:M1424)</f>
        <v>36.5</v>
      </c>
    </row>
    <row r="1425" spans="1:14">
      <c r="A1425" s="28" t="s">
        <v>2034</v>
      </c>
      <c r="B1425" s="28">
        <v>3</v>
      </c>
      <c r="C1425" s="28">
        <v>36</v>
      </c>
      <c r="D1425" s="28">
        <v>0</v>
      </c>
      <c r="E1425" s="28">
        <v>42</v>
      </c>
      <c r="F1425" s="28">
        <v>6</v>
      </c>
      <c r="G1425" s="28">
        <v>0</v>
      </c>
      <c r="H1425" s="28">
        <v>0</v>
      </c>
      <c r="I1425" s="28">
        <v>0</v>
      </c>
      <c r="J1425" s="28">
        <v>9</v>
      </c>
      <c r="K1425" s="28">
        <v>0</v>
      </c>
      <c r="L1425" s="28">
        <v>21</v>
      </c>
      <c r="M1425" s="28">
        <v>21</v>
      </c>
      <c r="N1425" s="28">
        <f>AVERAGE(B1425:M1425)</f>
        <v>11.5</v>
      </c>
    </row>
    <row r="1426" spans="1:14">
      <c r="A1426" s="28" t="s">
        <v>2035</v>
      </c>
      <c r="B1426" s="28">
        <v>0</v>
      </c>
      <c r="C1426" s="28">
        <v>3</v>
      </c>
      <c r="D1426" s="28">
        <v>30</v>
      </c>
      <c r="E1426" s="28">
        <v>30</v>
      </c>
      <c r="F1426" s="28">
        <v>0</v>
      </c>
      <c r="G1426" s="28">
        <v>0</v>
      </c>
      <c r="H1426" s="28">
        <v>0</v>
      </c>
      <c r="I1426" s="28">
        <v>0</v>
      </c>
      <c r="J1426" s="28">
        <v>3</v>
      </c>
      <c r="K1426" s="28">
        <v>3</v>
      </c>
      <c r="L1426" s="28">
        <v>0</v>
      </c>
      <c r="M1426" s="28">
        <v>12</v>
      </c>
      <c r="N1426" s="28">
        <f>AVERAGE(B1426:M1426)</f>
        <v>6.75</v>
      </c>
    </row>
    <row r="1427" spans="1:14">
      <c r="A1427" s="28" t="s">
        <v>2036</v>
      </c>
      <c r="B1427" s="28">
        <v>80</v>
      </c>
      <c r="C1427" s="28">
        <v>24</v>
      </c>
      <c r="D1427" s="28">
        <v>12</v>
      </c>
      <c r="E1427" s="28">
        <v>80</v>
      </c>
      <c r="F1427" s="28">
        <v>28</v>
      </c>
      <c r="G1427" s="28">
        <v>0</v>
      </c>
      <c r="H1427" s="28">
        <v>8</v>
      </c>
      <c r="I1427" s="28">
        <v>12</v>
      </c>
      <c r="J1427" s="28">
        <v>24</v>
      </c>
      <c r="K1427" s="28">
        <v>8</v>
      </c>
      <c r="L1427" s="28">
        <v>92</v>
      </c>
      <c r="M1427" s="28">
        <v>44</v>
      </c>
      <c r="N1427" s="28">
        <f>AVERAGE(B1427:M1427)</f>
        <v>34.333333333333336</v>
      </c>
    </row>
    <row r="1428" spans="1:14">
      <c r="A1428" s="28" t="s">
        <v>2037</v>
      </c>
      <c r="B1428" s="28">
        <v>24</v>
      </c>
      <c r="C1428" s="28">
        <v>186</v>
      </c>
      <c r="D1428" s="28">
        <v>156</v>
      </c>
      <c r="E1428" s="28">
        <v>45</v>
      </c>
      <c r="F1428" s="28">
        <v>103</v>
      </c>
      <c r="G1428" s="28">
        <v>60</v>
      </c>
      <c r="H1428" s="28">
        <v>30</v>
      </c>
      <c r="I1428" s="28">
        <v>0</v>
      </c>
      <c r="J1428" s="28">
        <v>24</v>
      </c>
      <c r="K1428" s="28">
        <v>129</v>
      </c>
      <c r="L1428" s="28">
        <v>213</v>
      </c>
      <c r="M1428" s="28">
        <v>39</v>
      </c>
      <c r="N1428" s="28">
        <f>AVERAGE(B1428:M1428)</f>
        <v>84.083333333333329</v>
      </c>
    </row>
    <row r="1429" spans="1:14">
      <c r="A1429" s="28" t="s">
        <v>2038</v>
      </c>
      <c r="B1429" s="28">
        <v>200</v>
      </c>
      <c r="C1429" s="28">
        <v>0</v>
      </c>
      <c r="D1429" s="28">
        <v>100</v>
      </c>
      <c r="E1429" s="28">
        <v>160</v>
      </c>
      <c r="F1429" s="28">
        <v>180</v>
      </c>
      <c r="G1429" s="28">
        <v>160</v>
      </c>
      <c r="H1429" s="28">
        <v>270</v>
      </c>
      <c r="I1429" s="28">
        <v>0</v>
      </c>
      <c r="J1429" s="28">
        <v>0</v>
      </c>
      <c r="K1429" s="28">
        <v>80</v>
      </c>
      <c r="L1429" s="28">
        <v>140</v>
      </c>
      <c r="M1429" s="28">
        <v>0</v>
      </c>
      <c r="N1429" s="28">
        <f>AVERAGE(B1429:M1429)</f>
        <v>107.5</v>
      </c>
    </row>
    <row r="1430" spans="1:14">
      <c r="A1430" s="28" t="s">
        <v>2039</v>
      </c>
      <c r="B1430" s="28">
        <v>6720</v>
      </c>
      <c r="C1430" s="28">
        <v>3520</v>
      </c>
      <c r="D1430" s="28">
        <v>6980</v>
      </c>
      <c r="E1430" s="28">
        <v>3860</v>
      </c>
      <c r="F1430" s="28">
        <v>5200</v>
      </c>
      <c r="G1430" s="28">
        <v>6080</v>
      </c>
      <c r="H1430" s="28">
        <v>8020</v>
      </c>
      <c r="I1430" s="28">
        <v>920</v>
      </c>
      <c r="J1430" s="28">
        <v>8500</v>
      </c>
      <c r="K1430" s="28">
        <v>6920</v>
      </c>
      <c r="L1430" s="28">
        <v>5900</v>
      </c>
      <c r="M1430" s="28">
        <v>4740</v>
      </c>
      <c r="N1430" s="28">
        <f>AVERAGE(B1430:M1430)</f>
        <v>5613.333333333333</v>
      </c>
    </row>
    <row r="1431" spans="1:14">
      <c r="A1431" s="28" t="s">
        <v>2040</v>
      </c>
      <c r="B1431" s="28">
        <v>240</v>
      </c>
      <c r="C1431" s="28">
        <v>0</v>
      </c>
      <c r="D1431" s="28">
        <v>44</v>
      </c>
      <c r="E1431" s="28">
        <v>80</v>
      </c>
      <c r="F1431" s="28">
        <v>240</v>
      </c>
      <c r="G1431" s="28">
        <v>0</v>
      </c>
      <c r="H1431" s="28">
        <v>100</v>
      </c>
      <c r="I1431" s="28">
        <v>40</v>
      </c>
      <c r="J1431" s="28">
        <v>20</v>
      </c>
      <c r="K1431" s="28">
        <v>140</v>
      </c>
      <c r="L1431" s="28">
        <v>40</v>
      </c>
      <c r="M1431" s="28">
        <v>20</v>
      </c>
      <c r="N1431" s="28">
        <f>AVERAGE(B1431:M1431)</f>
        <v>80.333333333333329</v>
      </c>
    </row>
    <row r="1432" spans="1:14">
      <c r="A1432" s="28" t="s">
        <v>2041</v>
      </c>
      <c r="B1432" s="28">
        <v>200</v>
      </c>
      <c r="C1432" s="28">
        <v>60</v>
      </c>
      <c r="D1432" s="28">
        <v>0</v>
      </c>
      <c r="E1432" s="28">
        <v>240</v>
      </c>
      <c r="F1432" s="28">
        <v>0</v>
      </c>
      <c r="G1432" s="28">
        <v>100</v>
      </c>
      <c r="H1432" s="28">
        <v>0</v>
      </c>
      <c r="I1432" s="28">
        <v>0</v>
      </c>
      <c r="J1432" s="28">
        <v>0</v>
      </c>
      <c r="K1432" s="28">
        <v>0</v>
      </c>
      <c r="L1432" s="28">
        <v>0</v>
      </c>
      <c r="M1432" s="28">
        <v>100</v>
      </c>
      <c r="N1432" s="28">
        <f>AVERAGE(B1432:M1432)</f>
        <v>58.333333333333336</v>
      </c>
    </row>
    <row r="1433" spans="1:14">
      <c r="A1433" s="28" t="s">
        <v>2042</v>
      </c>
      <c r="B1433" s="28">
        <v>0</v>
      </c>
      <c r="C1433" s="28">
        <v>0</v>
      </c>
      <c r="D1433" s="28">
        <v>0</v>
      </c>
      <c r="E1433" s="28">
        <v>0</v>
      </c>
      <c r="F1433" s="28">
        <v>0</v>
      </c>
      <c r="G1433" s="28">
        <v>20</v>
      </c>
      <c r="H1433" s="28">
        <v>0</v>
      </c>
      <c r="I1433" s="28">
        <v>0</v>
      </c>
      <c r="J1433" s="28">
        <v>0</v>
      </c>
      <c r="K1433" s="28">
        <v>20</v>
      </c>
      <c r="L1433" s="28">
        <v>0</v>
      </c>
      <c r="M1433" s="28">
        <v>0</v>
      </c>
      <c r="N1433" s="28">
        <f>AVERAGE(B1433:M1433)</f>
        <v>3.3333333333333335</v>
      </c>
    </row>
    <row r="1434" spans="1:14">
      <c r="A1434" s="28" t="s">
        <v>2043</v>
      </c>
      <c r="B1434" s="28">
        <v>0</v>
      </c>
      <c r="C1434" s="28">
        <v>0</v>
      </c>
      <c r="D1434" s="28">
        <v>300</v>
      </c>
      <c r="E1434" s="28">
        <v>0</v>
      </c>
      <c r="F1434" s="28">
        <v>0</v>
      </c>
      <c r="G1434" s="28">
        <v>200</v>
      </c>
      <c r="H1434" s="28">
        <v>200</v>
      </c>
      <c r="I1434" s="28">
        <v>0</v>
      </c>
      <c r="J1434" s="28">
        <v>400</v>
      </c>
      <c r="K1434" s="28">
        <v>0</v>
      </c>
      <c r="L1434" s="28">
        <v>200</v>
      </c>
      <c r="M1434" s="28">
        <v>0</v>
      </c>
      <c r="N1434" s="28">
        <f>AVERAGE(B1434:M1434)</f>
        <v>108.33333333333333</v>
      </c>
    </row>
    <row r="1435" spans="1:14">
      <c r="A1435" s="28" t="s">
        <v>2044</v>
      </c>
      <c r="B1435" s="28">
        <v>40</v>
      </c>
      <c r="C1435" s="28">
        <v>40</v>
      </c>
      <c r="D1435" s="28">
        <v>120</v>
      </c>
      <c r="E1435" s="28">
        <v>85</v>
      </c>
      <c r="F1435" s="28">
        <v>80</v>
      </c>
      <c r="G1435" s="28">
        <v>5</v>
      </c>
      <c r="H1435" s="28">
        <v>80</v>
      </c>
      <c r="I1435" s="28">
        <v>20</v>
      </c>
      <c r="J1435" s="28">
        <v>120</v>
      </c>
      <c r="K1435" s="28">
        <v>80</v>
      </c>
      <c r="L1435" s="28">
        <v>0</v>
      </c>
      <c r="M1435" s="28">
        <v>120</v>
      </c>
      <c r="N1435" s="28">
        <f>AVERAGE(B1435:M1435)</f>
        <v>65.833333333333329</v>
      </c>
    </row>
    <row r="1436" spans="1:14">
      <c r="A1436" s="28" t="s">
        <v>2045</v>
      </c>
      <c r="B1436" s="28">
        <v>0</v>
      </c>
      <c r="C1436" s="28">
        <v>100</v>
      </c>
      <c r="D1436" s="28">
        <v>0</v>
      </c>
      <c r="E1436" s="28">
        <v>0</v>
      </c>
      <c r="F1436" s="28">
        <v>120</v>
      </c>
      <c r="G1436" s="28">
        <v>0</v>
      </c>
      <c r="H1436" s="28">
        <v>100</v>
      </c>
      <c r="I1436" s="28">
        <v>0</v>
      </c>
      <c r="J1436" s="28">
        <v>100</v>
      </c>
      <c r="K1436" s="28">
        <v>0</v>
      </c>
      <c r="L1436" s="28">
        <v>120</v>
      </c>
      <c r="M1436" s="28">
        <v>0</v>
      </c>
      <c r="N1436" s="28">
        <f>AVERAGE(B1436:M1436)</f>
        <v>45</v>
      </c>
    </row>
    <row r="1437" spans="1:14">
      <c r="A1437" s="28" t="s">
        <v>2046</v>
      </c>
      <c r="B1437" s="28">
        <v>3308</v>
      </c>
      <c r="C1437" s="28">
        <v>4343</v>
      </c>
      <c r="D1437" s="28">
        <v>3242</v>
      </c>
      <c r="E1437" s="28">
        <v>2902</v>
      </c>
      <c r="F1437" s="28">
        <v>4248</v>
      </c>
      <c r="G1437" s="28">
        <v>3133</v>
      </c>
      <c r="H1437" s="28">
        <v>7819</v>
      </c>
      <c r="I1437" s="28">
        <v>722</v>
      </c>
      <c r="J1437" s="28">
        <v>3274</v>
      </c>
      <c r="K1437" s="28">
        <v>4171</v>
      </c>
      <c r="L1437" s="28">
        <v>3314</v>
      </c>
      <c r="M1437" s="28">
        <v>2687</v>
      </c>
      <c r="N1437" s="28">
        <f>AVERAGE(B1437:M1437)</f>
        <v>3596.9166666666665</v>
      </c>
    </row>
    <row r="1438" spans="1:14">
      <c r="A1438" s="28" t="s">
        <v>2047</v>
      </c>
      <c r="B1438" s="28">
        <v>3740</v>
      </c>
      <c r="C1438" s="28">
        <v>3291</v>
      </c>
      <c r="D1438" s="28">
        <v>3693</v>
      </c>
      <c r="E1438" s="28">
        <v>2467</v>
      </c>
      <c r="F1438" s="28">
        <v>4285</v>
      </c>
      <c r="G1438" s="28">
        <v>3413</v>
      </c>
      <c r="H1438" s="28">
        <v>7200</v>
      </c>
      <c r="I1438" s="28">
        <v>757</v>
      </c>
      <c r="J1438" s="28">
        <v>3662</v>
      </c>
      <c r="K1438" s="28">
        <v>3940</v>
      </c>
      <c r="L1438" s="28">
        <v>3230</v>
      </c>
      <c r="M1438" s="28">
        <v>1516</v>
      </c>
      <c r="N1438" s="28">
        <f>AVERAGE(B1438:M1438)</f>
        <v>3432.8333333333335</v>
      </c>
    </row>
    <row r="1439" spans="1:14">
      <c r="A1439" s="28" t="s">
        <v>2048</v>
      </c>
      <c r="B1439" s="28">
        <v>4085</v>
      </c>
      <c r="C1439" s="28">
        <v>2400</v>
      </c>
      <c r="D1439" s="28">
        <v>4745</v>
      </c>
      <c r="E1439" s="28">
        <v>3080</v>
      </c>
      <c r="F1439" s="28">
        <v>5195</v>
      </c>
      <c r="G1439" s="28">
        <v>6725</v>
      </c>
      <c r="H1439" s="28">
        <v>11890</v>
      </c>
      <c r="I1439" s="28">
        <v>1785</v>
      </c>
      <c r="J1439" s="28">
        <v>5492</v>
      </c>
      <c r="K1439" s="28">
        <v>4040</v>
      </c>
      <c r="L1439" s="28">
        <v>3885</v>
      </c>
      <c r="M1439" s="28">
        <v>1700</v>
      </c>
      <c r="N1439" s="28">
        <f>AVERAGE(B1439:M1439)</f>
        <v>4585.166666666667</v>
      </c>
    </row>
    <row r="1440" spans="1:14">
      <c r="A1440" s="28" t="s">
        <v>2049</v>
      </c>
      <c r="B1440" s="28">
        <v>0</v>
      </c>
      <c r="C1440" s="28">
        <v>0</v>
      </c>
      <c r="D1440" s="28">
        <v>0</v>
      </c>
      <c r="E1440" s="28">
        <v>110</v>
      </c>
      <c r="F1440" s="28">
        <v>0</v>
      </c>
      <c r="G1440" s="28">
        <v>0</v>
      </c>
      <c r="H1440" s="28">
        <v>0</v>
      </c>
      <c r="I1440" s="28">
        <v>0</v>
      </c>
      <c r="J1440" s="28">
        <v>0</v>
      </c>
      <c r="K1440" s="28">
        <v>0</v>
      </c>
      <c r="L1440" s="28">
        <v>0</v>
      </c>
      <c r="M1440" s="28">
        <v>45</v>
      </c>
      <c r="N1440" s="28">
        <f>AVERAGE(B1440:M1440)</f>
        <v>12.916666666666666</v>
      </c>
    </row>
    <row r="1441" spans="1:14">
      <c r="A1441" s="28" t="s">
        <v>2050</v>
      </c>
      <c r="B1441" s="28">
        <v>0</v>
      </c>
      <c r="C1441" s="28">
        <v>0</v>
      </c>
      <c r="D1441" s="28">
        <v>5</v>
      </c>
      <c r="E1441" s="28">
        <v>0</v>
      </c>
      <c r="F1441" s="28">
        <v>0</v>
      </c>
      <c r="G1441" s="28">
        <v>60</v>
      </c>
      <c r="H1441" s="28">
        <v>0</v>
      </c>
      <c r="I1441" s="28">
        <v>0</v>
      </c>
      <c r="J1441" s="28">
        <v>0</v>
      </c>
      <c r="K1441" s="28">
        <v>15</v>
      </c>
      <c r="L1441" s="28">
        <v>0</v>
      </c>
      <c r="M1441" s="28">
        <v>0</v>
      </c>
      <c r="N1441" s="28">
        <f>AVERAGE(B1441:M1441)</f>
        <v>6.666666666666667</v>
      </c>
    </row>
    <row r="1442" spans="1:14">
      <c r="A1442" s="28" t="s">
        <v>2051</v>
      </c>
      <c r="B1442" s="28">
        <v>300</v>
      </c>
      <c r="C1442" s="28">
        <v>440</v>
      </c>
      <c r="D1442" s="28">
        <v>880</v>
      </c>
      <c r="E1442" s="28">
        <v>400</v>
      </c>
      <c r="F1442" s="28">
        <v>600</v>
      </c>
      <c r="G1442" s="28">
        <v>800</v>
      </c>
      <c r="H1442" s="28">
        <v>980</v>
      </c>
      <c r="I1442" s="28">
        <v>0</v>
      </c>
      <c r="J1442" s="28">
        <v>620</v>
      </c>
      <c r="K1442" s="28">
        <v>900</v>
      </c>
      <c r="L1442" s="28">
        <v>900</v>
      </c>
      <c r="M1442" s="28">
        <v>580</v>
      </c>
      <c r="N1442" s="28">
        <f>AVERAGE(B1442:M1442)</f>
        <v>616.66666666666663</v>
      </c>
    </row>
    <row r="1443" spans="1:14">
      <c r="A1443" s="28" t="s">
        <v>2052</v>
      </c>
      <c r="B1443" s="28">
        <v>120</v>
      </c>
      <c r="C1443" s="28">
        <v>0</v>
      </c>
      <c r="D1443" s="28">
        <v>200</v>
      </c>
      <c r="E1443" s="28">
        <v>200</v>
      </c>
      <c r="F1443" s="28">
        <v>505</v>
      </c>
      <c r="G1443" s="28">
        <v>0</v>
      </c>
      <c r="H1443" s="28">
        <v>0</v>
      </c>
      <c r="I1443" s="28">
        <v>0</v>
      </c>
      <c r="J1443" s="28">
        <v>0</v>
      </c>
      <c r="K1443" s="28">
        <v>60</v>
      </c>
      <c r="L1443" s="28">
        <v>0</v>
      </c>
      <c r="M1443" s="28">
        <v>0</v>
      </c>
      <c r="N1443" s="28">
        <f>AVERAGE(B1443:M1443)</f>
        <v>90.416666666666671</v>
      </c>
    </row>
    <row r="1444" spans="1:14">
      <c r="A1444" s="28" t="s">
        <v>2053</v>
      </c>
      <c r="B1444" s="28">
        <v>0</v>
      </c>
      <c r="C1444" s="28">
        <v>200</v>
      </c>
      <c r="D1444" s="28">
        <v>0</v>
      </c>
      <c r="E1444" s="28">
        <v>0</v>
      </c>
      <c r="F1444" s="28">
        <v>160</v>
      </c>
      <c r="G1444" s="28">
        <v>0</v>
      </c>
      <c r="H1444" s="28">
        <v>0</v>
      </c>
      <c r="I1444" s="28">
        <v>100</v>
      </c>
      <c r="J1444" s="28">
        <v>0</v>
      </c>
      <c r="K1444" s="28">
        <v>0</v>
      </c>
      <c r="L1444" s="28">
        <v>0</v>
      </c>
      <c r="M1444" s="28">
        <v>0</v>
      </c>
      <c r="N1444" s="28">
        <f>AVERAGE(B1444:M1444)</f>
        <v>38.333333333333336</v>
      </c>
    </row>
    <row r="1445" spans="1:14">
      <c r="A1445" s="28" t="s">
        <v>2054</v>
      </c>
      <c r="B1445" s="28">
        <v>0</v>
      </c>
      <c r="C1445" s="28">
        <v>0</v>
      </c>
      <c r="D1445" s="28">
        <v>0</v>
      </c>
      <c r="E1445" s="28">
        <v>0</v>
      </c>
      <c r="F1445" s="28">
        <v>0</v>
      </c>
      <c r="G1445" s="28">
        <v>0</v>
      </c>
      <c r="H1445" s="28">
        <v>0</v>
      </c>
      <c r="I1445" s="28">
        <v>0</v>
      </c>
      <c r="J1445" s="28">
        <v>0</v>
      </c>
      <c r="K1445" s="28">
        <v>20</v>
      </c>
      <c r="L1445" s="28">
        <v>140</v>
      </c>
      <c r="M1445" s="28">
        <v>0</v>
      </c>
      <c r="N1445" s="28">
        <f>AVERAGE(B1445:M1445)</f>
        <v>13.333333333333334</v>
      </c>
    </row>
    <row r="1446" spans="1:14">
      <c r="A1446" s="28" t="s">
        <v>2055</v>
      </c>
      <c r="B1446" s="28">
        <v>0</v>
      </c>
      <c r="C1446" s="28">
        <v>315</v>
      </c>
      <c r="D1446" s="28">
        <v>0</v>
      </c>
      <c r="E1446" s="28">
        <v>65</v>
      </c>
      <c r="F1446" s="28">
        <v>105</v>
      </c>
      <c r="G1446" s="28">
        <v>200</v>
      </c>
      <c r="H1446" s="28">
        <v>340</v>
      </c>
      <c r="I1446" s="28">
        <v>0</v>
      </c>
      <c r="J1446" s="28">
        <v>0</v>
      </c>
      <c r="K1446" s="28">
        <v>5</v>
      </c>
      <c r="L1446" s="28">
        <v>100</v>
      </c>
      <c r="M1446" s="28">
        <v>0</v>
      </c>
      <c r="N1446" s="28">
        <f>AVERAGE(B1446:M1446)</f>
        <v>94.166666666666671</v>
      </c>
    </row>
    <row r="1447" spans="1:14">
      <c r="A1447" s="28" t="s">
        <v>2056</v>
      </c>
      <c r="B1447" s="28">
        <v>2700</v>
      </c>
      <c r="C1447" s="28">
        <v>1400</v>
      </c>
      <c r="D1447" s="28">
        <v>2520</v>
      </c>
      <c r="E1447" s="28">
        <v>1000</v>
      </c>
      <c r="F1447" s="28">
        <v>1660</v>
      </c>
      <c r="G1447" s="28">
        <v>2120</v>
      </c>
      <c r="H1447" s="28">
        <v>1000</v>
      </c>
      <c r="I1447" s="28">
        <v>1500</v>
      </c>
      <c r="J1447" s="28">
        <v>1900</v>
      </c>
      <c r="K1447" s="28">
        <v>580</v>
      </c>
      <c r="L1447" s="28">
        <v>3900</v>
      </c>
      <c r="M1447" s="28">
        <v>400</v>
      </c>
      <c r="N1447" s="28">
        <f>AVERAGE(B1447:M1447)</f>
        <v>1723.3333333333333</v>
      </c>
    </row>
    <row r="1448" spans="1:14">
      <c r="A1448" s="28" t="s">
        <v>2057</v>
      </c>
      <c r="B1448" s="28">
        <v>1665</v>
      </c>
      <c r="C1448" s="28">
        <v>635</v>
      </c>
      <c r="D1448" s="28">
        <v>1375</v>
      </c>
      <c r="E1448" s="28">
        <v>845</v>
      </c>
      <c r="F1448" s="28">
        <v>870</v>
      </c>
      <c r="G1448" s="28">
        <v>1899</v>
      </c>
      <c r="H1448" s="28">
        <v>1600</v>
      </c>
      <c r="I1448" s="28">
        <v>325</v>
      </c>
      <c r="J1448" s="28">
        <v>505</v>
      </c>
      <c r="K1448" s="28">
        <v>365</v>
      </c>
      <c r="L1448" s="28">
        <v>726</v>
      </c>
      <c r="M1448" s="28">
        <v>1420</v>
      </c>
      <c r="N1448" s="28">
        <f>AVERAGE(B1448:M1448)</f>
        <v>1019.1666666666666</v>
      </c>
    </row>
    <row r="1449" spans="1:14">
      <c r="A1449" s="28" t="s">
        <v>2058</v>
      </c>
      <c r="B1449" s="28">
        <v>23840</v>
      </c>
      <c r="C1449" s="28">
        <v>23480</v>
      </c>
      <c r="D1449" s="28">
        <v>28390</v>
      </c>
      <c r="E1449" s="28">
        <v>19945</v>
      </c>
      <c r="F1449" s="28">
        <v>29255</v>
      </c>
      <c r="G1449" s="28">
        <v>24885</v>
      </c>
      <c r="H1449" s="28">
        <v>38685</v>
      </c>
      <c r="I1449" s="28">
        <v>12615</v>
      </c>
      <c r="J1449" s="28">
        <v>33090</v>
      </c>
      <c r="K1449" s="28">
        <v>29810</v>
      </c>
      <c r="L1449" s="28">
        <v>33655</v>
      </c>
      <c r="M1449" s="28">
        <v>17115</v>
      </c>
      <c r="N1449" s="28">
        <f>AVERAGE(B1449:M1449)</f>
        <v>26230.416666666668</v>
      </c>
    </row>
    <row r="1450" spans="1:14">
      <c r="A1450" s="28" t="s">
        <v>2059</v>
      </c>
      <c r="B1450" s="28">
        <v>47</v>
      </c>
      <c r="C1450" s="28">
        <v>37</v>
      </c>
      <c r="D1450" s="28">
        <v>121</v>
      </c>
      <c r="E1450" s="28">
        <v>30</v>
      </c>
      <c r="F1450" s="28">
        <v>142</v>
      </c>
      <c r="G1450" s="28">
        <v>113</v>
      </c>
      <c r="H1450" s="28">
        <v>59</v>
      </c>
      <c r="I1450" s="28">
        <v>20</v>
      </c>
      <c r="J1450" s="28">
        <v>0</v>
      </c>
      <c r="K1450" s="28">
        <v>39</v>
      </c>
      <c r="L1450" s="28">
        <v>49</v>
      </c>
      <c r="M1450" s="28">
        <v>35</v>
      </c>
      <c r="N1450" s="28">
        <f>AVERAGE(B1450:M1450)</f>
        <v>57.666666666666664</v>
      </c>
    </row>
    <row r="1451" spans="1:14">
      <c r="A1451" s="28" t="s">
        <v>2060</v>
      </c>
      <c r="B1451" s="28">
        <v>23960</v>
      </c>
      <c r="C1451" s="28">
        <v>27842</v>
      </c>
      <c r="D1451" s="28">
        <v>23624</v>
      </c>
      <c r="E1451" s="28">
        <v>20880</v>
      </c>
      <c r="F1451" s="28">
        <v>22788</v>
      </c>
      <c r="G1451" s="28">
        <v>25640</v>
      </c>
      <c r="H1451" s="28">
        <v>35282</v>
      </c>
      <c r="I1451" s="28">
        <v>9700</v>
      </c>
      <c r="J1451" s="28">
        <v>29460</v>
      </c>
      <c r="K1451" s="28">
        <v>20962</v>
      </c>
      <c r="L1451" s="28">
        <v>29080</v>
      </c>
      <c r="M1451" s="28">
        <v>12722</v>
      </c>
      <c r="N1451" s="28">
        <f>AVERAGE(B1451:M1451)</f>
        <v>23495</v>
      </c>
    </row>
    <row r="1452" spans="1:14">
      <c r="A1452" s="28" t="s">
        <v>2061</v>
      </c>
      <c r="B1452" s="28">
        <v>0</v>
      </c>
      <c r="C1452" s="28">
        <v>0</v>
      </c>
      <c r="D1452" s="28">
        <v>0</v>
      </c>
      <c r="E1452" s="28">
        <v>0</v>
      </c>
      <c r="F1452" s="28">
        <v>40</v>
      </c>
      <c r="G1452" s="28">
        <v>0</v>
      </c>
      <c r="H1452" s="28">
        <v>0</v>
      </c>
      <c r="I1452" s="28">
        <v>0</v>
      </c>
      <c r="J1452" s="28">
        <v>0</v>
      </c>
      <c r="K1452" s="28">
        <v>0</v>
      </c>
      <c r="L1452" s="28">
        <v>0</v>
      </c>
      <c r="M1452" s="28">
        <v>0</v>
      </c>
      <c r="N1452" s="28">
        <f>AVERAGE(B1452:M1452)</f>
        <v>3.3333333333333335</v>
      </c>
    </row>
    <row r="1453" spans="1:14">
      <c r="A1453" s="28" t="s">
        <v>2062</v>
      </c>
      <c r="B1453" s="28">
        <v>0</v>
      </c>
      <c r="C1453" s="28">
        <v>0</v>
      </c>
      <c r="D1453" s="28">
        <v>160</v>
      </c>
      <c r="E1453" s="28">
        <v>0</v>
      </c>
      <c r="F1453" s="28">
        <v>0</v>
      </c>
      <c r="G1453" s="28">
        <v>400</v>
      </c>
      <c r="H1453" s="28">
        <v>0</v>
      </c>
      <c r="I1453" s="28">
        <v>0</v>
      </c>
      <c r="J1453" s="28">
        <v>300</v>
      </c>
      <c r="K1453" s="28">
        <v>0</v>
      </c>
      <c r="L1453" s="28">
        <v>0</v>
      </c>
      <c r="M1453" s="28">
        <v>200</v>
      </c>
      <c r="N1453" s="28">
        <f>AVERAGE(B1453:M1453)</f>
        <v>88.333333333333329</v>
      </c>
    </row>
    <row r="1454" spans="1:14">
      <c r="A1454" s="28" t="s">
        <v>2063</v>
      </c>
      <c r="B1454" s="28">
        <v>0</v>
      </c>
      <c r="C1454" s="28">
        <v>0</v>
      </c>
      <c r="D1454" s="28">
        <v>0</v>
      </c>
      <c r="E1454" s="28">
        <v>0</v>
      </c>
      <c r="F1454" s="28">
        <v>0</v>
      </c>
      <c r="G1454" s="28">
        <v>0</v>
      </c>
      <c r="H1454" s="28">
        <v>40</v>
      </c>
      <c r="I1454" s="28">
        <v>0</v>
      </c>
      <c r="J1454" s="28">
        <v>0</v>
      </c>
      <c r="K1454" s="28">
        <v>0</v>
      </c>
      <c r="L1454" s="28">
        <v>0</v>
      </c>
      <c r="M1454" s="28">
        <v>20</v>
      </c>
      <c r="N1454" s="28">
        <f>AVERAGE(B1454:M1454)</f>
        <v>5</v>
      </c>
    </row>
    <row r="1455" spans="1:14">
      <c r="A1455" s="28" t="s">
        <v>2064</v>
      </c>
      <c r="B1455" s="28">
        <v>160</v>
      </c>
      <c r="C1455" s="28">
        <v>0</v>
      </c>
      <c r="D1455" s="28">
        <v>0</v>
      </c>
      <c r="E1455" s="28">
        <v>0</v>
      </c>
      <c r="F1455" s="28">
        <v>120</v>
      </c>
      <c r="G1455" s="28">
        <v>0</v>
      </c>
      <c r="H1455" s="28">
        <v>120</v>
      </c>
      <c r="I1455" s="28">
        <v>0</v>
      </c>
      <c r="J1455" s="28">
        <v>140</v>
      </c>
      <c r="K1455" s="28">
        <v>0</v>
      </c>
      <c r="L1455" s="28">
        <v>120</v>
      </c>
      <c r="M1455" s="28">
        <v>0</v>
      </c>
      <c r="N1455" s="28">
        <f>AVERAGE(B1455:M1455)</f>
        <v>55</v>
      </c>
    </row>
    <row r="1456" spans="1:14">
      <c r="A1456" s="28" t="s">
        <v>2065</v>
      </c>
      <c r="B1456" s="28">
        <v>10</v>
      </c>
      <c r="C1456" s="28">
        <v>0</v>
      </c>
      <c r="D1456" s="28">
        <v>0</v>
      </c>
      <c r="E1456" s="28">
        <v>0</v>
      </c>
      <c r="F1456" s="28">
        <v>0</v>
      </c>
      <c r="G1456" s="28">
        <v>0</v>
      </c>
      <c r="H1456" s="28">
        <v>0</v>
      </c>
      <c r="I1456" s="28">
        <v>0</v>
      </c>
      <c r="J1456" s="28">
        <v>0</v>
      </c>
      <c r="K1456" s="28">
        <v>26</v>
      </c>
      <c r="L1456" s="28">
        <v>0</v>
      </c>
      <c r="M1456" s="28">
        <v>0</v>
      </c>
      <c r="N1456" s="28">
        <f>AVERAGE(B1456:M1456)</f>
        <v>3</v>
      </c>
    </row>
    <row r="1457" spans="1:14">
      <c r="A1457" s="28" t="s">
        <v>2066</v>
      </c>
      <c r="B1457" s="28">
        <v>0</v>
      </c>
      <c r="C1457" s="28">
        <v>0</v>
      </c>
      <c r="D1457" s="28">
        <v>25</v>
      </c>
      <c r="E1457" s="28">
        <v>5</v>
      </c>
      <c r="F1457" s="28">
        <v>15</v>
      </c>
      <c r="G1457" s="28">
        <v>15</v>
      </c>
      <c r="H1457" s="28">
        <v>0</v>
      </c>
      <c r="I1457" s="28">
        <v>0</v>
      </c>
      <c r="J1457" s="28">
        <v>0</v>
      </c>
      <c r="K1457" s="28">
        <v>20</v>
      </c>
      <c r="L1457" s="28">
        <v>15</v>
      </c>
      <c r="M1457" s="28">
        <v>100</v>
      </c>
      <c r="N1457" s="28">
        <f>AVERAGE(B1457:M1457)</f>
        <v>16.25</v>
      </c>
    </row>
    <row r="1458" spans="1:14">
      <c r="A1458" s="28" t="s">
        <v>2067</v>
      </c>
      <c r="B1458" s="28">
        <v>0</v>
      </c>
      <c r="C1458" s="28">
        <v>0</v>
      </c>
      <c r="D1458" s="28">
        <v>0</v>
      </c>
      <c r="E1458" s="28">
        <v>0</v>
      </c>
      <c r="F1458" s="28">
        <v>0</v>
      </c>
      <c r="G1458" s="28">
        <v>0</v>
      </c>
      <c r="H1458" s="28">
        <v>1000</v>
      </c>
      <c r="I1458" s="28">
        <v>0</v>
      </c>
      <c r="J1458" s="28">
        <v>1000</v>
      </c>
      <c r="K1458" s="28">
        <v>1000</v>
      </c>
      <c r="L1458" s="28">
        <v>0</v>
      </c>
      <c r="M1458" s="28">
        <v>0</v>
      </c>
      <c r="N1458" s="28">
        <f>AVERAGE(B1458:M1458)</f>
        <v>250</v>
      </c>
    </row>
    <row r="1459" spans="1:14">
      <c r="A1459" s="28" t="s">
        <v>2068</v>
      </c>
      <c r="B1459" s="28">
        <v>0</v>
      </c>
      <c r="C1459" s="28">
        <v>0</v>
      </c>
      <c r="D1459" s="28">
        <v>0</v>
      </c>
      <c r="E1459" s="28">
        <v>0</v>
      </c>
      <c r="F1459" s="28">
        <v>0</v>
      </c>
      <c r="G1459" s="28">
        <v>0</v>
      </c>
      <c r="H1459" s="28">
        <v>400</v>
      </c>
      <c r="I1459" s="28">
        <v>0</v>
      </c>
      <c r="J1459" s="28">
        <v>0</v>
      </c>
      <c r="K1459" s="28">
        <v>380</v>
      </c>
      <c r="L1459" s="28">
        <v>0</v>
      </c>
      <c r="M1459" s="28">
        <v>0</v>
      </c>
      <c r="N1459" s="28">
        <f>AVERAGE(B1459:M1459)</f>
        <v>65</v>
      </c>
    </row>
    <row r="1460" spans="1:14">
      <c r="A1460" s="28" t="s">
        <v>2069</v>
      </c>
      <c r="B1460" s="28">
        <v>0</v>
      </c>
      <c r="C1460" s="28">
        <v>0</v>
      </c>
      <c r="D1460" s="28">
        <v>0</v>
      </c>
      <c r="E1460" s="28">
        <v>0</v>
      </c>
      <c r="F1460" s="28">
        <v>0</v>
      </c>
      <c r="G1460" s="28">
        <v>0</v>
      </c>
      <c r="H1460" s="28">
        <v>0</v>
      </c>
      <c r="I1460" s="28">
        <v>0</v>
      </c>
      <c r="J1460" s="28">
        <v>0</v>
      </c>
      <c r="K1460" s="28">
        <v>11</v>
      </c>
      <c r="L1460" s="28">
        <v>0</v>
      </c>
      <c r="M1460" s="28">
        <v>0</v>
      </c>
      <c r="N1460" s="28">
        <f>AVERAGE(B1460:M1460)</f>
        <v>0.91666666666666663</v>
      </c>
    </row>
    <row r="1461" spans="1:14">
      <c r="A1461" s="28" t="s">
        <v>2070</v>
      </c>
      <c r="B1461" s="28">
        <v>0</v>
      </c>
      <c r="C1461" s="28">
        <v>0</v>
      </c>
      <c r="D1461" s="28">
        <v>0</v>
      </c>
      <c r="E1461" s="28">
        <v>0</v>
      </c>
      <c r="F1461" s="28">
        <v>0</v>
      </c>
      <c r="G1461" s="28">
        <v>0</v>
      </c>
      <c r="H1461" s="28">
        <v>0</v>
      </c>
      <c r="I1461" s="28">
        <v>0</v>
      </c>
      <c r="J1461" s="28">
        <v>0</v>
      </c>
      <c r="K1461" s="28">
        <v>1100</v>
      </c>
      <c r="L1461" s="28">
        <v>0</v>
      </c>
      <c r="M1461" s="28">
        <v>0</v>
      </c>
      <c r="N1461" s="28">
        <f>AVERAGE(B1461:M1461)</f>
        <v>91.666666666666671</v>
      </c>
    </row>
    <row r="1462" spans="1:14">
      <c r="A1462" s="28" t="s">
        <v>2071</v>
      </c>
      <c r="B1462" s="28">
        <v>0</v>
      </c>
      <c r="C1462" s="28">
        <v>0</v>
      </c>
      <c r="D1462" s="28">
        <v>0</v>
      </c>
      <c r="E1462" s="28">
        <v>0</v>
      </c>
      <c r="F1462" s="28">
        <v>0</v>
      </c>
      <c r="G1462" s="28">
        <v>0</v>
      </c>
      <c r="H1462" s="28">
        <v>0</v>
      </c>
      <c r="I1462" s="28">
        <v>0</v>
      </c>
      <c r="J1462" s="28">
        <v>0</v>
      </c>
      <c r="K1462" s="28">
        <v>80</v>
      </c>
      <c r="L1462" s="28">
        <v>0</v>
      </c>
      <c r="M1462" s="28">
        <v>0</v>
      </c>
      <c r="N1462" s="28">
        <f>AVERAGE(B1462:M1462)</f>
        <v>6.666666666666667</v>
      </c>
    </row>
    <row r="1463" spans="1:14">
      <c r="A1463" s="28" t="s">
        <v>2072</v>
      </c>
      <c r="B1463" s="28">
        <v>138</v>
      </c>
      <c r="C1463" s="28">
        <v>0</v>
      </c>
      <c r="D1463" s="28">
        <v>100</v>
      </c>
      <c r="E1463" s="28">
        <v>2</v>
      </c>
      <c r="F1463" s="28">
        <v>22</v>
      </c>
      <c r="G1463" s="28">
        <v>104</v>
      </c>
      <c r="H1463" s="28">
        <v>100</v>
      </c>
      <c r="I1463" s="28">
        <v>5</v>
      </c>
      <c r="J1463" s="28">
        <v>12</v>
      </c>
      <c r="K1463" s="28">
        <v>3</v>
      </c>
      <c r="L1463" s="28">
        <v>10</v>
      </c>
      <c r="M1463" s="28">
        <v>34</v>
      </c>
      <c r="N1463" s="28">
        <f>AVERAGE(B1463:M1463)</f>
        <v>44.166666666666664</v>
      </c>
    </row>
    <row r="1464" spans="1:14">
      <c r="A1464" s="28" t="s">
        <v>2073</v>
      </c>
      <c r="B1464" s="28">
        <v>436</v>
      </c>
      <c r="C1464" s="28">
        <v>127</v>
      </c>
      <c r="D1464" s="28">
        <v>329</v>
      </c>
      <c r="E1464" s="28">
        <v>149</v>
      </c>
      <c r="F1464" s="28">
        <v>748</v>
      </c>
      <c r="G1464" s="28">
        <v>414</v>
      </c>
      <c r="H1464" s="28">
        <v>1149</v>
      </c>
      <c r="I1464" s="28">
        <v>50</v>
      </c>
      <c r="J1464" s="28">
        <v>252</v>
      </c>
      <c r="K1464" s="28">
        <v>305</v>
      </c>
      <c r="L1464" s="28">
        <v>359</v>
      </c>
      <c r="M1464" s="28">
        <v>501</v>
      </c>
      <c r="N1464" s="28">
        <f>AVERAGE(B1464:M1464)</f>
        <v>401.58333333333331</v>
      </c>
    </row>
    <row r="1465" spans="1:14">
      <c r="A1465" s="28" t="s">
        <v>2074</v>
      </c>
      <c r="B1465" s="28">
        <v>51</v>
      </c>
      <c r="C1465" s="28">
        <v>26</v>
      </c>
      <c r="D1465" s="28">
        <v>51</v>
      </c>
      <c r="E1465" s="28">
        <v>37</v>
      </c>
      <c r="F1465" s="28">
        <v>18</v>
      </c>
      <c r="G1465" s="28">
        <v>74</v>
      </c>
      <c r="H1465" s="28">
        <v>43</v>
      </c>
      <c r="I1465" s="28">
        <v>0</v>
      </c>
      <c r="J1465" s="28">
        <v>0</v>
      </c>
      <c r="K1465" s="28">
        <v>74</v>
      </c>
      <c r="L1465" s="28">
        <v>50</v>
      </c>
      <c r="M1465" s="28">
        <v>2</v>
      </c>
      <c r="N1465" s="28">
        <f>AVERAGE(B1465:M1465)</f>
        <v>35.5</v>
      </c>
    </row>
    <row r="1466" spans="1:14">
      <c r="A1466" s="28" t="s">
        <v>2075</v>
      </c>
      <c r="B1466" s="28">
        <v>465</v>
      </c>
      <c r="C1466" s="28">
        <v>790</v>
      </c>
      <c r="D1466" s="28">
        <v>20</v>
      </c>
      <c r="E1466" s="28">
        <v>25</v>
      </c>
      <c r="F1466" s="28">
        <v>420</v>
      </c>
      <c r="G1466" s="28">
        <v>0</v>
      </c>
      <c r="H1466" s="28">
        <v>540</v>
      </c>
      <c r="I1466" s="28">
        <v>180</v>
      </c>
      <c r="J1466" s="28">
        <v>330</v>
      </c>
      <c r="K1466" s="28">
        <v>410</v>
      </c>
      <c r="L1466" s="28">
        <v>620</v>
      </c>
      <c r="M1466" s="28">
        <v>1050</v>
      </c>
      <c r="N1466" s="28">
        <f>AVERAGE(B1466:M1466)</f>
        <v>404.16666666666669</v>
      </c>
    </row>
    <row r="1467" spans="1:14">
      <c r="A1467" s="28" t="s">
        <v>2076</v>
      </c>
      <c r="B1467" s="28">
        <v>910</v>
      </c>
      <c r="C1467" s="28">
        <v>95</v>
      </c>
      <c r="D1467" s="28">
        <v>200</v>
      </c>
      <c r="E1467" s="28">
        <v>0</v>
      </c>
      <c r="F1467" s="28">
        <v>120</v>
      </c>
      <c r="G1467" s="28">
        <v>0</v>
      </c>
      <c r="H1467" s="28">
        <v>120</v>
      </c>
      <c r="I1467" s="28">
        <v>0</v>
      </c>
      <c r="J1467" s="28">
        <v>420</v>
      </c>
      <c r="K1467" s="28">
        <v>861</v>
      </c>
      <c r="L1467" s="28">
        <v>420</v>
      </c>
      <c r="M1467" s="28">
        <v>20</v>
      </c>
      <c r="N1467" s="28">
        <f>AVERAGE(B1467:M1467)</f>
        <v>263.83333333333331</v>
      </c>
    </row>
    <row r="1468" spans="1:14">
      <c r="A1468" s="28" t="s">
        <v>2077</v>
      </c>
      <c r="B1468" s="28">
        <v>3980</v>
      </c>
      <c r="C1468" s="28">
        <v>1740</v>
      </c>
      <c r="D1468" s="28">
        <v>0</v>
      </c>
      <c r="E1468" s="28">
        <v>1180</v>
      </c>
      <c r="F1468" s="28">
        <v>1260</v>
      </c>
      <c r="G1468" s="28">
        <v>2000</v>
      </c>
      <c r="H1468" s="28">
        <v>2460</v>
      </c>
      <c r="I1468" s="28">
        <v>2020</v>
      </c>
      <c r="J1468" s="28">
        <v>2580</v>
      </c>
      <c r="K1468" s="28">
        <v>0</v>
      </c>
      <c r="L1468" s="28">
        <v>3480</v>
      </c>
      <c r="M1468" s="28">
        <v>0</v>
      </c>
      <c r="N1468" s="28">
        <f>AVERAGE(B1468:M1468)</f>
        <v>1725</v>
      </c>
    </row>
    <row r="1469" spans="1:14">
      <c r="A1469" s="28" t="s">
        <v>2078</v>
      </c>
      <c r="B1469" s="28">
        <v>46110</v>
      </c>
      <c r="C1469" s="28">
        <v>46400</v>
      </c>
      <c r="D1469" s="28">
        <v>52240</v>
      </c>
      <c r="E1469" s="28">
        <v>35140</v>
      </c>
      <c r="F1469" s="28">
        <v>53120</v>
      </c>
      <c r="G1469" s="28">
        <v>58660</v>
      </c>
      <c r="H1469" s="28">
        <v>67300</v>
      </c>
      <c r="I1469" s="28">
        <v>28680</v>
      </c>
      <c r="J1469" s="28">
        <v>52580</v>
      </c>
      <c r="K1469" s="28">
        <v>52120</v>
      </c>
      <c r="L1469" s="28">
        <v>58040</v>
      </c>
      <c r="M1469" s="28">
        <v>29820</v>
      </c>
      <c r="N1469" s="28">
        <f>AVERAGE(B1469:M1469)</f>
        <v>48350.833333333336</v>
      </c>
    </row>
    <row r="1470" spans="1:14">
      <c r="A1470" s="28" t="s">
        <v>2079</v>
      </c>
      <c r="B1470" s="28">
        <v>14600</v>
      </c>
      <c r="C1470" s="28">
        <v>14200</v>
      </c>
      <c r="D1470" s="28">
        <v>19105</v>
      </c>
      <c r="E1470" s="28">
        <v>11840</v>
      </c>
      <c r="F1470" s="28">
        <v>22460</v>
      </c>
      <c r="G1470" s="28">
        <v>15860</v>
      </c>
      <c r="H1470" s="28">
        <v>30880</v>
      </c>
      <c r="I1470" s="28">
        <v>6340</v>
      </c>
      <c r="J1470" s="28">
        <v>18380</v>
      </c>
      <c r="K1470" s="28">
        <v>16140</v>
      </c>
      <c r="L1470" s="28">
        <v>21900</v>
      </c>
      <c r="M1470" s="28">
        <v>9980</v>
      </c>
      <c r="N1470" s="28">
        <f>AVERAGE(B1470:M1470)</f>
        <v>16807.083333333332</v>
      </c>
    </row>
    <row r="1471" spans="1:14">
      <c r="A1471" s="28" t="s">
        <v>2080</v>
      </c>
      <c r="B1471" s="28">
        <v>770</v>
      </c>
      <c r="C1471" s="28">
        <v>905</v>
      </c>
      <c r="D1471" s="28">
        <v>535</v>
      </c>
      <c r="E1471" s="28">
        <v>880</v>
      </c>
      <c r="F1471" s="28">
        <v>755</v>
      </c>
      <c r="G1471" s="28">
        <v>1280</v>
      </c>
      <c r="H1471" s="28">
        <v>470</v>
      </c>
      <c r="I1471" s="28">
        <v>0</v>
      </c>
      <c r="J1471" s="28">
        <v>1850</v>
      </c>
      <c r="K1471" s="28">
        <v>750</v>
      </c>
      <c r="L1471" s="28">
        <v>1172</v>
      </c>
      <c r="M1471" s="28">
        <v>600</v>
      </c>
      <c r="N1471" s="28">
        <f>AVERAGE(B1471:M1471)</f>
        <v>830.58333333333337</v>
      </c>
    </row>
    <row r="1472" spans="1:14">
      <c r="A1472" s="28" t="s">
        <v>2081</v>
      </c>
      <c r="B1472" s="28">
        <v>20</v>
      </c>
      <c r="C1472" s="28">
        <v>320</v>
      </c>
      <c r="D1472" s="28">
        <v>40</v>
      </c>
      <c r="E1472" s="28">
        <v>140</v>
      </c>
      <c r="F1472" s="28">
        <v>80</v>
      </c>
      <c r="G1472" s="28">
        <v>100</v>
      </c>
      <c r="H1472" s="28">
        <v>80</v>
      </c>
      <c r="I1472" s="28">
        <v>120</v>
      </c>
      <c r="J1472" s="28">
        <v>60</v>
      </c>
      <c r="K1472" s="28">
        <v>180</v>
      </c>
      <c r="L1472" s="28">
        <v>260</v>
      </c>
      <c r="M1472" s="28">
        <v>80</v>
      </c>
      <c r="N1472" s="28">
        <f>AVERAGE(B1472:M1472)</f>
        <v>123.33333333333333</v>
      </c>
    </row>
    <row r="1473" spans="1:14">
      <c r="A1473" s="28" t="s">
        <v>2082</v>
      </c>
      <c r="B1473" s="28">
        <v>940</v>
      </c>
      <c r="C1473" s="28">
        <v>110</v>
      </c>
      <c r="D1473" s="28">
        <v>900</v>
      </c>
      <c r="E1473" s="28">
        <v>65</v>
      </c>
      <c r="F1473" s="28">
        <v>540</v>
      </c>
      <c r="G1473" s="28">
        <v>380</v>
      </c>
      <c r="H1473" s="28">
        <v>520</v>
      </c>
      <c r="I1473" s="28">
        <v>140</v>
      </c>
      <c r="J1473" s="28">
        <v>220</v>
      </c>
      <c r="K1473" s="28">
        <v>220</v>
      </c>
      <c r="L1473" s="28">
        <v>500</v>
      </c>
      <c r="M1473" s="28">
        <v>360</v>
      </c>
      <c r="N1473" s="28">
        <f>AVERAGE(B1473:M1473)</f>
        <v>407.91666666666669</v>
      </c>
    </row>
    <row r="1474" spans="1:14">
      <c r="A1474" s="28" t="s">
        <v>2083</v>
      </c>
      <c r="B1474" s="28">
        <v>33</v>
      </c>
      <c r="C1474" s="28">
        <v>16</v>
      </c>
      <c r="D1474" s="28">
        <v>28</v>
      </c>
      <c r="E1474" s="28">
        <v>22</v>
      </c>
      <c r="F1474" s="28">
        <v>38</v>
      </c>
      <c r="G1474" s="28">
        <v>10</v>
      </c>
      <c r="H1474" s="28">
        <v>97</v>
      </c>
      <c r="I1474" s="28">
        <v>0</v>
      </c>
      <c r="J1474" s="28">
        <v>29</v>
      </c>
      <c r="K1474" s="28">
        <v>3</v>
      </c>
      <c r="L1474" s="28">
        <v>16</v>
      </c>
      <c r="M1474" s="28">
        <v>56</v>
      </c>
      <c r="N1474" s="28">
        <f>AVERAGE(B1474:M1474)</f>
        <v>29</v>
      </c>
    </row>
    <row r="1475" spans="1:14">
      <c r="A1475" s="28" t="s">
        <v>2084</v>
      </c>
      <c r="B1475" s="28">
        <v>19</v>
      </c>
      <c r="C1475" s="28">
        <v>55</v>
      </c>
      <c r="D1475" s="28">
        <v>84</v>
      </c>
      <c r="E1475" s="28">
        <v>37</v>
      </c>
      <c r="F1475" s="28">
        <v>145</v>
      </c>
      <c r="G1475" s="28">
        <v>72</v>
      </c>
      <c r="H1475" s="28">
        <v>76</v>
      </c>
      <c r="I1475" s="28">
        <v>16</v>
      </c>
      <c r="J1475" s="28">
        <v>39</v>
      </c>
      <c r="K1475" s="28">
        <v>40</v>
      </c>
      <c r="L1475" s="28">
        <v>48</v>
      </c>
      <c r="M1475" s="28">
        <v>52</v>
      </c>
      <c r="N1475" s="28">
        <f>AVERAGE(B1475:M1475)</f>
        <v>56.916666666666664</v>
      </c>
    </row>
    <row r="1476" spans="1:14">
      <c r="A1476" s="28" t="s">
        <v>2085</v>
      </c>
      <c r="B1476" s="28">
        <v>20</v>
      </c>
      <c r="C1476" s="28">
        <v>23</v>
      </c>
      <c r="D1476" s="28">
        <v>61</v>
      </c>
      <c r="E1476" s="28">
        <v>102</v>
      </c>
      <c r="F1476" s="28">
        <v>12</v>
      </c>
      <c r="G1476" s="28">
        <v>48</v>
      </c>
      <c r="H1476" s="28">
        <v>58</v>
      </c>
      <c r="I1476" s="28">
        <v>4</v>
      </c>
      <c r="J1476" s="28">
        <v>43</v>
      </c>
      <c r="K1476" s="28">
        <v>85</v>
      </c>
      <c r="L1476" s="28">
        <v>8</v>
      </c>
      <c r="M1476" s="28">
        <v>46</v>
      </c>
      <c r="N1476" s="28">
        <f>AVERAGE(B1476:M1476)</f>
        <v>42.5</v>
      </c>
    </row>
    <row r="1477" spans="1:14">
      <c r="A1477" s="28" t="s">
        <v>2086</v>
      </c>
      <c r="B1477" s="28">
        <v>3</v>
      </c>
      <c r="C1477" s="28">
        <v>30</v>
      </c>
      <c r="D1477" s="28">
        <v>35</v>
      </c>
      <c r="E1477" s="28">
        <v>11</v>
      </c>
      <c r="F1477" s="28">
        <v>132</v>
      </c>
      <c r="G1477" s="28">
        <v>31</v>
      </c>
      <c r="H1477" s="28">
        <v>90</v>
      </c>
      <c r="I1477" s="28">
        <v>12</v>
      </c>
      <c r="J1477" s="28">
        <v>29</v>
      </c>
      <c r="K1477" s="28">
        <v>40</v>
      </c>
      <c r="L1477" s="28">
        <v>37</v>
      </c>
      <c r="M1477" s="28">
        <v>24</v>
      </c>
      <c r="N1477" s="28">
        <f>AVERAGE(B1477:M1477)</f>
        <v>39.5</v>
      </c>
    </row>
    <row r="1478" spans="1:14">
      <c r="A1478" s="28" t="s">
        <v>2087</v>
      </c>
      <c r="B1478" s="28">
        <v>17</v>
      </c>
      <c r="C1478" s="28">
        <v>13</v>
      </c>
      <c r="D1478" s="28">
        <v>62</v>
      </c>
      <c r="E1478" s="28">
        <v>107</v>
      </c>
      <c r="F1478" s="28">
        <v>62</v>
      </c>
      <c r="G1478" s="28">
        <v>26</v>
      </c>
      <c r="H1478" s="28">
        <v>56</v>
      </c>
      <c r="I1478" s="28">
        <v>30</v>
      </c>
      <c r="J1478" s="28">
        <v>54</v>
      </c>
      <c r="K1478" s="28">
        <v>95</v>
      </c>
      <c r="L1478" s="28">
        <v>17</v>
      </c>
      <c r="M1478" s="28">
        <v>20</v>
      </c>
      <c r="N1478" s="28">
        <f>AVERAGE(B1478:M1478)</f>
        <v>46.583333333333336</v>
      </c>
    </row>
    <row r="1479" spans="1:14">
      <c r="A1479" s="28" t="s">
        <v>2088</v>
      </c>
      <c r="B1479" s="28">
        <v>120</v>
      </c>
      <c r="C1479" s="28">
        <v>12</v>
      </c>
      <c r="D1479" s="28">
        <v>90</v>
      </c>
      <c r="E1479" s="28">
        <v>110</v>
      </c>
      <c r="F1479" s="28">
        <v>68</v>
      </c>
      <c r="G1479" s="28">
        <v>78</v>
      </c>
      <c r="H1479" s="28">
        <v>72</v>
      </c>
      <c r="I1479" s="28">
        <v>20</v>
      </c>
      <c r="J1479" s="28">
        <v>52</v>
      </c>
      <c r="K1479" s="28">
        <v>4</v>
      </c>
      <c r="L1479" s="28">
        <v>186</v>
      </c>
      <c r="M1479" s="28">
        <v>40</v>
      </c>
      <c r="N1479" s="28">
        <f>AVERAGE(B1479:M1479)</f>
        <v>71</v>
      </c>
    </row>
    <row r="1480" spans="1:14">
      <c r="A1480" s="28" t="s">
        <v>2089</v>
      </c>
      <c r="B1480" s="28">
        <v>599</v>
      </c>
      <c r="C1480" s="28">
        <v>636</v>
      </c>
      <c r="D1480" s="28">
        <v>491</v>
      </c>
      <c r="E1480" s="28">
        <v>596</v>
      </c>
      <c r="F1480" s="28">
        <v>522</v>
      </c>
      <c r="G1480" s="28">
        <v>528</v>
      </c>
      <c r="H1480" s="28">
        <v>771</v>
      </c>
      <c r="I1480" s="28">
        <v>100</v>
      </c>
      <c r="J1480" s="28">
        <v>579</v>
      </c>
      <c r="K1480" s="28">
        <v>522</v>
      </c>
      <c r="L1480" s="28">
        <v>661</v>
      </c>
      <c r="M1480" s="28">
        <v>57</v>
      </c>
      <c r="N1480" s="28">
        <f>AVERAGE(B1480:M1480)</f>
        <v>505.16666666666669</v>
      </c>
    </row>
    <row r="1481" spans="1:14">
      <c r="A1481" s="28" t="s">
        <v>2090</v>
      </c>
      <c r="B1481" s="28">
        <v>0</v>
      </c>
      <c r="C1481" s="28">
        <v>0</v>
      </c>
      <c r="D1481" s="28">
        <v>0</v>
      </c>
      <c r="E1481" s="28">
        <v>5</v>
      </c>
      <c r="F1481" s="28">
        <v>0</v>
      </c>
      <c r="G1481" s="28">
        <v>0</v>
      </c>
      <c r="H1481" s="28">
        <v>0</v>
      </c>
      <c r="I1481" s="28">
        <v>10</v>
      </c>
      <c r="J1481" s="28">
        <v>0</v>
      </c>
      <c r="K1481" s="28">
        <v>2</v>
      </c>
      <c r="L1481" s="28">
        <v>10</v>
      </c>
      <c r="M1481" s="28">
        <v>0</v>
      </c>
      <c r="N1481" s="28">
        <f>AVERAGE(B1481:M1481)</f>
        <v>2.25</v>
      </c>
    </row>
    <row r="1482" spans="1:14">
      <c r="A1482" s="28" t="s">
        <v>2091</v>
      </c>
      <c r="B1482" s="28">
        <v>505</v>
      </c>
      <c r="C1482" s="28">
        <v>928</v>
      </c>
      <c r="D1482" s="28">
        <v>926</v>
      </c>
      <c r="E1482" s="28">
        <v>921</v>
      </c>
      <c r="F1482" s="28">
        <v>1575</v>
      </c>
      <c r="G1482" s="28">
        <v>2638</v>
      </c>
      <c r="H1482" s="28">
        <v>1809</v>
      </c>
      <c r="I1482" s="28">
        <v>143</v>
      </c>
      <c r="J1482" s="28">
        <v>1106</v>
      </c>
      <c r="K1482" s="28">
        <v>1498</v>
      </c>
      <c r="L1482" s="28">
        <v>866</v>
      </c>
      <c r="M1482" s="28">
        <v>267</v>
      </c>
      <c r="N1482" s="28">
        <f>AVERAGE(B1482:M1482)</f>
        <v>1098.5</v>
      </c>
    </row>
    <row r="1483" spans="1:14">
      <c r="A1483" s="28" t="s">
        <v>2092</v>
      </c>
      <c r="B1483" s="28">
        <v>2980</v>
      </c>
      <c r="C1483" s="28">
        <v>2200</v>
      </c>
      <c r="D1483" s="28">
        <v>1500</v>
      </c>
      <c r="E1483" s="28">
        <v>2740</v>
      </c>
      <c r="F1483" s="28">
        <v>1680</v>
      </c>
      <c r="G1483" s="28">
        <v>2260</v>
      </c>
      <c r="H1483" s="28">
        <v>3800</v>
      </c>
      <c r="I1483" s="28">
        <v>0</v>
      </c>
      <c r="J1483" s="28">
        <v>1300</v>
      </c>
      <c r="K1483" s="28">
        <v>1840</v>
      </c>
      <c r="L1483" s="28">
        <v>3360</v>
      </c>
      <c r="M1483" s="28">
        <v>2400</v>
      </c>
      <c r="N1483" s="28">
        <f>AVERAGE(B1483:M1483)</f>
        <v>2171.6666666666665</v>
      </c>
    </row>
    <row r="1484" spans="1:14">
      <c r="A1484" s="28" t="s">
        <v>2093</v>
      </c>
      <c r="B1484" s="28">
        <v>860</v>
      </c>
      <c r="C1484" s="28">
        <v>500</v>
      </c>
      <c r="D1484" s="28">
        <v>420</v>
      </c>
      <c r="E1484" s="28">
        <v>200</v>
      </c>
      <c r="F1484" s="28">
        <v>340</v>
      </c>
      <c r="G1484" s="28">
        <v>460</v>
      </c>
      <c r="H1484" s="28">
        <v>3160</v>
      </c>
      <c r="I1484" s="28">
        <v>100</v>
      </c>
      <c r="J1484" s="28">
        <v>100</v>
      </c>
      <c r="K1484" s="28">
        <v>220</v>
      </c>
      <c r="L1484" s="28">
        <v>200</v>
      </c>
      <c r="M1484" s="28">
        <v>0</v>
      </c>
      <c r="N1484" s="28">
        <f>AVERAGE(B1484:M1484)</f>
        <v>546.66666666666663</v>
      </c>
    </row>
    <row r="1485" spans="1:14">
      <c r="A1485" s="28" t="s">
        <v>2094</v>
      </c>
      <c r="B1485" s="28">
        <v>4688</v>
      </c>
      <c r="C1485" s="28">
        <v>4671</v>
      </c>
      <c r="D1485" s="28">
        <v>5008</v>
      </c>
      <c r="E1485" s="28">
        <v>4145</v>
      </c>
      <c r="F1485" s="28">
        <v>7733</v>
      </c>
      <c r="G1485" s="28">
        <v>4365</v>
      </c>
      <c r="H1485" s="28">
        <v>7136</v>
      </c>
      <c r="I1485" s="28">
        <v>1150</v>
      </c>
      <c r="J1485" s="28">
        <v>7275</v>
      </c>
      <c r="K1485" s="28">
        <v>4791</v>
      </c>
      <c r="L1485" s="28">
        <v>5378</v>
      </c>
      <c r="M1485" s="28">
        <v>3994</v>
      </c>
      <c r="N1485" s="28">
        <f>AVERAGE(B1485:M1485)</f>
        <v>5027.833333333333</v>
      </c>
    </row>
    <row r="1486" spans="1:14">
      <c r="A1486" s="28" t="s">
        <v>2095</v>
      </c>
      <c r="B1486" s="28">
        <v>0</v>
      </c>
      <c r="C1486" s="28">
        <v>0</v>
      </c>
      <c r="D1486" s="28">
        <v>60</v>
      </c>
      <c r="E1486" s="28">
        <v>0</v>
      </c>
      <c r="F1486" s="28">
        <v>0</v>
      </c>
      <c r="G1486" s="28">
        <v>80</v>
      </c>
      <c r="H1486" s="28">
        <v>0</v>
      </c>
      <c r="I1486" s="28">
        <v>0</v>
      </c>
      <c r="J1486" s="28">
        <v>0</v>
      </c>
      <c r="K1486" s="28">
        <v>0</v>
      </c>
      <c r="L1486" s="28">
        <v>400</v>
      </c>
      <c r="M1486" s="28">
        <v>0</v>
      </c>
      <c r="N1486" s="28">
        <f>AVERAGE(B1486:M1486)</f>
        <v>45</v>
      </c>
    </row>
    <row r="1487" spans="1:14">
      <c r="A1487" s="28" t="s">
        <v>2096</v>
      </c>
      <c r="B1487" s="28">
        <v>0</v>
      </c>
      <c r="C1487" s="28">
        <v>220</v>
      </c>
      <c r="D1487" s="28">
        <v>5</v>
      </c>
      <c r="E1487" s="28">
        <v>0</v>
      </c>
      <c r="F1487" s="28">
        <v>0</v>
      </c>
      <c r="G1487" s="28">
        <v>6</v>
      </c>
      <c r="H1487" s="28">
        <v>80</v>
      </c>
      <c r="I1487" s="28">
        <v>0</v>
      </c>
      <c r="J1487" s="28">
        <v>120</v>
      </c>
      <c r="K1487" s="28">
        <v>110</v>
      </c>
      <c r="L1487" s="28">
        <v>0</v>
      </c>
      <c r="M1487" s="28">
        <v>0</v>
      </c>
      <c r="N1487" s="28">
        <f>AVERAGE(B1487:M1487)</f>
        <v>45.083333333333336</v>
      </c>
    </row>
    <row r="1488" spans="1:14">
      <c r="A1488" s="28" t="s">
        <v>2097</v>
      </c>
      <c r="B1488" s="28">
        <v>0</v>
      </c>
      <c r="C1488" s="28">
        <v>60</v>
      </c>
      <c r="D1488" s="28">
        <v>0</v>
      </c>
      <c r="E1488" s="28">
        <v>0</v>
      </c>
      <c r="F1488" s="28">
        <v>20</v>
      </c>
      <c r="G1488" s="28">
        <v>0</v>
      </c>
      <c r="H1488" s="28">
        <v>0</v>
      </c>
      <c r="I1488" s="28">
        <v>0</v>
      </c>
      <c r="J1488" s="28">
        <v>0</v>
      </c>
      <c r="K1488" s="28">
        <v>0</v>
      </c>
      <c r="L1488" s="28">
        <v>100</v>
      </c>
      <c r="M1488" s="28">
        <v>0</v>
      </c>
      <c r="N1488" s="28">
        <f>AVERAGE(B1488:M1488)</f>
        <v>15</v>
      </c>
    </row>
    <row r="1489" spans="1:14">
      <c r="A1489" s="28" t="s">
        <v>2098</v>
      </c>
      <c r="B1489" s="28">
        <v>0</v>
      </c>
      <c r="C1489" s="28">
        <v>0</v>
      </c>
      <c r="D1489" s="28">
        <v>0</v>
      </c>
      <c r="E1489" s="28">
        <v>0</v>
      </c>
      <c r="F1489" s="28">
        <v>0</v>
      </c>
      <c r="G1489" s="28">
        <v>300</v>
      </c>
      <c r="H1489" s="28">
        <v>0</v>
      </c>
      <c r="I1489" s="28">
        <v>0</v>
      </c>
      <c r="J1489" s="28">
        <v>40</v>
      </c>
      <c r="K1489" s="28">
        <v>0</v>
      </c>
      <c r="L1489" s="28">
        <v>0</v>
      </c>
      <c r="M1489" s="28">
        <v>0</v>
      </c>
      <c r="N1489" s="28">
        <f>AVERAGE(B1489:M1489)</f>
        <v>28.333333333333332</v>
      </c>
    </row>
    <row r="1490" spans="1:14">
      <c r="A1490" s="28" t="s">
        <v>2144</v>
      </c>
      <c r="B1490" s="28">
        <v>0</v>
      </c>
      <c r="C1490" s="28">
        <v>0</v>
      </c>
      <c r="D1490" s="28">
        <v>0</v>
      </c>
      <c r="E1490" s="28">
        <v>0</v>
      </c>
      <c r="F1490" s="28">
        <v>0</v>
      </c>
      <c r="G1490" s="28">
        <v>0</v>
      </c>
      <c r="H1490" s="28">
        <v>0</v>
      </c>
      <c r="I1490" s="28">
        <v>0</v>
      </c>
      <c r="J1490" s="28">
        <v>0</v>
      </c>
      <c r="K1490" s="28">
        <v>2</v>
      </c>
      <c r="L1490" s="28">
        <v>0</v>
      </c>
      <c r="M1490" s="28">
        <v>0</v>
      </c>
      <c r="N1490" s="28">
        <f>AVERAGE(B1490:M1490)</f>
        <v>0.16666666666666666</v>
      </c>
    </row>
    <row r="1491" spans="1:14">
      <c r="A1491" s="28" t="s">
        <v>2099</v>
      </c>
      <c r="B1491" s="28">
        <v>0</v>
      </c>
      <c r="C1491" s="28">
        <v>20</v>
      </c>
      <c r="D1491" s="28">
        <v>0</v>
      </c>
      <c r="E1491" s="28">
        <v>0</v>
      </c>
      <c r="F1491" s="28">
        <v>0</v>
      </c>
      <c r="G1491" s="28">
        <v>0</v>
      </c>
      <c r="H1491" s="28">
        <v>0</v>
      </c>
      <c r="I1491" s="28">
        <v>0</v>
      </c>
      <c r="J1491" s="28">
        <v>0</v>
      </c>
      <c r="K1491" s="28">
        <v>0</v>
      </c>
      <c r="L1491" s="28">
        <v>0</v>
      </c>
      <c r="M1491" s="28">
        <v>0</v>
      </c>
      <c r="N1491" s="28">
        <f>AVERAGE(B1491:M1491)</f>
        <v>1.6666666666666667</v>
      </c>
    </row>
    <row r="1492" spans="1:14">
      <c r="A1492" s="28" t="s">
        <v>2100</v>
      </c>
      <c r="B1492" s="28">
        <v>44</v>
      </c>
      <c r="C1492" s="28">
        <v>0</v>
      </c>
      <c r="D1492" s="28">
        <v>0</v>
      </c>
      <c r="E1492" s="28">
        <v>10</v>
      </c>
      <c r="F1492" s="28">
        <v>20</v>
      </c>
      <c r="G1492" s="28">
        <v>21</v>
      </c>
      <c r="H1492" s="28">
        <v>22</v>
      </c>
      <c r="I1492" s="28">
        <v>0</v>
      </c>
      <c r="J1492" s="28">
        <v>15</v>
      </c>
      <c r="K1492" s="28">
        <v>12</v>
      </c>
      <c r="L1492" s="28">
        <v>16</v>
      </c>
      <c r="M1492" s="28">
        <v>2</v>
      </c>
      <c r="N1492" s="28">
        <f>AVERAGE(B1492:M1492)</f>
        <v>13.5</v>
      </c>
    </row>
    <row r="1493" spans="1:14">
      <c r="A1493" s="28" t="s">
        <v>2101</v>
      </c>
      <c r="B1493" s="28">
        <v>1545</v>
      </c>
      <c r="C1493" s="28">
        <v>780</v>
      </c>
      <c r="D1493" s="28">
        <v>1090</v>
      </c>
      <c r="E1493" s="28">
        <v>775</v>
      </c>
      <c r="F1493" s="28">
        <v>670</v>
      </c>
      <c r="G1493" s="28">
        <v>310</v>
      </c>
      <c r="H1493" s="28">
        <v>655</v>
      </c>
      <c r="I1493" s="28">
        <v>220</v>
      </c>
      <c r="J1493" s="28">
        <v>865</v>
      </c>
      <c r="K1493" s="28">
        <v>525</v>
      </c>
      <c r="L1493" s="28">
        <v>770</v>
      </c>
      <c r="M1493" s="28">
        <v>505</v>
      </c>
      <c r="N1493" s="28">
        <f>AVERAGE(B1493:M1493)</f>
        <v>725.83333333333337</v>
      </c>
    </row>
    <row r="1494" spans="1:14">
      <c r="A1494" s="28" t="s">
        <v>2102</v>
      </c>
      <c r="B1494" s="28">
        <v>3125</v>
      </c>
      <c r="C1494" s="28">
        <v>810</v>
      </c>
      <c r="D1494" s="28">
        <v>2550</v>
      </c>
      <c r="E1494" s="28">
        <v>720</v>
      </c>
      <c r="F1494" s="28">
        <v>2320</v>
      </c>
      <c r="G1494" s="28">
        <v>2200</v>
      </c>
      <c r="H1494" s="28">
        <v>1640</v>
      </c>
      <c r="I1494" s="28">
        <v>440</v>
      </c>
      <c r="J1494" s="28">
        <v>3400</v>
      </c>
      <c r="K1494" s="28">
        <v>1330</v>
      </c>
      <c r="L1494" s="28">
        <v>3100</v>
      </c>
      <c r="M1494" s="28">
        <v>1405</v>
      </c>
      <c r="N1494" s="28">
        <f>AVERAGE(B1494:M1494)</f>
        <v>1920</v>
      </c>
    </row>
    <row r="1495" spans="1:14">
      <c r="A1495" s="28" t="s">
        <v>2103</v>
      </c>
      <c r="B1495" s="28">
        <v>0</v>
      </c>
      <c r="C1495" s="28">
        <v>400</v>
      </c>
      <c r="D1495" s="28">
        <v>0</v>
      </c>
      <c r="E1495" s="28">
        <v>0</v>
      </c>
      <c r="F1495" s="28">
        <v>100</v>
      </c>
      <c r="G1495" s="28">
        <v>0</v>
      </c>
      <c r="H1495" s="28">
        <v>0</v>
      </c>
      <c r="I1495" s="28">
        <v>0</v>
      </c>
      <c r="J1495" s="28">
        <v>200</v>
      </c>
      <c r="K1495" s="28">
        <v>0</v>
      </c>
      <c r="L1495" s="28">
        <v>0</v>
      </c>
      <c r="M1495" s="28">
        <v>0</v>
      </c>
      <c r="N1495" s="28">
        <f>AVERAGE(B1495:M1495)</f>
        <v>58.333333333333336</v>
      </c>
    </row>
    <row r="1496" spans="1:14">
      <c r="A1496" s="28" t="s">
        <v>2104</v>
      </c>
      <c r="B1496" s="28">
        <v>200</v>
      </c>
      <c r="C1496" s="28">
        <v>420</v>
      </c>
      <c r="D1496" s="28">
        <v>0</v>
      </c>
      <c r="E1496" s="28">
        <v>320</v>
      </c>
      <c r="F1496" s="28">
        <v>0</v>
      </c>
      <c r="G1496" s="28">
        <v>300</v>
      </c>
      <c r="H1496" s="28">
        <v>500</v>
      </c>
      <c r="I1496" s="28">
        <v>0</v>
      </c>
      <c r="J1496" s="28">
        <v>500</v>
      </c>
      <c r="K1496" s="28">
        <v>40</v>
      </c>
      <c r="L1496" s="28">
        <v>460</v>
      </c>
      <c r="M1496" s="28">
        <v>840</v>
      </c>
      <c r="N1496" s="28">
        <f>AVERAGE(B1496:M1496)</f>
        <v>298.33333333333331</v>
      </c>
    </row>
    <row r="1497" spans="1:14">
      <c r="A1497" s="28" t="s">
        <v>2105</v>
      </c>
      <c r="B1497" s="28">
        <v>0</v>
      </c>
      <c r="C1497" s="28">
        <v>0</v>
      </c>
      <c r="D1497" s="28">
        <v>0</v>
      </c>
      <c r="E1497" s="28">
        <v>0</v>
      </c>
      <c r="F1497" s="28">
        <v>160</v>
      </c>
      <c r="G1497" s="28">
        <v>1040</v>
      </c>
      <c r="H1497" s="28">
        <v>100</v>
      </c>
      <c r="I1497" s="28">
        <v>0</v>
      </c>
      <c r="J1497" s="28">
        <v>100</v>
      </c>
      <c r="K1497" s="28">
        <v>100</v>
      </c>
      <c r="L1497" s="28">
        <v>140</v>
      </c>
      <c r="M1497" s="28">
        <v>2000</v>
      </c>
      <c r="N1497" s="28">
        <f>AVERAGE(B1497:M1497)</f>
        <v>303.33333333333331</v>
      </c>
    </row>
    <row r="1498" spans="1:14">
      <c r="A1498" s="28" t="s">
        <v>2106</v>
      </c>
      <c r="B1498" s="28">
        <v>4080</v>
      </c>
      <c r="C1498" s="28">
        <v>1080</v>
      </c>
      <c r="D1498" s="28">
        <v>6360</v>
      </c>
      <c r="E1498" s="28">
        <v>4140</v>
      </c>
      <c r="F1498" s="28">
        <v>1660</v>
      </c>
      <c r="G1498" s="28">
        <v>2080</v>
      </c>
      <c r="H1498" s="28">
        <v>5720</v>
      </c>
      <c r="I1498" s="28">
        <v>0</v>
      </c>
      <c r="J1498" s="28">
        <v>4720</v>
      </c>
      <c r="K1498" s="28">
        <v>5060</v>
      </c>
      <c r="L1498" s="28">
        <v>2140</v>
      </c>
      <c r="M1498" s="28">
        <v>2240</v>
      </c>
      <c r="N1498" s="28">
        <f>AVERAGE(B1498:M1498)</f>
        <v>3273.3333333333335</v>
      </c>
    </row>
    <row r="1499" spans="1:14">
      <c r="A1499" s="28" t="s">
        <v>2107</v>
      </c>
      <c r="B1499" s="28">
        <v>500</v>
      </c>
      <c r="C1499" s="28">
        <v>800</v>
      </c>
      <c r="D1499" s="28">
        <v>600</v>
      </c>
      <c r="E1499" s="28">
        <v>0</v>
      </c>
      <c r="F1499" s="28">
        <v>1000</v>
      </c>
      <c r="G1499" s="28">
        <v>0</v>
      </c>
      <c r="H1499" s="28">
        <v>1300</v>
      </c>
      <c r="I1499" s="28">
        <v>0</v>
      </c>
      <c r="J1499" s="28">
        <v>1000</v>
      </c>
      <c r="K1499" s="28">
        <v>800</v>
      </c>
      <c r="L1499" s="28">
        <v>600</v>
      </c>
      <c r="M1499" s="28">
        <v>900</v>
      </c>
      <c r="N1499" s="28">
        <f>AVERAGE(B1499:M1499)</f>
        <v>625</v>
      </c>
    </row>
    <row r="1500" spans="1:14">
      <c r="A1500" s="28" t="s">
        <v>2108</v>
      </c>
      <c r="B1500" s="28">
        <v>400</v>
      </c>
      <c r="C1500" s="28">
        <v>0</v>
      </c>
      <c r="D1500" s="28">
        <v>0</v>
      </c>
      <c r="E1500" s="28">
        <v>200</v>
      </c>
      <c r="F1500" s="28">
        <v>0</v>
      </c>
      <c r="G1500" s="28">
        <v>200</v>
      </c>
      <c r="H1500" s="28">
        <v>0</v>
      </c>
      <c r="I1500" s="28">
        <v>0</v>
      </c>
      <c r="J1500" s="28">
        <v>0</v>
      </c>
      <c r="K1500" s="28">
        <v>0</v>
      </c>
      <c r="L1500" s="28">
        <v>0</v>
      </c>
      <c r="M1500" s="28">
        <v>60</v>
      </c>
      <c r="N1500" s="28">
        <f>AVERAGE(B1500:M1500)</f>
        <v>71.666666666666671</v>
      </c>
    </row>
    <row r="1501" spans="1:14">
      <c r="A1501" s="28" t="s">
        <v>2109</v>
      </c>
      <c r="B1501" s="28">
        <v>2440</v>
      </c>
      <c r="C1501" s="28">
        <v>3160</v>
      </c>
      <c r="D1501" s="28">
        <v>5700</v>
      </c>
      <c r="E1501" s="28">
        <v>7000</v>
      </c>
      <c r="F1501" s="28">
        <v>2740</v>
      </c>
      <c r="G1501" s="28">
        <v>4700</v>
      </c>
      <c r="H1501" s="28">
        <v>6460</v>
      </c>
      <c r="I1501" s="28">
        <v>1700</v>
      </c>
      <c r="J1501" s="28">
        <v>6120</v>
      </c>
      <c r="K1501" s="28">
        <v>6080</v>
      </c>
      <c r="L1501" s="28">
        <v>6320</v>
      </c>
      <c r="M1501" s="28">
        <v>1680</v>
      </c>
      <c r="N1501" s="28">
        <f>AVERAGE(B1501:M1501)</f>
        <v>4508.333333333333</v>
      </c>
    </row>
    <row r="1502" spans="1:14">
      <c r="A1502" s="28" t="s">
        <v>2110</v>
      </c>
      <c r="B1502" s="28">
        <v>6120</v>
      </c>
      <c r="C1502" s="28">
        <v>3925</v>
      </c>
      <c r="D1502" s="28">
        <v>3425</v>
      </c>
      <c r="E1502" s="28">
        <v>2882</v>
      </c>
      <c r="F1502" s="28">
        <v>4895</v>
      </c>
      <c r="G1502" s="28">
        <v>5800</v>
      </c>
      <c r="H1502" s="28">
        <v>5070</v>
      </c>
      <c r="I1502" s="28">
        <v>775</v>
      </c>
      <c r="J1502" s="28">
        <v>6480</v>
      </c>
      <c r="K1502" s="28">
        <v>5950</v>
      </c>
      <c r="L1502" s="28">
        <v>5645</v>
      </c>
      <c r="M1502" s="28">
        <v>1540</v>
      </c>
      <c r="N1502" s="28">
        <f>AVERAGE(B1502:M1502)</f>
        <v>4375.583333333333</v>
      </c>
    </row>
    <row r="1503" spans="1:14">
      <c r="A1503" s="28" t="s">
        <v>2111</v>
      </c>
      <c r="B1503" s="28">
        <v>140</v>
      </c>
      <c r="C1503" s="28">
        <v>0</v>
      </c>
      <c r="D1503" s="28">
        <v>0</v>
      </c>
      <c r="E1503" s="28">
        <v>0</v>
      </c>
      <c r="F1503" s="28">
        <v>0</v>
      </c>
      <c r="G1503" s="28">
        <v>120</v>
      </c>
      <c r="H1503" s="28">
        <v>0</v>
      </c>
      <c r="I1503" s="28">
        <v>0</v>
      </c>
      <c r="J1503" s="28">
        <v>140</v>
      </c>
      <c r="K1503" s="28">
        <v>0</v>
      </c>
      <c r="L1503" s="28">
        <v>0</v>
      </c>
      <c r="M1503" s="28">
        <v>100</v>
      </c>
      <c r="N1503" s="28">
        <f>AVERAGE(B1503:M1503)</f>
        <v>41.666666666666664</v>
      </c>
    </row>
    <row r="1504" spans="1:14">
      <c r="A1504" s="28" t="s">
        <v>2112</v>
      </c>
      <c r="B1504" s="28">
        <v>0</v>
      </c>
      <c r="C1504" s="28">
        <v>0</v>
      </c>
      <c r="D1504" s="28">
        <v>0</v>
      </c>
      <c r="E1504" s="28">
        <v>0</v>
      </c>
      <c r="F1504" s="28">
        <v>0</v>
      </c>
      <c r="G1504" s="28">
        <v>100</v>
      </c>
      <c r="H1504" s="28">
        <v>163</v>
      </c>
      <c r="I1504" s="28">
        <v>452</v>
      </c>
      <c r="J1504" s="28">
        <v>6</v>
      </c>
      <c r="K1504" s="28">
        <v>36</v>
      </c>
      <c r="L1504" s="28">
        <v>60</v>
      </c>
      <c r="M1504" s="28">
        <v>24</v>
      </c>
      <c r="N1504" s="28">
        <f>AVERAGE(B1504:M1504)</f>
        <v>70.083333333333329</v>
      </c>
    </row>
    <row r="1505" spans="1:14">
      <c r="A1505" s="28" t="s">
        <v>2113</v>
      </c>
      <c r="B1505" s="28">
        <v>0</v>
      </c>
      <c r="C1505" s="28">
        <v>0</v>
      </c>
      <c r="D1505" s="28">
        <v>0</v>
      </c>
      <c r="E1505" s="28">
        <v>0</v>
      </c>
      <c r="F1505" s="28">
        <v>0</v>
      </c>
      <c r="G1505" s="28">
        <v>0</v>
      </c>
      <c r="H1505" s="28">
        <v>400</v>
      </c>
      <c r="I1505" s="28">
        <v>0</v>
      </c>
      <c r="J1505" s="28">
        <v>300</v>
      </c>
      <c r="K1505" s="28">
        <v>0</v>
      </c>
      <c r="L1505" s="28">
        <v>0</v>
      </c>
      <c r="M1505" s="28">
        <v>0</v>
      </c>
      <c r="N1505" s="28">
        <f>AVERAGE(B1505:M1505)</f>
        <v>58.333333333333336</v>
      </c>
    </row>
    <row r="1506" spans="1:14">
      <c r="A1506" s="28" t="s">
        <v>2145</v>
      </c>
      <c r="B1506" s="28">
        <v>0</v>
      </c>
      <c r="C1506" s="28">
        <v>0</v>
      </c>
      <c r="D1506" s="28">
        <v>0</v>
      </c>
      <c r="E1506" s="28">
        <v>0</v>
      </c>
      <c r="F1506" s="28">
        <v>0</v>
      </c>
      <c r="G1506" s="28">
        <v>0</v>
      </c>
      <c r="H1506" s="28">
        <v>5</v>
      </c>
      <c r="I1506" s="28">
        <v>0</v>
      </c>
      <c r="J1506" s="28">
        <v>0</v>
      </c>
      <c r="K1506" s="28">
        <v>0</v>
      </c>
      <c r="L1506" s="28">
        <v>0</v>
      </c>
      <c r="M1506" s="28">
        <v>0</v>
      </c>
      <c r="N1506" s="28">
        <f>AVERAGE(B1506:M1506)</f>
        <v>0.41666666666666669</v>
      </c>
    </row>
    <row r="1507" spans="1:14">
      <c r="A1507" s="28" t="s">
        <v>2114</v>
      </c>
      <c r="B1507" s="28">
        <v>0</v>
      </c>
      <c r="C1507" s="28">
        <v>0</v>
      </c>
      <c r="D1507" s="28">
        <v>0</v>
      </c>
      <c r="E1507" s="28">
        <v>0</v>
      </c>
      <c r="F1507" s="28">
        <v>0</v>
      </c>
      <c r="G1507" s="28">
        <v>0</v>
      </c>
      <c r="H1507" s="28">
        <v>0</v>
      </c>
      <c r="I1507" s="28">
        <v>0</v>
      </c>
      <c r="J1507" s="28">
        <v>0</v>
      </c>
      <c r="K1507" s="28">
        <v>20</v>
      </c>
      <c r="L1507" s="28">
        <v>0</v>
      </c>
      <c r="M1507" s="28">
        <v>40</v>
      </c>
      <c r="N1507" s="28">
        <f>AVERAGE(B1507:M1507)</f>
        <v>5</v>
      </c>
    </row>
    <row r="1508" spans="1:14">
      <c r="A1508" s="28" t="s">
        <v>2115</v>
      </c>
      <c r="B1508" s="28">
        <v>0</v>
      </c>
      <c r="C1508" s="28">
        <v>0</v>
      </c>
      <c r="D1508" s="28">
        <v>0</v>
      </c>
      <c r="E1508" s="28">
        <v>0</v>
      </c>
      <c r="F1508" s="28">
        <v>0</v>
      </c>
      <c r="G1508" s="28">
        <v>0</v>
      </c>
      <c r="H1508" s="28">
        <v>0</v>
      </c>
      <c r="I1508" s="28">
        <v>0</v>
      </c>
      <c r="J1508" s="28">
        <v>0</v>
      </c>
      <c r="K1508" s="28">
        <v>0</v>
      </c>
      <c r="L1508" s="28">
        <v>160</v>
      </c>
      <c r="M1508" s="28">
        <v>0</v>
      </c>
      <c r="N1508" s="28">
        <f>AVERAGE(B1508:M1508)</f>
        <v>13.333333333333334</v>
      </c>
    </row>
    <row r="1509" spans="1:14">
      <c r="A1509" s="28" t="s">
        <v>2116</v>
      </c>
      <c r="B1509" s="28">
        <v>0</v>
      </c>
      <c r="C1509" s="28">
        <v>0</v>
      </c>
      <c r="D1509" s="28">
        <v>0</v>
      </c>
      <c r="E1509" s="28">
        <v>0</v>
      </c>
      <c r="F1509" s="28">
        <v>0</v>
      </c>
      <c r="G1509" s="28">
        <v>180</v>
      </c>
      <c r="H1509" s="28">
        <v>180</v>
      </c>
      <c r="I1509" s="28">
        <v>0</v>
      </c>
      <c r="J1509" s="28">
        <v>0</v>
      </c>
      <c r="K1509" s="28">
        <v>40</v>
      </c>
      <c r="L1509" s="28">
        <v>40</v>
      </c>
      <c r="M1509" s="28">
        <v>60</v>
      </c>
      <c r="N1509" s="28">
        <f>AVERAGE(B1509:M1509)</f>
        <v>41.666666666666664</v>
      </c>
    </row>
    <row r="1510" spans="1:14">
      <c r="A1510" s="28" t="s">
        <v>2117</v>
      </c>
      <c r="B1510" s="28">
        <v>170</v>
      </c>
      <c r="C1510" s="28">
        <v>26</v>
      </c>
      <c r="D1510" s="28">
        <v>140</v>
      </c>
      <c r="E1510" s="28">
        <v>56</v>
      </c>
      <c r="F1510" s="28">
        <v>170</v>
      </c>
      <c r="G1510" s="28">
        <v>52</v>
      </c>
      <c r="H1510" s="28">
        <v>200</v>
      </c>
      <c r="I1510" s="28">
        <v>0</v>
      </c>
      <c r="J1510" s="28">
        <v>150</v>
      </c>
      <c r="K1510" s="28">
        <v>64</v>
      </c>
      <c r="L1510" s="28">
        <v>92</v>
      </c>
      <c r="M1510" s="28">
        <v>60</v>
      </c>
      <c r="N1510" s="28">
        <f>AVERAGE(B1510:M1510)</f>
        <v>98.333333333333329</v>
      </c>
    </row>
    <row r="1511" spans="1:14">
      <c r="A1511" s="28" t="s">
        <v>2118</v>
      </c>
      <c r="B1511" s="28">
        <v>0</v>
      </c>
      <c r="C1511" s="28">
        <v>10</v>
      </c>
      <c r="D1511" s="28">
        <v>20</v>
      </c>
      <c r="E1511" s="28">
        <v>0</v>
      </c>
      <c r="F1511" s="28">
        <v>0</v>
      </c>
      <c r="G1511" s="28">
        <v>0</v>
      </c>
      <c r="H1511" s="28">
        <v>0</v>
      </c>
      <c r="I1511" s="28">
        <v>0</v>
      </c>
      <c r="J1511" s="28">
        <v>0</v>
      </c>
      <c r="K1511" s="28">
        <v>0</v>
      </c>
      <c r="L1511" s="28">
        <v>0</v>
      </c>
      <c r="M1511" s="28">
        <v>0</v>
      </c>
      <c r="N1511" s="28">
        <f>AVERAGE(B1511:M1511)</f>
        <v>2.5</v>
      </c>
    </row>
    <row r="1512" spans="1:14">
      <c r="A1512" s="28" t="s">
        <v>2119</v>
      </c>
      <c r="B1512" s="28">
        <v>0</v>
      </c>
      <c r="C1512" s="28">
        <v>0</v>
      </c>
      <c r="D1512" s="28">
        <v>0</v>
      </c>
      <c r="E1512" s="28">
        <v>0</v>
      </c>
      <c r="F1512" s="28">
        <v>0</v>
      </c>
      <c r="G1512" s="28">
        <v>60</v>
      </c>
      <c r="H1512" s="28">
        <v>0</v>
      </c>
      <c r="I1512" s="28">
        <v>0</v>
      </c>
      <c r="J1512" s="28">
        <v>0</v>
      </c>
      <c r="K1512" s="28">
        <v>0</v>
      </c>
      <c r="L1512" s="28">
        <v>12</v>
      </c>
      <c r="M1512" s="28">
        <v>0</v>
      </c>
      <c r="N1512" s="28">
        <f>AVERAGE(B1512:M1512)</f>
        <v>6</v>
      </c>
    </row>
    <row r="1513" spans="1:14">
      <c r="A1513" s="28" t="s">
        <v>2120</v>
      </c>
      <c r="B1513" s="28">
        <v>1960</v>
      </c>
      <c r="C1513" s="28">
        <v>1230</v>
      </c>
      <c r="D1513" s="28">
        <v>1345</v>
      </c>
      <c r="E1513" s="28">
        <v>940</v>
      </c>
      <c r="F1513" s="28">
        <v>1200</v>
      </c>
      <c r="G1513" s="28">
        <v>1740</v>
      </c>
      <c r="H1513" s="28">
        <v>1500</v>
      </c>
      <c r="I1513" s="28">
        <v>260</v>
      </c>
      <c r="J1513" s="28">
        <v>1720</v>
      </c>
      <c r="K1513" s="28">
        <v>1060</v>
      </c>
      <c r="L1513" s="28">
        <v>1620</v>
      </c>
      <c r="M1513" s="28">
        <v>620</v>
      </c>
      <c r="N1513" s="28">
        <f>AVERAGE(B1513:M1513)</f>
        <v>1266.25</v>
      </c>
    </row>
    <row r="1514" spans="1:14">
      <c r="A1514" s="28" t="s">
        <v>2121</v>
      </c>
      <c r="B1514" s="28">
        <v>200</v>
      </c>
      <c r="C1514" s="28">
        <v>20</v>
      </c>
      <c r="D1514" s="28">
        <v>100</v>
      </c>
      <c r="E1514" s="28">
        <v>20</v>
      </c>
      <c r="F1514" s="28">
        <v>220</v>
      </c>
      <c r="G1514" s="28">
        <v>20</v>
      </c>
      <c r="H1514" s="28">
        <v>100</v>
      </c>
      <c r="I1514" s="28">
        <v>0</v>
      </c>
      <c r="J1514" s="28">
        <v>200</v>
      </c>
      <c r="K1514" s="28">
        <v>20</v>
      </c>
      <c r="L1514" s="28">
        <v>240</v>
      </c>
      <c r="M1514" s="28">
        <v>40</v>
      </c>
      <c r="N1514" s="28">
        <f>AVERAGE(B1514:M1514)</f>
        <v>98.333333333333329</v>
      </c>
    </row>
    <row r="1515" spans="1:14">
      <c r="A1515" s="28" t="s">
        <v>2122</v>
      </c>
      <c r="B1515" s="28">
        <v>1986</v>
      </c>
      <c r="C1515" s="28">
        <v>1537</v>
      </c>
      <c r="D1515" s="28">
        <v>2727</v>
      </c>
      <c r="E1515" s="28">
        <v>1432</v>
      </c>
      <c r="F1515" s="28">
        <v>2181</v>
      </c>
      <c r="G1515" s="28">
        <v>2290</v>
      </c>
      <c r="H1515" s="28">
        <v>3439</v>
      </c>
      <c r="I1515" s="28">
        <v>832</v>
      </c>
      <c r="J1515" s="28">
        <v>1941</v>
      </c>
      <c r="K1515" s="28">
        <v>1154</v>
      </c>
      <c r="L1515" s="28">
        <v>2176</v>
      </c>
      <c r="M1515" s="28">
        <v>761</v>
      </c>
      <c r="N1515" s="28">
        <f>AVERAGE(B1515:M1515)</f>
        <v>1871.3333333333333</v>
      </c>
    </row>
    <row r="1516" spans="1:14">
      <c r="A1516" s="28" t="s">
        <v>2123</v>
      </c>
      <c r="B1516" s="28">
        <v>0</v>
      </c>
      <c r="C1516" s="28">
        <v>7</v>
      </c>
      <c r="D1516" s="28">
        <v>1</v>
      </c>
      <c r="E1516" s="28">
        <v>0</v>
      </c>
      <c r="F1516" s="28">
        <v>0</v>
      </c>
      <c r="G1516" s="28">
        <v>2</v>
      </c>
      <c r="H1516" s="28">
        <v>5</v>
      </c>
      <c r="I1516" s="28">
        <v>0</v>
      </c>
      <c r="J1516" s="28">
        <v>6</v>
      </c>
      <c r="K1516" s="28">
        <v>0</v>
      </c>
      <c r="L1516" s="28">
        <v>0</v>
      </c>
      <c r="M1516" s="28">
        <v>5</v>
      </c>
      <c r="N1516" s="28">
        <f>AVERAGE(B1516:M1516)</f>
        <v>2.1666666666666665</v>
      </c>
    </row>
    <row r="1517" spans="1:14">
      <c r="A1517" s="28" t="s">
        <v>2124</v>
      </c>
      <c r="B1517" s="28">
        <v>0</v>
      </c>
      <c r="C1517" s="28">
        <v>0</v>
      </c>
      <c r="D1517" s="28">
        <v>0</v>
      </c>
      <c r="E1517" s="28">
        <v>0</v>
      </c>
      <c r="F1517" s="28">
        <v>0</v>
      </c>
      <c r="G1517" s="28">
        <v>0</v>
      </c>
      <c r="H1517" s="28">
        <v>0</v>
      </c>
      <c r="I1517" s="28">
        <v>0</v>
      </c>
      <c r="J1517" s="28">
        <v>0</v>
      </c>
      <c r="K1517" s="28">
        <v>0</v>
      </c>
      <c r="L1517" s="28">
        <v>20</v>
      </c>
      <c r="M1517" s="28">
        <v>0</v>
      </c>
      <c r="N1517" s="28">
        <f>AVERAGE(B1517:M1517)</f>
        <v>1.6666666666666667</v>
      </c>
    </row>
    <row r="1518" spans="1:14">
      <c r="A1518" s="28" t="s">
        <v>2125</v>
      </c>
      <c r="B1518" s="28">
        <v>40</v>
      </c>
      <c r="C1518" s="28">
        <v>0</v>
      </c>
      <c r="D1518" s="28">
        <v>5</v>
      </c>
      <c r="E1518" s="28">
        <v>10</v>
      </c>
      <c r="F1518" s="28">
        <v>110</v>
      </c>
      <c r="G1518" s="28">
        <v>15</v>
      </c>
      <c r="H1518" s="28">
        <v>36</v>
      </c>
      <c r="I1518" s="28">
        <v>0</v>
      </c>
      <c r="J1518" s="28">
        <v>0</v>
      </c>
      <c r="K1518" s="28">
        <v>20</v>
      </c>
      <c r="L1518" s="28">
        <v>0</v>
      </c>
      <c r="M1518" s="28">
        <v>5</v>
      </c>
      <c r="N1518" s="28">
        <f>AVERAGE(B1518:M1518)</f>
        <v>20.083333333333332</v>
      </c>
    </row>
    <row r="1519" spans="1:14">
      <c r="A1519" s="28" t="s">
        <v>2617</v>
      </c>
      <c r="B1519" s="28">
        <v>166</v>
      </c>
      <c r="C1519" s="28">
        <v>12</v>
      </c>
      <c r="D1519" s="28">
        <v>141</v>
      </c>
      <c r="E1519" s="28">
        <v>32</v>
      </c>
      <c r="F1519" s="28">
        <v>63</v>
      </c>
      <c r="G1519" s="28">
        <v>248</v>
      </c>
      <c r="H1519" s="28">
        <v>268</v>
      </c>
      <c r="I1519" s="28">
        <v>38</v>
      </c>
      <c r="J1519" s="28">
        <v>67</v>
      </c>
      <c r="K1519" s="28">
        <v>39</v>
      </c>
      <c r="L1519" s="28">
        <v>63</v>
      </c>
      <c r="M1519" s="28">
        <v>1</v>
      </c>
      <c r="N1519" s="28">
        <f>AVERAGE(B1519:M1519)</f>
        <v>94.833333333333329</v>
      </c>
    </row>
    <row r="1520" spans="1:14">
      <c r="A1520" s="28" t="s">
        <v>2618</v>
      </c>
      <c r="B1520" s="28">
        <v>979</v>
      </c>
      <c r="C1520" s="28">
        <v>0</v>
      </c>
      <c r="D1520" s="28">
        <v>0</v>
      </c>
      <c r="E1520" s="28">
        <v>1620</v>
      </c>
      <c r="F1520" s="28">
        <v>0</v>
      </c>
      <c r="G1520" s="28">
        <v>220</v>
      </c>
      <c r="H1520" s="28">
        <v>1280</v>
      </c>
      <c r="I1520" s="28">
        <v>0</v>
      </c>
      <c r="J1520" s="28">
        <v>0</v>
      </c>
      <c r="K1520" s="28">
        <v>1000</v>
      </c>
      <c r="L1520" s="28">
        <v>1540</v>
      </c>
      <c r="M1520" s="28">
        <v>0</v>
      </c>
      <c r="N1520" s="28">
        <f>AVERAGE(B1520:M1520)</f>
        <v>553.25</v>
      </c>
    </row>
    <row r="1521" spans="1:14">
      <c r="A1521" s="28" t="s">
        <v>2619</v>
      </c>
      <c r="B1521" s="28">
        <v>196</v>
      </c>
      <c r="C1521" s="28">
        <v>118</v>
      </c>
      <c r="D1521" s="28">
        <v>232</v>
      </c>
      <c r="E1521" s="28">
        <v>348</v>
      </c>
      <c r="F1521" s="28">
        <v>77</v>
      </c>
      <c r="G1521" s="28">
        <v>1376</v>
      </c>
      <c r="H1521" s="28">
        <v>442</v>
      </c>
      <c r="I1521" s="28">
        <v>31</v>
      </c>
      <c r="J1521" s="28">
        <v>118</v>
      </c>
      <c r="K1521" s="28">
        <v>88</v>
      </c>
      <c r="L1521" s="28">
        <v>142</v>
      </c>
      <c r="M1521" s="28">
        <v>80</v>
      </c>
      <c r="N1521" s="28">
        <f>AVERAGE(B1521:M1521)</f>
        <v>270.66666666666669</v>
      </c>
    </row>
    <row r="1522" spans="1:14">
      <c r="A1522" s="28" t="s">
        <v>2620</v>
      </c>
      <c r="B1522" s="28">
        <v>80</v>
      </c>
      <c r="C1522" s="28">
        <v>0</v>
      </c>
      <c r="D1522" s="28">
        <v>16</v>
      </c>
      <c r="E1522" s="28">
        <v>48</v>
      </c>
      <c r="F1522" s="28">
        <v>44</v>
      </c>
      <c r="G1522" s="28">
        <v>68</v>
      </c>
      <c r="H1522" s="28">
        <v>164</v>
      </c>
      <c r="I1522" s="28">
        <v>0</v>
      </c>
      <c r="J1522" s="28">
        <v>128</v>
      </c>
      <c r="K1522" s="28">
        <v>144</v>
      </c>
      <c r="L1522" s="28">
        <v>0</v>
      </c>
      <c r="M1522" s="28">
        <v>84</v>
      </c>
      <c r="N1522" s="28">
        <f>AVERAGE(B1522:M1522)</f>
        <v>64.666666666666671</v>
      </c>
    </row>
    <row r="1523" spans="1:14">
      <c r="A1523" s="28" t="s">
        <v>2621</v>
      </c>
      <c r="B1523" s="28">
        <v>220</v>
      </c>
      <c r="C1523" s="28">
        <v>0</v>
      </c>
      <c r="D1523" s="28">
        <v>312</v>
      </c>
      <c r="E1523" s="28">
        <v>270</v>
      </c>
      <c r="F1523" s="28">
        <v>0</v>
      </c>
      <c r="G1523" s="28">
        <v>0</v>
      </c>
      <c r="H1523" s="28">
        <v>360</v>
      </c>
      <c r="I1523" s="28">
        <v>0</v>
      </c>
      <c r="J1523" s="28">
        <v>12</v>
      </c>
      <c r="K1523" s="28">
        <v>436</v>
      </c>
      <c r="L1523" s="28">
        <v>255</v>
      </c>
      <c r="M1523" s="28">
        <v>0</v>
      </c>
      <c r="N1523" s="28">
        <f>AVERAGE(B1523:M1523)</f>
        <v>155.41666666666666</v>
      </c>
    </row>
    <row r="1524" spans="1:14">
      <c r="A1524" s="28" t="s">
        <v>2622</v>
      </c>
      <c r="B1524" s="28">
        <v>2212</v>
      </c>
      <c r="C1524" s="28">
        <v>2576</v>
      </c>
      <c r="D1524" s="28">
        <v>2240</v>
      </c>
      <c r="E1524" s="28">
        <v>1616</v>
      </c>
      <c r="F1524" s="28">
        <v>3008</v>
      </c>
      <c r="G1524" s="28">
        <v>2624</v>
      </c>
      <c r="H1524" s="28">
        <v>1296</v>
      </c>
      <c r="I1524" s="28">
        <v>48</v>
      </c>
      <c r="J1524" s="28">
        <v>24</v>
      </c>
      <c r="K1524" s="28">
        <v>880</v>
      </c>
      <c r="L1524" s="28">
        <v>2824</v>
      </c>
      <c r="M1524" s="28">
        <v>662</v>
      </c>
      <c r="N1524" s="28">
        <f>AVERAGE(B1524:M1524)</f>
        <v>1667.5</v>
      </c>
    </row>
    <row r="1525" spans="1:14">
      <c r="A1525" s="28" t="s">
        <v>2623</v>
      </c>
      <c r="B1525" s="28">
        <v>0</v>
      </c>
      <c r="C1525" s="28">
        <v>0</v>
      </c>
      <c r="D1525" s="28">
        <v>0</v>
      </c>
      <c r="E1525" s="28">
        <v>0</v>
      </c>
      <c r="F1525" s="28">
        <v>92</v>
      </c>
      <c r="G1525" s="28">
        <v>0</v>
      </c>
      <c r="H1525" s="28">
        <v>0</v>
      </c>
      <c r="I1525" s="28">
        <v>0</v>
      </c>
      <c r="J1525" s="28">
        <v>0</v>
      </c>
      <c r="K1525" s="28">
        <v>0</v>
      </c>
      <c r="L1525" s="28">
        <v>0</v>
      </c>
      <c r="M1525" s="28">
        <v>0</v>
      </c>
      <c r="N1525" s="28">
        <f>AVERAGE(B1525:M1525)</f>
        <v>7.666666666666667</v>
      </c>
    </row>
    <row r="1526" spans="1:14">
      <c r="A1526" s="28" t="s">
        <v>2624</v>
      </c>
      <c r="B1526" s="28">
        <v>200</v>
      </c>
      <c r="C1526" s="28">
        <v>0</v>
      </c>
      <c r="D1526" s="28">
        <v>0</v>
      </c>
      <c r="E1526" s="28">
        <v>0</v>
      </c>
      <c r="F1526" s="28">
        <v>0</v>
      </c>
      <c r="G1526" s="28">
        <v>0</v>
      </c>
      <c r="H1526" s="28">
        <v>100</v>
      </c>
      <c r="I1526" s="28">
        <v>0</v>
      </c>
      <c r="J1526" s="28">
        <v>0</v>
      </c>
      <c r="K1526" s="28">
        <v>0</v>
      </c>
      <c r="L1526" s="28">
        <v>0</v>
      </c>
      <c r="M1526" s="28">
        <v>0</v>
      </c>
      <c r="N1526" s="28">
        <f>AVERAGE(B1526:M1526)</f>
        <v>25</v>
      </c>
    </row>
    <row r="1527" spans="1:14">
      <c r="A1527" s="28" t="s">
        <v>2625</v>
      </c>
      <c r="B1527" s="28">
        <v>0</v>
      </c>
      <c r="C1527" s="28">
        <v>0</v>
      </c>
      <c r="D1527" s="28">
        <v>0</v>
      </c>
      <c r="E1527" s="28">
        <v>213</v>
      </c>
      <c r="F1527" s="28">
        <v>0</v>
      </c>
      <c r="G1527" s="28">
        <v>200</v>
      </c>
      <c r="H1527" s="28">
        <v>200</v>
      </c>
      <c r="I1527" s="28">
        <v>0</v>
      </c>
      <c r="J1527" s="28">
        <v>0</v>
      </c>
      <c r="K1527" s="28">
        <v>210</v>
      </c>
      <c r="L1527" s="28">
        <v>0</v>
      </c>
      <c r="M1527" s="28">
        <v>0</v>
      </c>
      <c r="N1527" s="28">
        <f>AVERAGE(B1527:M1527)</f>
        <v>68.583333333333329</v>
      </c>
    </row>
    <row r="1528" spans="1:14">
      <c r="A1528" s="28" t="s">
        <v>2626</v>
      </c>
      <c r="B1528" s="28">
        <v>0</v>
      </c>
      <c r="C1528" s="28">
        <v>116</v>
      </c>
      <c r="D1528" s="28">
        <v>0</v>
      </c>
      <c r="E1528" s="28">
        <v>0</v>
      </c>
      <c r="F1528" s="28">
        <v>100</v>
      </c>
      <c r="G1528" s="28">
        <v>0</v>
      </c>
      <c r="H1528" s="28">
        <v>240</v>
      </c>
      <c r="I1528" s="28">
        <v>0</v>
      </c>
      <c r="J1528" s="28">
        <v>220</v>
      </c>
      <c r="K1528" s="28">
        <v>0</v>
      </c>
      <c r="L1528" s="28">
        <v>0</v>
      </c>
      <c r="M1528" s="28">
        <v>0</v>
      </c>
      <c r="N1528" s="28">
        <f>AVERAGE(B1528:M1528)</f>
        <v>56.333333333333336</v>
      </c>
    </row>
    <row r="1529" spans="1:14">
      <c r="A1529" s="28" t="s">
        <v>2627</v>
      </c>
      <c r="B1529" s="28">
        <v>0</v>
      </c>
      <c r="C1529" s="28">
        <v>0</v>
      </c>
      <c r="D1529" s="28">
        <v>0</v>
      </c>
      <c r="E1529" s="28">
        <v>0</v>
      </c>
      <c r="F1529" s="28">
        <v>0</v>
      </c>
      <c r="G1529" s="28">
        <v>0</v>
      </c>
      <c r="H1529" s="28">
        <v>213</v>
      </c>
      <c r="I1529" s="28">
        <v>0</v>
      </c>
      <c r="J1529" s="28">
        <v>0</v>
      </c>
      <c r="K1529" s="28">
        <v>0</v>
      </c>
      <c r="L1529" s="28">
        <v>200</v>
      </c>
      <c r="M1529" s="28">
        <v>0</v>
      </c>
      <c r="N1529" s="28">
        <f>AVERAGE(B1529:M1529)</f>
        <v>34.416666666666664</v>
      </c>
    </row>
    <row r="1530" spans="1:14">
      <c r="A1530" s="28" t="s">
        <v>2628</v>
      </c>
      <c r="B1530" s="28">
        <v>300</v>
      </c>
      <c r="C1530" s="28">
        <v>0</v>
      </c>
      <c r="D1530" s="28">
        <v>290</v>
      </c>
      <c r="E1530" s="28">
        <v>220</v>
      </c>
      <c r="F1530" s="28">
        <v>0</v>
      </c>
      <c r="G1530" s="28">
        <v>110</v>
      </c>
      <c r="H1530" s="28">
        <v>0</v>
      </c>
      <c r="I1530" s="28">
        <v>710</v>
      </c>
      <c r="J1530" s="28">
        <v>0</v>
      </c>
      <c r="K1530" s="28">
        <v>0</v>
      </c>
      <c r="L1530" s="28">
        <v>0</v>
      </c>
      <c r="M1530" s="28">
        <v>100</v>
      </c>
      <c r="N1530" s="28">
        <f>AVERAGE(B1530:M1530)</f>
        <v>144.16666666666666</v>
      </c>
    </row>
    <row r="1531" spans="1:14">
      <c r="A1531" s="28" t="s">
        <v>2629</v>
      </c>
      <c r="B1531" s="28">
        <v>215</v>
      </c>
      <c r="C1531" s="28">
        <v>405</v>
      </c>
      <c r="D1531" s="28">
        <v>440</v>
      </c>
      <c r="E1531" s="28">
        <v>0</v>
      </c>
      <c r="F1531" s="28">
        <v>265</v>
      </c>
      <c r="G1531" s="28">
        <v>440</v>
      </c>
      <c r="H1531" s="28">
        <v>1035</v>
      </c>
      <c r="I1531" s="28">
        <v>0</v>
      </c>
      <c r="J1531" s="28">
        <v>540</v>
      </c>
      <c r="K1531" s="28">
        <v>85</v>
      </c>
      <c r="L1531" s="28">
        <v>40</v>
      </c>
      <c r="M1531" s="28">
        <v>0</v>
      </c>
      <c r="N1531" s="28">
        <f>AVERAGE(B1531:M1531)</f>
        <v>288.75</v>
      </c>
    </row>
    <row r="1532" spans="1:14">
      <c r="A1532" s="28" t="s">
        <v>2630</v>
      </c>
      <c r="B1532" s="28">
        <v>0</v>
      </c>
      <c r="C1532" s="28">
        <v>120</v>
      </c>
      <c r="D1532" s="28">
        <v>0</v>
      </c>
      <c r="E1532" s="28">
        <v>0</v>
      </c>
      <c r="F1532" s="28">
        <v>0</v>
      </c>
      <c r="G1532" s="28">
        <v>0</v>
      </c>
      <c r="H1532" s="28">
        <v>0</v>
      </c>
      <c r="I1532" s="28">
        <v>0</v>
      </c>
      <c r="J1532" s="28">
        <v>0</v>
      </c>
      <c r="K1532" s="28">
        <v>0</v>
      </c>
      <c r="L1532" s="28">
        <v>0</v>
      </c>
      <c r="M1532" s="28">
        <v>0</v>
      </c>
      <c r="N1532" s="28">
        <f>AVERAGE(B1532:M1532)</f>
        <v>10</v>
      </c>
    </row>
    <row r="1533" spans="1:14">
      <c r="A1533" s="28" t="s">
        <v>2631</v>
      </c>
      <c r="B1533" s="28">
        <v>320</v>
      </c>
      <c r="C1533" s="28">
        <v>0</v>
      </c>
      <c r="D1533" s="28">
        <v>112</v>
      </c>
      <c r="E1533" s="28">
        <v>96</v>
      </c>
      <c r="F1533" s="28">
        <v>70</v>
      </c>
      <c r="G1533" s="28">
        <v>0</v>
      </c>
      <c r="H1533" s="28">
        <v>128</v>
      </c>
      <c r="I1533" s="28">
        <v>0</v>
      </c>
      <c r="J1533" s="28">
        <v>336</v>
      </c>
      <c r="K1533" s="28">
        <v>0</v>
      </c>
      <c r="L1533" s="28">
        <v>16</v>
      </c>
      <c r="M1533" s="28">
        <v>72</v>
      </c>
      <c r="N1533" s="28">
        <f>AVERAGE(B1533:M1533)</f>
        <v>95.833333333333329</v>
      </c>
    </row>
    <row r="1534" spans="1:14">
      <c r="A1534" s="28" t="s">
        <v>2632</v>
      </c>
      <c r="B1534" s="28">
        <v>0</v>
      </c>
      <c r="C1534" s="28">
        <v>100</v>
      </c>
      <c r="D1534" s="28">
        <v>0</v>
      </c>
      <c r="E1534" s="28">
        <v>0</v>
      </c>
      <c r="F1534" s="28">
        <v>0</v>
      </c>
      <c r="G1534" s="28">
        <v>0</v>
      </c>
      <c r="H1534" s="28">
        <v>100</v>
      </c>
      <c r="I1534" s="28">
        <v>0</v>
      </c>
      <c r="J1534" s="28">
        <v>0</v>
      </c>
      <c r="K1534" s="28">
        <v>0</v>
      </c>
      <c r="L1534" s="28">
        <v>0</v>
      </c>
      <c r="M1534" s="28">
        <v>40</v>
      </c>
      <c r="N1534" s="28">
        <f>AVERAGE(B1534:M1534)</f>
        <v>20</v>
      </c>
    </row>
    <row r="1535" spans="1:14">
      <c r="A1535" s="28" t="s">
        <v>2633</v>
      </c>
      <c r="B1535" s="28">
        <v>0</v>
      </c>
      <c r="C1535" s="28">
        <v>0</v>
      </c>
      <c r="D1535" s="28">
        <v>0</v>
      </c>
      <c r="E1535" s="28">
        <v>0</v>
      </c>
      <c r="F1535" s="28">
        <v>64</v>
      </c>
      <c r="G1535" s="28">
        <v>0</v>
      </c>
      <c r="H1535" s="28">
        <v>0</v>
      </c>
      <c r="I1535" s="28">
        <v>0</v>
      </c>
      <c r="J1535" s="28">
        <v>0</v>
      </c>
      <c r="K1535" s="28">
        <v>0</v>
      </c>
      <c r="L1535" s="28">
        <v>0</v>
      </c>
      <c r="M1535" s="28">
        <v>0</v>
      </c>
      <c r="N1535" s="28">
        <f>AVERAGE(B1535:M1535)</f>
        <v>5.333333333333333</v>
      </c>
    </row>
    <row r="1536" spans="1:14">
      <c r="A1536" s="28" t="s">
        <v>2634</v>
      </c>
      <c r="B1536" s="28">
        <v>48</v>
      </c>
      <c r="C1536" s="28">
        <v>0</v>
      </c>
      <c r="D1536" s="28">
        <v>96</v>
      </c>
      <c r="E1536" s="28">
        <v>0</v>
      </c>
      <c r="F1536" s="28">
        <v>16</v>
      </c>
      <c r="G1536" s="28">
        <v>208</v>
      </c>
      <c r="H1536" s="28">
        <v>0</v>
      </c>
      <c r="I1536" s="28">
        <v>0</v>
      </c>
      <c r="J1536" s="28">
        <v>0</v>
      </c>
      <c r="K1536" s="28">
        <v>32</v>
      </c>
      <c r="L1536" s="28">
        <v>0</v>
      </c>
      <c r="M1536" s="28">
        <v>112</v>
      </c>
      <c r="N1536" s="28">
        <f>AVERAGE(B1536:M1536)</f>
        <v>42.666666666666664</v>
      </c>
    </row>
    <row r="1537" spans="1:14">
      <c r="A1537" s="28" t="s">
        <v>2635</v>
      </c>
      <c r="B1537" s="28">
        <v>0</v>
      </c>
      <c r="C1537" s="28">
        <v>0</v>
      </c>
      <c r="D1537" s="28">
        <v>0</v>
      </c>
      <c r="E1537" s="28">
        <v>0</v>
      </c>
      <c r="F1537" s="28">
        <v>0</v>
      </c>
      <c r="G1537" s="28">
        <v>186</v>
      </c>
      <c r="H1537" s="28">
        <v>208</v>
      </c>
      <c r="I1537" s="28">
        <v>0</v>
      </c>
      <c r="J1537" s="28">
        <v>0</v>
      </c>
      <c r="K1537" s="28">
        <v>0</v>
      </c>
      <c r="L1537" s="28">
        <v>201</v>
      </c>
      <c r="M1537" s="28">
        <v>0</v>
      </c>
      <c r="N1537" s="28">
        <f>AVERAGE(B1537:M1537)</f>
        <v>49.583333333333336</v>
      </c>
    </row>
    <row r="1538" spans="1:14">
      <c r="A1538" s="28" t="s">
        <v>2636</v>
      </c>
      <c r="B1538" s="28">
        <v>432</v>
      </c>
      <c r="C1538" s="28">
        <v>560</v>
      </c>
      <c r="D1538" s="28">
        <v>0</v>
      </c>
      <c r="E1538" s="28">
        <v>480</v>
      </c>
      <c r="F1538" s="28">
        <v>589</v>
      </c>
      <c r="G1538" s="28">
        <v>960</v>
      </c>
      <c r="H1538" s="28">
        <v>192</v>
      </c>
      <c r="I1538" s="28">
        <v>0</v>
      </c>
      <c r="J1538" s="28">
        <v>576</v>
      </c>
      <c r="K1538" s="28">
        <v>960</v>
      </c>
      <c r="L1538" s="28">
        <v>0</v>
      </c>
      <c r="M1538" s="28">
        <v>0</v>
      </c>
      <c r="N1538" s="28">
        <f>AVERAGE(B1538:M1538)</f>
        <v>395.75</v>
      </c>
    </row>
    <row r="1539" spans="1:14">
      <c r="A1539" s="28" t="s">
        <v>2637</v>
      </c>
      <c r="B1539" s="28">
        <v>890</v>
      </c>
      <c r="C1539" s="28">
        <v>0</v>
      </c>
      <c r="D1539" s="28">
        <v>973</v>
      </c>
      <c r="E1539" s="28">
        <v>1053</v>
      </c>
      <c r="F1539" s="28">
        <v>816</v>
      </c>
      <c r="G1539" s="28">
        <v>928</v>
      </c>
      <c r="H1539" s="28">
        <v>960</v>
      </c>
      <c r="I1539" s="28">
        <v>0</v>
      </c>
      <c r="J1539" s="28">
        <v>96</v>
      </c>
      <c r="K1539" s="28">
        <v>384</v>
      </c>
      <c r="L1539" s="28">
        <v>1200</v>
      </c>
      <c r="M1539" s="28">
        <v>160</v>
      </c>
      <c r="N1539" s="28">
        <f>AVERAGE(B1539:M1539)</f>
        <v>621.66666666666663</v>
      </c>
    </row>
    <row r="1540" spans="1:14">
      <c r="A1540" s="28" t="s">
        <v>2638</v>
      </c>
      <c r="B1540" s="28">
        <v>370</v>
      </c>
      <c r="C1540" s="28">
        <v>368</v>
      </c>
      <c r="D1540" s="28">
        <v>0</v>
      </c>
      <c r="E1540" s="28">
        <v>0</v>
      </c>
      <c r="F1540" s="28">
        <v>0</v>
      </c>
      <c r="G1540" s="28">
        <v>0</v>
      </c>
      <c r="H1540" s="28">
        <v>225</v>
      </c>
      <c r="I1540" s="28">
        <v>0</v>
      </c>
      <c r="J1540" s="28">
        <v>98</v>
      </c>
      <c r="K1540" s="28">
        <v>200</v>
      </c>
      <c r="L1540" s="28">
        <v>216</v>
      </c>
      <c r="M1540" s="28">
        <v>200</v>
      </c>
      <c r="N1540" s="28">
        <f>AVERAGE(B1540:M1540)</f>
        <v>139.75</v>
      </c>
    </row>
    <row r="1541" spans="1:14">
      <c r="A1541" s="28" t="s">
        <v>2639</v>
      </c>
      <c r="B1541" s="28">
        <v>600</v>
      </c>
      <c r="C1541" s="28">
        <v>1000</v>
      </c>
      <c r="D1541" s="28">
        <v>0</v>
      </c>
      <c r="E1541" s="28">
        <v>1660</v>
      </c>
      <c r="F1541" s="28">
        <v>0</v>
      </c>
      <c r="G1541" s="28">
        <v>200</v>
      </c>
      <c r="H1541" s="28">
        <v>1200</v>
      </c>
      <c r="I1541" s="28">
        <v>0</v>
      </c>
      <c r="J1541" s="28">
        <v>0</v>
      </c>
      <c r="K1541" s="28">
        <v>1000</v>
      </c>
      <c r="L1541" s="28">
        <v>0</v>
      </c>
      <c r="M1541" s="28">
        <v>638</v>
      </c>
      <c r="N1541" s="28">
        <f>AVERAGE(B1541:M1541)</f>
        <v>524.83333333333337</v>
      </c>
    </row>
    <row r="1542" spans="1:14">
      <c r="A1542" s="28" t="s">
        <v>2640</v>
      </c>
      <c r="B1542" s="28">
        <v>0</v>
      </c>
      <c r="C1542" s="28">
        <v>0</v>
      </c>
      <c r="D1542" s="28">
        <v>0</v>
      </c>
      <c r="E1542" s="28">
        <v>0</v>
      </c>
      <c r="F1542" s="28">
        <v>0</v>
      </c>
      <c r="G1542" s="28">
        <v>0</v>
      </c>
      <c r="H1542" s="28">
        <v>205</v>
      </c>
      <c r="I1542" s="28">
        <v>0</v>
      </c>
      <c r="J1542" s="28">
        <v>0</v>
      </c>
      <c r="K1542" s="28">
        <v>0</v>
      </c>
      <c r="L1542" s="28">
        <v>0</v>
      </c>
      <c r="M1542" s="28">
        <v>0</v>
      </c>
      <c r="N1542" s="28">
        <f>AVERAGE(B1542:M1542)</f>
        <v>17.083333333333332</v>
      </c>
    </row>
    <row r="1543" spans="1:14">
      <c r="A1543" s="28" t="s">
        <v>2641</v>
      </c>
      <c r="B1543" s="28">
        <v>300</v>
      </c>
      <c r="C1543" s="28">
        <v>420</v>
      </c>
      <c r="D1543" s="28">
        <v>0</v>
      </c>
      <c r="E1543" s="28">
        <v>300</v>
      </c>
      <c r="F1543" s="28">
        <v>0</v>
      </c>
      <c r="G1543" s="28">
        <v>0</v>
      </c>
      <c r="H1543" s="28">
        <v>211</v>
      </c>
      <c r="I1543" s="28">
        <v>0</v>
      </c>
      <c r="J1543" s="28">
        <v>0</v>
      </c>
      <c r="K1543" s="28">
        <v>219</v>
      </c>
      <c r="L1543" s="28">
        <v>0</v>
      </c>
      <c r="M1543" s="28">
        <v>220</v>
      </c>
      <c r="N1543" s="28">
        <f>AVERAGE(B1543:M1543)</f>
        <v>139.16666666666666</v>
      </c>
    </row>
    <row r="1544" spans="1:14">
      <c r="A1544" s="28" t="s">
        <v>2642</v>
      </c>
      <c r="B1544" s="28">
        <v>0</v>
      </c>
      <c r="C1544" s="28">
        <v>209</v>
      </c>
      <c r="D1544" s="28">
        <v>0</v>
      </c>
      <c r="E1544" s="28">
        <v>0</v>
      </c>
      <c r="F1544" s="28">
        <v>0</v>
      </c>
      <c r="G1544" s="28">
        <v>0</v>
      </c>
      <c r="H1544" s="28">
        <v>300</v>
      </c>
      <c r="I1544" s="28">
        <v>0</v>
      </c>
      <c r="J1544" s="28">
        <v>200</v>
      </c>
      <c r="K1544" s="28">
        <v>0</v>
      </c>
      <c r="L1544" s="28">
        <v>0</v>
      </c>
      <c r="M1544" s="28">
        <v>0</v>
      </c>
      <c r="N1544" s="28">
        <f>AVERAGE(B1544:M1544)</f>
        <v>59.083333333333336</v>
      </c>
    </row>
    <row r="1545" spans="1:14">
      <c r="A1545" s="28" t="s">
        <v>2643</v>
      </c>
      <c r="B1545" s="28">
        <v>120</v>
      </c>
      <c r="C1545" s="28">
        <v>0</v>
      </c>
      <c r="D1545" s="28">
        <v>0</v>
      </c>
      <c r="E1545" s="28">
        <v>0</v>
      </c>
      <c r="F1545" s="28">
        <v>0</v>
      </c>
      <c r="G1545" s="28">
        <v>208</v>
      </c>
      <c r="H1545" s="28">
        <v>128</v>
      </c>
      <c r="I1545" s="28">
        <v>0</v>
      </c>
      <c r="J1545" s="28">
        <v>0</v>
      </c>
      <c r="K1545" s="28">
        <v>32</v>
      </c>
      <c r="L1545" s="28">
        <v>0</v>
      </c>
      <c r="M1545" s="28">
        <v>0</v>
      </c>
      <c r="N1545" s="28">
        <f>AVERAGE(B1545:M1545)</f>
        <v>40.666666666666664</v>
      </c>
    </row>
    <row r="1546" spans="1:14">
      <c r="A1546" s="28" t="s">
        <v>2644</v>
      </c>
      <c r="B1546" s="28">
        <v>270</v>
      </c>
      <c r="C1546" s="28">
        <v>737</v>
      </c>
      <c r="D1546" s="28">
        <v>456</v>
      </c>
      <c r="E1546" s="28">
        <v>200</v>
      </c>
      <c r="F1546" s="28">
        <v>134</v>
      </c>
      <c r="G1546" s="28">
        <v>420</v>
      </c>
      <c r="H1546" s="28">
        <v>549</v>
      </c>
      <c r="I1546" s="28">
        <v>206</v>
      </c>
      <c r="J1546" s="28">
        <v>243</v>
      </c>
      <c r="K1546" s="28">
        <v>370</v>
      </c>
      <c r="L1546" s="28">
        <v>377</v>
      </c>
      <c r="M1546" s="28">
        <v>51</v>
      </c>
      <c r="N1546" s="28">
        <f>AVERAGE(B1546:M1546)</f>
        <v>334.41666666666669</v>
      </c>
    </row>
    <row r="1547" spans="1:14">
      <c r="A1547" s="28" t="s">
        <v>2645</v>
      </c>
      <c r="B1547" s="28">
        <v>0</v>
      </c>
      <c r="C1547" s="28">
        <v>0</v>
      </c>
      <c r="D1547" s="28">
        <v>0</v>
      </c>
      <c r="E1547" s="28">
        <v>0</v>
      </c>
      <c r="F1547" s="28">
        <v>0</v>
      </c>
      <c r="G1547" s="28">
        <v>0</v>
      </c>
      <c r="H1547" s="28">
        <v>200</v>
      </c>
      <c r="I1547" s="28">
        <v>0</v>
      </c>
      <c r="J1547" s="28">
        <v>0</v>
      </c>
      <c r="K1547" s="28">
        <v>0</v>
      </c>
      <c r="L1547" s="28">
        <v>0</v>
      </c>
      <c r="M1547" s="28">
        <v>0</v>
      </c>
      <c r="N1547" s="28">
        <f>AVERAGE(B1547:M1547)</f>
        <v>16.666666666666668</v>
      </c>
    </row>
    <row r="1548" spans="1:14">
      <c r="A1548" s="28" t="s">
        <v>2646</v>
      </c>
      <c r="B1548" s="28">
        <v>0</v>
      </c>
      <c r="C1548" s="28">
        <v>0</v>
      </c>
      <c r="D1548" s="28">
        <v>0</v>
      </c>
      <c r="E1548" s="28">
        <v>0</v>
      </c>
      <c r="F1548" s="28">
        <v>0</v>
      </c>
      <c r="G1548" s="28">
        <v>0</v>
      </c>
      <c r="H1548" s="28">
        <v>0</v>
      </c>
      <c r="I1548" s="28">
        <v>0</v>
      </c>
      <c r="J1548" s="28">
        <v>0</v>
      </c>
      <c r="K1548" s="28">
        <v>0</v>
      </c>
      <c r="L1548" s="28">
        <v>108</v>
      </c>
      <c r="M1548" s="28">
        <v>8</v>
      </c>
      <c r="N1548" s="28">
        <f>AVERAGE(B1548:M1548)</f>
        <v>9.6666666666666661</v>
      </c>
    </row>
    <row r="1549" spans="1:14">
      <c r="A1549" s="28" t="s">
        <v>2647</v>
      </c>
      <c r="B1549" s="28">
        <v>0</v>
      </c>
      <c r="C1549" s="28">
        <v>0</v>
      </c>
      <c r="D1549" s="28">
        <v>209</v>
      </c>
      <c r="E1549" s="28">
        <v>0</v>
      </c>
      <c r="F1549" s="28">
        <v>0</v>
      </c>
      <c r="G1549" s="28">
        <v>0</v>
      </c>
      <c r="H1549" s="28">
        <v>0</v>
      </c>
      <c r="I1549" s="28">
        <v>0</v>
      </c>
      <c r="J1549" s="28">
        <v>0</v>
      </c>
      <c r="K1549" s="28">
        <v>0</v>
      </c>
      <c r="L1549" s="28">
        <v>0</v>
      </c>
      <c r="M1549" s="28">
        <v>0</v>
      </c>
      <c r="N1549" s="28">
        <f>AVERAGE(B1549:M1549)</f>
        <v>17.416666666666668</v>
      </c>
    </row>
    <row r="1550" spans="1:14">
      <c r="A1550" s="28" t="s">
        <v>2648</v>
      </c>
      <c r="B1550" s="28">
        <v>240</v>
      </c>
      <c r="C1550" s="28">
        <v>160</v>
      </c>
      <c r="D1550" s="28">
        <v>0</v>
      </c>
      <c r="E1550" s="28">
        <v>164</v>
      </c>
      <c r="F1550" s="28">
        <v>0</v>
      </c>
      <c r="G1550" s="28">
        <v>0</v>
      </c>
      <c r="H1550" s="28">
        <v>0</v>
      </c>
      <c r="I1550" s="28">
        <v>0</v>
      </c>
      <c r="J1550" s="28">
        <v>1</v>
      </c>
      <c r="K1550" s="28">
        <v>4</v>
      </c>
      <c r="L1550" s="28">
        <v>208</v>
      </c>
      <c r="M1550" s="28">
        <v>68</v>
      </c>
      <c r="N1550" s="28">
        <f>AVERAGE(B1550:M1550)</f>
        <v>70.416666666666671</v>
      </c>
    </row>
    <row r="1551" spans="1:14">
      <c r="A1551" s="28" t="s">
        <v>2649</v>
      </c>
      <c r="B1551" s="28">
        <v>0</v>
      </c>
      <c r="C1551" s="28">
        <v>0</v>
      </c>
      <c r="D1551" s="28">
        <v>0</v>
      </c>
      <c r="E1551" s="28">
        <v>0</v>
      </c>
      <c r="F1551" s="28">
        <v>0</v>
      </c>
      <c r="G1551" s="28">
        <v>0</v>
      </c>
      <c r="H1551" s="28">
        <v>0</v>
      </c>
      <c r="I1551" s="28">
        <v>0</v>
      </c>
      <c r="J1551" s="28">
        <v>0</v>
      </c>
      <c r="K1551" s="28">
        <v>96</v>
      </c>
      <c r="L1551" s="28">
        <v>0</v>
      </c>
      <c r="M1551" s="28">
        <v>0</v>
      </c>
      <c r="N1551" s="28">
        <f>AVERAGE(B1551:M1551)</f>
        <v>8</v>
      </c>
    </row>
    <row r="1552" spans="1:14">
      <c r="A1552" s="28" t="s">
        <v>2650</v>
      </c>
      <c r="B1552" s="28">
        <v>96</v>
      </c>
      <c r="C1552" s="28">
        <v>0</v>
      </c>
      <c r="D1552" s="28">
        <v>192</v>
      </c>
      <c r="E1552" s="28">
        <v>0</v>
      </c>
      <c r="F1552" s="28">
        <v>0</v>
      </c>
      <c r="G1552" s="28">
        <v>0</v>
      </c>
      <c r="H1552" s="28">
        <v>0</v>
      </c>
      <c r="I1552" s="28">
        <v>0</v>
      </c>
      <c r="J1552" s="28">
        <v>160</v>
      </c>
      <c r="K1552" s="28">
        <v>0</v>
      </c>
      <c r="L1552" s="28">
        <v>0</v>
      </c>
      <c r="M1552" s="28">
        <v>0</v>
      </c>
      <c r="N1552" s="28">
        <f>AVERAGE(B1552:M1552)</f>
        <v>37.333333333333336</v>
      </c>
    </row>
    <row r="1553" spans="1:14">
      <c r="A1553" s="28" t="s">
        <v>2651</v>
      </c>
      <c r="B1553" s="28">
        <v>100</v>
      </c>
      <c r="C1553" s="28">
        <v>0</v>
      </c>
      <c r="D1553" s="28">
        <v>0</v>
      </c>
      <c r="E1553" s="28">
        <v>0</v>
      </c>
      <c r="F1553" s="28">
        <v>0</v>
      </c>
      <c r="G1553" s="28">
        <v>0</v>
      </c>
      <c r="H1553" s="28">
        <v>100</v>
      </c>
      <c r="I1553" s="28">
        <v>0</v>
      </c>
      <c r="J1553" s="28">
        <v>0</v>
      </c>
      <c r="K1553" s="28">
        <v>0</v>
      </c>
      <c r="L1553" s="28">
        <v>0</v>
      </c>
      <c r="M1553" s="28">
        <v>0</v>
      </c>
      <c r="N1553" s="28">
        <f>AVERAGE(B1553:M1553)</f>
        <v>16.666666666666668</v>
      </c>
    </row>
    <row r="1554" spans="1:14">
      <c r="A1554" s="28" t="s">
        <v>2652</v>
      </c>
      <c r="B1554" s="28">
        <v>400</v>
      </c>
      <c r="C1554" s="28">
        <v>88</v>
      </c>
      <c r="D1554" s="28">
        <v>332</v>
      </c>
      <c r="E1554" s="28">
        <v>176</v>
      </c>
      <c r="F1554" s="28">
        <v>412</v>
      </c>
      <c r="G1554" s="28">
        <v>420</v>
      </c>
      <c r="H1554" s="28">
        <v>80</v>
      </c>
      <c r="I1554" s="28">
        <v>80</v>
      </c>
      <c r="J1554" s="28">
        <v>540</v>
      </c>
      <c r="K1554" s="28">
        <v>164</v>
      </c>
      <c r="L1554" s="28">
        <v>60</v>
      </c>
      <c r="M1554" s="28">
        <v>0</v>
      </c>
      <c r="N1554" s="28">
        <f>AVERAGE(B1554:M1554)</f>
        <v>229.33333333333334</v>
      </c>
    </row>
    <row r="1555" spans="1:14">
      <c r="A1555" s="28" t="s">
        <v>2653</v>
      </c>
      <c r="B1555" s="28">
        <v>0</v>
      </c>
      <c r="C1555" s="28">
        <v>0</v>
      </c>
      <c r="D1555" s="28">
        <v>0</v>
      </c>
      <c r="E1555" s="28">
        <v>212</v>
      </c>
      <c r="F1555" s="28">
        <v>0</v>
      </c>
      <c r="G1555" s="28">
        <v>0</v>
      </c>
      <c r="H1555" s="28">
        <v>311</v>
      </c>
      <c r="I1555" s="28">
        <v>0</v>
      </c>
      <c r="J1555" s="28">
        <v>312</v>
      </c>
      <c r="K1555" s="28">
        <v>0</v>
      </c>
      <c r="L1555" s="28">
        <v>0</v>
      </c>
      <c r="M1555" s="28">
        <v>0</v>
      </c>
      <c r="N1555" s="28">
        <f>AVERAGE(B1555:M1555)</f>
        <v>69.583333333333329</v>
      </c>
    </row>
    <row r="1556" spans="1:14">
      <c r="A1556" s="28" t="s">
        <v>2654</v>
      </c>
      <c r="B1556" s="28">
        <v>0</v>
      </c>
      <c r="C1556" s="28">
        <v>0</v>
      </c>
      <c r="D1556" s="28">
        <v>137</v>
      </c>
      <c r="E1556" s="28">
        <v>0</v>
      </c>
      <c r="F1556" s="28">
        <v>0</v>
      </c>
      <c r="G1556" s="28">
        <v>125</v>
      </c>
      <c r="H1556" s="28">
        <v>120</v>
      </c>
      <c r="I1556" s="28">
        <v>0</v>
      </c>
      <c r="J1556" s="28">
        <v>125</v>
      </c>
      <c r="K1556" s="28">
        <v>0</v>
      </c>
      <c r="L1556" s="28">
        <v>0</v>
      </c>
      <c r="M1556" s="28">
        <v>0</v>
      </c>
      <c r="N1556" s="28">
        <f>AVERAGE(B1556:M1556)</f>
        <v>42.25</v>
      </c>
    </row>
    <row r="1557" spans="1:14">
      <c r="A1557" s="28" t="s">
        <v>2655</v>
      </c>
      <c r="B1557" s="28">
        <v>0</v>
      </c>
      <c r="C1557" s="28">
        <v>0</v>
      </c>
      <c r="D1557" s="28">
        <v>0</v>
      </c>
      <c r="E1557" s="28">
        <v>0</v>
      </c>
      <c r="F1557" s="28">
        <v>0</v>
      </c>
      <c r="G1557" s="28">
        <v>0</v>
      </c>
      <c r="H1557" s="28">
        <v>95</v>
      </c>
      <c r="I1557" s="28">
        <v>0</v>
      </c>
      <c r="J1557" s="28">
        <v>0</v>
      </c>
      <c r="K1557" s="28">
        <v>0</v>
      </c>
      <c r="L1557" s="28">
        <v>0</v>
      </c>
      <c r="M1557" s="28">
        <v>0</v>
      </c>
      <c r="N1557" s="28">
        <f>AVERAGE(B1557:M1557)</f>
        <v>7.916666666666667</v>
      </c>
    </row>
    <row r="1558" spans="1:14">
      <c r="A1558" s="28" t="s">
        <v>2656</v>
      </c>
      <c r="B1558" s="28">
        <v>500</v>
      </c>
      <c r="C1558" s="28">
        <v>0</v>
      </c>
      <c r="D1558" s="28">
        <v>0</v>
      </c>
      <c r="E1558" s="28">
        <v>540</v>
      </c>
      <c r="F1558" s="28">
        <v>620</v>
      </c>
      <c r="G1558" s="28">
        <v>0</v>
      </c>
      <c r="H1558" s="28">
        <v>960</v>
      </c>
      <c r="I1558" s="28">
        <v>0</v>
      </c>
      <c r="J1558" s="28">
        <v>0</v>
      </c>
      <c r="K1558" s="28">
        <v>0</v>
      </c>
      <c r="L1558" s="28">
        <v>540</v>
      </c>
      <c r="M1558" s="28">
        <v>0</v>
      </c>
      <c r="N1558" s="28">
        <f>AVERAGE(B1558:M1558)</f>
        <v>263.33333333333331</v>
      </c>
    </row>
    <row r="1559" spans="1:14">
      <c r="A1559" s="28" t="s">
        <v>2657</v>
      </c>
      <c r="B1559" s="28">
        <v>1060</v>
      </c>
      <c r="C1559" s="28">
        <v>0</v>
      </c>
      <c r="D1559" s="28">
        <v>0</v>
      </c>
      <c r="E1559" s="28">
        <v>620</v>
      </c>
      <c r="F1559" s="28">
        <v>1700</v>
      </c>
      <c r="G1559" s="28">
        <v>0</v>
      </c>
      <c r="H1559" s="28">
        <v>0</v>
      </c>
      <c r="I1559" s="28">
        <v>720</v>
      </c>
      <c r="J1559" s="28">
        <v>0</v>
      </c>
      <c r="K1559" s="28">
        <v>0</v>
      </c>
      <c r="L1559" s="28">
        <v>0</v>
      </c>
      <c r="M1559" s="28">
        <v>0</v>
      </c>
      <c r="N1559" s="28">
        <f>AVERAGE(B1559:M1559)</f>
        <v>341.66666666666669</v>
      </c>
    </row>
    <row r="1560" spans="1:14">
      <c r="A1560" s="28" t="s">
        <v>2658</v>
      </c>
      <c r="B1560" s="28">
        <v>688</v>
      </c>
      <c r="C1560" s="28">
        <v>336</v>
      </c>
      <c r="D1560" s="28">
        <v>1056</v>
      </c>
      <c r="E1560" s="28">
        <v>272</v>
      </c>
      <c r="F1560" s="28">
        <v>720</v>
      </c>
      <c r="G1560" s="28">
        <v>400</v>
      </c>
      <c r="H1560" s="28">
        <v>960</v>
      </c>
      <c r="I1560" s="28">
        <v>240</v>
      </c>
      <c r="J1560" s="28">
        <v>160</v>
      </c>
      <c r="K1560" s="28">
        <v>400</v>
      </c>
      <c r="L1560" s="28">
        <v>624</v>
      </c>
      <c r="M1560" s="28">
        <v>320</v>
      </c>
      <c r="N1560" s="28">
        <f>AVERAGE(B1560:M1560)</f>
        <v>514.66666666666663</v>
      </c>
    </row>
    <row r="1561" spans="1:14">
      <c r="A1561" s="28" t="s">
        <v>2659</v>
      </c>
      <c r="B1561" s="28">
        <v>0</v>
      </c>
      <c r="C1561" s="28">
        <v>0</v>
      </c>
      <c r="D1561" s="28">
        <v>430</v>
      </c>
      <c r="E1561" s="28">
        <v>0</v>
      </c>
      <c r="F1561" s="28">
        <v>500</v>
      </c>
      <c r="G1561" s="28">
        <v>0</v>
      </c>
      <c r="H1561" s="28">
        <v>720</v>
      </c>
      <c r="I1561" s="28">
        <v>0</v>
      </c>
      <c r="J1561" s="28">
        <v>0</v>
      </c>
      <c r="K1561" s="28">
        <v>0</v>
      </c>
      <c r="L1561" s="28">
        <v>0</v>
      </c>
      <c r="M1561" s="28">
        <v>0</v>
      </c>
      <c r="N1561" s="28">
        <f>AVERAGE(B1561:M1561)</f>
        <v>137.5</v>
      </c>
    </row>
    <row r="1562" spans="1:14">
      <c r="A1562" s="28" t="s">
        <v>2660</v>
      </c>
      <c r="B1562" s="28">
        <v>0</v>
      </c>
      <c r="C1562" s="28">
        <v>0</v>
      </c>
      <c r="D1562" s="28">
        <v>0</v>
      </c>
      <c r="E1562" s="28">
        <v>0</v>
      </c>
      <c r="F1562" s="28">
        <v>0</v>
      </c>
      <c r="G1562" s="28">
        <v>0</v>
      </c>
      <c r="H1562" s="28">
        <v>100</v>
      </c>
      <c r="I1562" s="28">
        <v>0</v>
      </c>
      <c r="J1562" s="28">
        <v>220</v>
      </c>
      <c r="K1562" s="28">
        <v>0</v>
      </c>
      <c r="L1562" s="28">
        <v>0</v>
      </c>
      <c r="M1562" s="28">
        <v>0</v>
      </c>
      <c r="N1562" s="28">
        <f>AVERAGE(B1562:M1562)</f>
        <v>26.666666666666668</v>
      </c>
    </row>
    <row r="1563" spans="1:14">
      <c r="A1563" s="28" t="s">
        <v>2661</v>
      </c>
      <c r="B1563" s="28">
        <v>108</v>
      </c>
      <c r="C1563" s="28">
        <v>0</v>
      </c>
      <c r="D1563" s="28">
        <v>0</v>
      </c>
      <c r="E1563" s="28">
        <v>100</v>
      </c>
      <c r="F1563" s="28">
        <v>0</v>
      </c>
      <c r="G1563" s="28">
        <v>184</v>
      </c>
      <c r="H1563" s="28">
        <v>0</v>
      </c>
      <c r="I1563" s="28">
        <v>0</v>
      </c>
      <c r="J1563" s="28">
        <v>0</v>
      </c>
      <c r="K1563" s="28">
        <v>0</v>
      </c>
      <c r="L1563" s="28">
        <v>208</v>
      </c>
      <c r="M1563" s="28">
        <v>0</v>
      </c>
      <c r="N1563" s="28">
        <f>AVERAGE(B1563:M1563)</f>
        <v>50</v>
      </c>
    </row>
    <row r="1564" spans="1:14">
      <c r="A1564" s="28" t="s">
        <v>2662</v>
      </c>
      <c r="B1564" s="28">
        <v>160</v>
      </c>
      <c r="C1564" s="28">
        <v>128</v>
      </c>
      <c r="D1564" s="28">
        <v>0</v>
      </c>
      <c r="E1564" s="28">
        <v>0</v>
      </c>
      <c r="F1564" s="28">
        <v>16</v>
      </c>
      <c r="G1564" s="28">
        <v>144</v>
      </c>
      <c r="H1564" s="28">
        <v>368</v>
      </c>
      <c r="I1564" s="28">
        <v>0</v>
      </c>
      <c r="J1564" s="28">
        <v>0</v>
      </c>
      <c r="K1564" s="28">
        <v>205</v>
      </c>
      <c r="L1564" s="28">
        <v>32</v>
      </c>
      <c r="M1564" s="28">
        <v>0</v>
      </c>
      <c r="N1564" s="28">
        <f>AVERAGE(B1564:M1564)</f>
        <v>87.75</v>
      </c>
    </row>
    <row r="1565" spans="1:14">
      <c r="A1565" s="28" t="s">
        <v>2663</v>
      </c>
      <c r="B1565" s="28">
        <v>0</v>
      </c>
      <c r="C1565" s="28">
        <v>0</v>
      </c>
      <c r="D1565" s="28">
        <v>0</v>
      </c>
      <c r="E1565" s="28">
        <v>0</v>
      </c>
      <c r="F1565" s="28">
        <v>0</v>
      </c>
      <c r="G1565" s="28">
        <v>0</v>
      </c>
      <c r="H1565" s="28">
        <v>0</v>
      </c>
      <c r="I1565" s="28">
        <v>0</v>
      </c>
      <c r="J1565" s="28">
        <v>220</v>
      </c>
      <c r="K1565" s="28">
        <v>0</v>
      </c>
      <c r="L1565" s="28">
        <v>0</v>
      </c>
      <c r="M1565" s="28">
        <v>0</v>
      </c>
      <c r="N1565" s="28">
        <f>AVERAGE(B1565:M1565)</f>
        <v>18.333333333333332</v>
      </c>
    </row>
    <row r="1566" spans="1:14">
      <c r="A1566" s="28" t="s">
        <v>2664</v>
      </c>
      <c r="B1566" s="28">
        <v>0</v>
      </c>
      <c r="C1566" s="28">
        <v>0</v>
      </c>
      <c r="D1566" s="28">
        <v>0</v>
      </c>
      <c r="E1566" s="28">
        <v>220</v>
      </c>
      <c r="F1566" s="28">
        <v>0</v>
      </c>
      <c r="G1566" s="28">
        <v>0</v>
      </c>
      <c r="H1566" s="28">
        <v>0</v>
      </c>
      <c r="I1566" s="28">
        <v>0</v>
      </c>
      <c r="J1566" s="28">
        <v>0</v>
      </c>
      <c r="K1566" s="28">
        <v>0</v>
      </c>
      <c r="L1566" s="28">
        <v>0</v>
      </c>
      <c r="M1566" s="28">
        <v>0</v>
      </c>
      <c r="N1566" s="28">
        <f>AVERAGE(B1566:M1566)</f>
        <v>18.333333333333332</v>
      </c>
    </row>
    <row r="1567" spans="1:14">
      <c r="A1567" s="28" t="s">
        <v>2665</v>
      </c>
      <c r="B1567" s="28">
        <v>0</v>
      </c>
      <c r="C1567" s="28">
        <v>0</v>
      </c>
      <c r="D1567" s="28">
        <v>0</v>
      </c>
      <c r="E1567" s="28">
        <v>0</v>
      </c>
      <c r="F1567" s="28">
        <v>600</v>
      </c>
      <c r="G1567" s="28">
        <v>0</v>
      </c>
      <c r="H1567" s="28">
        <v>260</v>
      </c>
      <c r="I1567" s="28">
        <v>0</v>
      </c>
      <c r="J1567" s="28">
        <v>480</v>
      </c>
      <c r="K1567" s="28">
        <v>0</v>
      </c>
      <c r="L1567" s="28">
        <v>100</v>
      </c>
      <c r="M1567" s="28">
        <v>0</v>
      </c>
      <c r="N1567" s="28">
        <f>AVERAGE(B1567:M1567)</f>
        <v>120</v>
      </c>
    </row>
    <row r="1568" spans="1:14">
      <c r="A1568" s="28" t="s">
        <v>2666</v>
      </c>
      <c r="B1568" s="28">
        <v>735</v>
      </c>
      <c r="C1568" s="28">
        <v>740</v>
      </c>
      <c r="D1568" s="28">
        <v>0</v>
      </c>
      <c r="E1568" s="28">
        <v>0</v>
      </c>
      <c r="F1568" s="28">
        <v>757</v>
      </c>
      <c r="G1568" s="28">
        <v>860</v>
      </c>
      <c r="H1568" s="28">
        <v>0</v>
      </c>
      <c r="I1568" s="28">
        <v>0</v>
      </c>
      <c r="J1568" s="28">
        <v>537</v>
      </c>
      <c r="K1568" s="28">
        <v>0</v>
      </c>
      <c r="L1568" s="28">
        <v>520</v>
      </c>
      <c r="M1568" s="28">
        <v>0</v>
      </c>
      <c r="N1568" s="28">
        <f>AVERAGE(B1568:M1568)</f>
        <v>345.75</v>
      </c>
    </row>
    <row r="1569" spans="1:14">
      <c r="A1569" s="28" t="s">
        <v>2667</v>
      </c>
      <c r="B1569" s="28">
        <v>0</v>
      </c>
      <c r="C1569" s="28">
        <v>0</v>
      </c>
      <c r="D1569" s="28">
        <v>524</v>
      </c>
      <c r="E1569" s="28">
        <v>0</v>
      </c>
      <c r="F1569" s="28">
        <v>2575</v>
      </c>
      <c r="G1569" s="28">
        <v>0</v>
      </c>
      <c r="H1569" s="28">
        <v>0</v>
      </c>
      <c r="I1569" s="28">
        <v>0</v>
      </c>
      <c r="J1569" s="28">
        <v>0</v>
      </c>
      <c r="K1569" s="28">
        <v>0</v>
      </c>
      <c r="L1569" s="28">
        <v>625</v>
      </c>
      <c r="M1569" s="28">
        <v>0</v>
      </c>
      <c r="N1569" s="28">
        <f>AVERAGE(B1569:M1569)</f>
        <v>310.33333333333331</v>
      </c>
    </row>
    <row r="1570" spans="1:14">
      <c r="A1570" s="28" t="s">
        <v>2668</v>
      </c>
      <c r="B1570" s="28">
        <v>0</v>
      </c>
      <c r="C1570" s="28">
        <v>420</v>
      </c>
      <c r="D1570" s="28">
        <v>0</v>
      </c>
      <c r="E1570" s="28">
        <v>0</v>
      </c>
      <c r="F1570" s="28">
        <v>0</v>
      </c>
      <c r="G1570" s="28">
        <v>0</v>
      </c>
      <c r="H1570" s="28">
        <v>414</v>
      </c>
      <c r="I1570" s="28">
        <v>0</v>
      </c>
      <c r="J1570" s="28">
        <v>0</v>
      </c>
      <c r="K1570" s="28">
        <v>0</v>
      </c>
      <c r="L1570" s="28">
        <v>314</v>
      </c>
      <c r="M1570" s="28">
        <v>420</v>
      </c>
      <c r="N1570" s="28">
        <f>AVERAGE(B1570:M1570)</f>
        <v>130.66666666666666</v>
      </c>
    </row>
    <row r="1571" spans="1:14">
      <c r="A1571" s="28" t="s">
        <v>2669</v>
      </c>
      <c r="B1571" s="28">
        <v>0</v>
      </c>
      <c r="C1571" s="28">
        <v>200</v>
      </c>
      <c r="D1571" s="28">
        <v>0</v>
      </c>
      <c r="E1571" s="28">
        <v>0</v>
      </c>
      <c r="F1571" s="28">
        <v>0</v>
      </c>
      <c r="G1571" s="28">
        <v>320</v>
      </c>
      <c r="H1571" s="28">
        <v>0</v>
      </c>
      <c r="I1571" s="28">
        <v>0</v>
      </c>
      <c r="J1571" s="28">
        <v>0</v>
      </c>
      <c r="K1571" s="28">
        <v>0</v>
      </c>
      <c r="L1571" s="28">
        <v>0</v>
      </c>
      <c r="M1571" s="28">
        <v>300</v>
      </c>
      <c r="N1571" s="28">
        <f>AVERAGE(B1571:M1571)</f>
        <v>68.333333333333329</v>
      </c>
    </row>
    <row r="1572" spans="1:14">
      <c r="A1572" s="28" t="s">
        <v>2670</v>
      </c>
      <c r="B1572" s="28">
        <v>200</v>
      </c>
      <c r="C1572" s="28">
        <v>293</v>
      </c>
      <c r="D1572" s="28">
        <v>0</v>
      </c>
      <c r="E1572" s="28">
        <v>0</v>
      </c>
      <c r="F1572" s="28">
        <v>0</v>
      </c>
      <c r="G1572" s="28">
        <v>200</v>
      </c>
      <c r="H1572" s="28">
        <v>0</v>
      </c>
      <c r="I1572" s="28">
        <v>0</v>
      </c>
      <c r="J1572" s="28">
        <v>0</v>
      </c>
      <c r="K1572" s="28">
        <v>0</v>
      </c>
      <c r="L1572" s="28">
        <v>0</v>
      </c>
      <c r="M1572" s="28">
        <v>0</v>
      </c>
      <c r="N1572" s="28">
        <f>AVERAGE(B1572:M1572)</f>
        <v>57.75</v>
      </c>
    </row>
    <row r="1573" spans="1:14">
      <c r="A1573" s="28" t="s">
        <v>2671</v>
      </c>
      <c r="B1573" s="28">
        <v>0</v>
      </c>
      <c r="C1573" s="28">
        <v>170</v>
      </c>
      <c r="D1573" s="28">
        <v>0</v>
      </c>
      <c r="E1573" s="28">
        <v>0</v>
      </c>
      <c r="F1573" s="28">
        <v>0</v>
      </c>
      <c r="G1573" s="28">
        <v>0</v>
      </c>
      <c r="H1573" s="28">
        <v>0</v>
      </c>
      <c r="I1573" s="28">
        <v>0</v>
      </c>
      <c r="J1573" s="28">
        <v>0</v>
      </c>
      <c r="K1573" s="28">
        <v>0</v>
      </c>
      <c r="L1573" s="28">
        <v>0</v>
      </c>
      <c r="M1573" s="28">
        <v>0</v>
      </c>
      <c r="N1573" s="28">
        <f>AVERAGE(B1573:M1573)</f>
        <v>14.166666666666666</v>
      </c>
    </row>
    <row r="1574" spans="1:14">
      <c r="A1574" s="28" t="s">
        <v>2672</v>
      </c>
      <c r="B1574" s="28">
        <v>0</v>
      </c>
      <c r="C1574" s="28">
        <v>0</v>
      </c>
      <c r="D1574" s="28">
        <v>0</v>
      </c>
      <c r="E1574" s="28">
        <v>0</v>
      </c>
      <c r="F1574" s="28">
        <v>0</v>
      </c>
      <c r="G1574" s="28">
        <v>0</v>
      </c>
      <c r="H1574" s="28">
        <v>180</v>
      </c>
      <c r="I1574" s="28">
        <v>0</v>
      </c>
      <c r="J1574" s="28">
        <v>117</v>
      </c>
      <c r="K1574" s="28">
        <v>0</v>
      </c>
      <c r="L1574" s="28">
        <v>0</v>
      </c>
      <c r="M1574" s="28">
        <v>0</v>
      </c>
      <c r="N1574" s="28">
        <f>AVERAGE(B1574:M1574)</f>
        <v>24.75</v>
      </c>
    </row>
    <row r="1575" spans="1:14">
      <c r="A1575" s="28" t="s">
        <v>2673</v>
      </c>
      <c r="B1575" s="28">
        <v>3456</v>
      </c>
      <c r="C1575" s="28">
        <v>3456</v>
      </c>
      <c r="D1575" s="28">
        <v>4320</v>
      </c>
      <c r="E1575" s="28">
        <v>4960</v>
      </c>
      <c r="F1575" s="28">
        <v>4192</v>
      </c>
      <c r="G1575" s="28">
        <v>1904</v>
      </c>
      <c r="H1575" s="28">
        <v>4736</v>
      </c>
      <c r="I1575" s="28">
        <v>0</v>
      </c>
      <c r="J1575" s="28">
        <v>5392</v>
      </c>
      <c r="K1575" s="28">
        <v>8192</v>
      </c>
      <c r="L1575" s="28">
        <v>2080</v>
      </c>
      <c r="M1575" s="28">
        <v>4032</v>
      </c>
      <c r="N1575" s="28">
        <f>AVERAGE(B1575:M1575)</f>
        <v>3893.3333333333335</v>
      </c>
    </row>
    <row r="1576" spans="1:14">
      <c r="A1576" s="28" t="s">
        <v>2674</v>
      </c>
      <c r="B1576" s="28">
        <v>0</v>
      </c>
      <c r="C1576" s="28">
        <v>0</v>
      </c>
      <c r="D1576" s="28">
        <v>0</v>
      </c>
      <c r="E1576" s="28">
        <v>0</v>
      </c>
      <c r="F1576" s="28">
        <v>0</v>
      </c>
      <c r="G1576" s="28">
        <v>0</v>
      </c>
      <c r="H1576" s="28">
        <v>0</v>
      </c>
      <c r="I1576" s="28">
        <v>0</v>
      </c>
      <c r="J1576" s="28">
        <v>192</v>
      </c>
      <c r="K1576" s="28">
        <v>0</v>
      </c>
      <c r="L1576" s="28">
        <v>0</v>
      </c>
      <c r="M1576" s="28">
        <v>0</v>
      </c>
      <c r="N1576" s="28">
        <f>AVERAGE(B1576:M1576)</f>
        <v>16</v>
      </c>
    </row>
    <row r="1577" spans="1:14">
      <c r="A1577" s="28" t="s">
        <v>2675</v>
      </c>
      <c r="B1577" s="28">
        <v>0</v>
      </c>
      <c r="C1577" s="28">
        <v>0</v>
      </c>
      <c r="D1577" s="28">
        <v>0</v>
      </c>
      <c r="E1577" s="28">
        <v>0</v>
      </c>
      <c r="F1577" s="28">
        <v>0</v>
      </c>
      <c r="G1577" s="28">
        <v>208</v>
      </c>
      <c r="H1577" s="28">
        <v>0</v>
      </c>
      <c r="I1577" s="28">
        <v>0</v>
      </c>
      <c r="J1577" s="28">
        <v>0</v>
      </c>
      <c r="K1577" s="28">
        <v>0</v>
      </c>
      <c r="L1577" s="28">
        <v>0</v>
      </c>
      <c r="M1577" s="28">
        <v>0</v>
      </c>
      <c r="N1577" s="28">
        <f>AVERAGE(B1577:M1577)</f>
        <v>17.333333333333332</v>
      </c>
    </row>
    <row r="1578" spans="1:14">
      <c r="A1578" s="28" t="s">
        <v>2676</v>
      </c>
      <c r="B1578" s="28">
        <v>0</v>
      </c>
      <c r="C1578" s="28">
        <v>1560</v>
      </c>
      <c r="D1578" s="28">
        <v>0</v>
      </c>
      <c r="E1578" s="28">
        <v>620</v>
      </c>
      <c r="F1578" s="28">
        <v>1080</v>
      </c>
      <c r="G1578" s="28">
        <v>0</v>
      </c>
      <c r="H1578" s="28">
        <v>633</v>
      </c>
      <c r="I1578" s="28">
        <v>0</v>
      </c>
      <c r="J1578" s="28">
        <v>0</v>
      </c>
      <c r="K1578" s="28">
        <v>0</v>
      </c>
      <c r="L1578" s="28">
        <v>620</v>
      </c>
      <c r="M1578" s="28">
        <v>0</v>
      </c>
      <c r="N1578" s="28">
        <f>AVERAGE(B1578:M1578)</f>
        <v>376.08333333333331</v>
      </c>
    </row>
    <row r="1579" spans="1:14">
      <c r="A1579" s="28" t="s">
        <v>2677</v>
      </c>
      <c r="B1579" s="28">
        <v>0</v>
      </c>
      <c r="C1579" s="28">
        <v>200</v>
      </c>
      <c r="D1579" s="28">
        <v>0</v>
      </c>
      <c r="E1579" s="28">
        <v>0</v>
      </c>
      <c r="F1579" s="28">
        <v>200</v>
      </c>
      <c r="G1579" s="28">
        <v>320</v>
      </c>
      <c r="H1579" s="28">
        <v>0</v>
      </c>
      <c r="I1579" s="28">
        <v>0</v>
      </c>
      <c r="J1579" s="28">
        <v>0</v>
      </c>
      <c r="K1579" s="28">
        <v>260</v>
      </c>
      <c r="L1579" s="28">
        <v>0</v>
      </c>
      <c r="M1579" s="28">
        <v>520</v>
      </c>
      <c r="N1579" s="28">
        <f>AVERAGE(B1579:M1579)</f>
        <v>125</v>
      </c>
    </row>
    <row r="1580" spans="1:14">
      <c r="A1580" s="28" t="s">
        <v>2678</v>
      </c>
      <c r="B1580" s="28">
        <v>0</v>
      </c>
      <c r="C1580" s="28">
        <v>0</v>
      </c>
      <c r="D1580" s="28">
        <v>0</v>
      </c>
      <c r="E1580" s="28">
        <v>0</v>
      </c>
      <c r="F1580" s="28">
        <v>0</v>
      </c>
      <c r="G1580" s="28">
        <v>215</v>
      </c>
      <c r="H1580" s="28">
        <v>0</v>
      </c>
      <c r="I1580" s="28">
        <v>0</v>
      </c>
      <c r="J1580" s="28">
        <v>0</v>
      </c>
      <c r="K1580" s="28">
        <v>0</v>
      </c>
      <c r="L1580" s="28">
        <v>0</v>
      </c>
      <c r="M1580" s="28">
        <v>0</v>
      </c>
      <c r="N1580" s="28">
        <f>AVERAGE(B1580:M1580)</f>
        <v>17.916666666666668</v>
      </c>
    </row>
    <row r="1581" spans="1:14">
      <c r="A1581" s="28" t="s">
        <v>2679</v>
      </c>
      <c r="B1581" s="28">
        <v>93</v>
      </c>
      <c r="C1581" s="28">
        <v>0</v>
      </c>
      <c r="D1581" s="28">
        <v>0</v>
      </c>
      <c r="E1581" s="28">
        <v>0</v>
      </c>
      <c r="F1581" s="28">
        <v>0</v>
      </c>
      <c r="G1581" s="28">
        <v>0</v>
      </c>
      <c r="H1581" s="28">
        <v>0</v>
      </c>
      <c r="I1581" s="28">
        <v>0</v>
      </c>
      <c r="J1581" s="28">
        <v>0</v>
      </c>
      <c r="K1581" s="28">
        <v>0</v>
      </c>
      <c r="L1581" s="28">
        <v>0</v>
      </c>
      <c r="M1581" s="28">
        <v>0</v>
      </c>
      <c r="N1581" s="28">
        <f>AVERAGE(B1581:M1581)</f>
        <v>7.75</v>
      </c>
    </row>
    <row r="1582" spans="1:14">
      <c r="A1582" s="28" t="s">
        <v>2680</v>
      </c>
      <c r="B1582" s="28">
        <v>420</v>
      </c>
      <c r="C1582" s="28">
        <v>0</v>
      </c>
      <c r="D1582" s="28">
        <v>200</v>
      </c>
      <c r="E1582" s="28">
        <v>600</v>
      </c>
      <c r="F1582" s="28">
        <v>214</v>
      </c>
      <c r="G1582" s="28">
        <v>200</v>
      </c>
      <c r="H1582" s="28">
        <v>214</v>
      </c>
      <c r="I1582" s="28">
        <v>0</v>
      </c>
      <c r="J1582" s="28">
        <v>532</v>
      </c>
      <c r="K1582" s="28">
        <v>0</v>
      </c>
      <c r="L1582" s="28">
        <v>0</v>
      </c>
      <c r="M1582" s="28">
        <v>0</v>
      </c>
      <c r="N1582" s="28">
        <f>AVERAGE(B1582:M1582)</f>
        <v>198.33333333333334</v>
      </c>
    </row>
    <row r="1583" spans="1:14">
      <c r="A1583" s="28" t="s">
        <v>2681</v>
      </c>
      <c r="B1583" s="28">
        <v>0</v>
      </c>
      <c r="C1583" s="28">
        <v>0</v>
      </c>
      <c r="D1583" s="28">
        <v>0</v>
      </c>
      <c r="E1583" s="28">
        <v>0</v>
      </c>
      <c r="F1583" s="28">
        <v>0</v>
      </c>
      <c r="G1583" s="28">
        <v>0</v>
      </c>
      <c r="H1583" s="28">
        <v>0</v>
      </c>
      <c r="I1583" s="28">
        <v>0</v>
      </c>
      <c r="J1583" s="28">
        <v>0</v>
      </c>
      <c r="K1583" s="28">
        <v>0</v>
      </c>
      <c r="L1583" s="28">
        <v>220</v>
      </c>
      <c r="M1583" s="28">
        <v>0</v>
      </c>
      <c r="N1583" s="28">
        <f>AVERAGE(B1583:M1583)</f>
        <v>18.333333333333332</v>
      </c>
    </row>
    <row r="1584" spans="1:14">
      <c r="A1584" s="28" t="s">
        <v>2682</v>
      </c>
      <c r="B1584" s="28">
        <v>416</v>
      </c>
      <c r="C1584" s="28">
        <v>216</v>
      </c>
      <c r="D1584" s="28">
        <v>220</v>
      </c>
      <c r="E1584" s="28">
        <v>0</v>
      </c>
      <c r="F1584" s="28">
        <v>433</v>
      </c>
      <c r="G1584" s="28">
        <v>475</v>
      </c>
      <c r="H1584" s="28">
        <v>0</v>
      </c>
      <c r="I1584" s="28">
        <v>880</v>
      </c>
      <c r="J1584" s="28">
        <v>0</v>
      </c>
      <c r="K1584" s="28">
        <v>220</v>
      </c>
      <c r="L1584" s="28">
        <v>220</v>
      </c>
      <c r="M1584" s="28">
        <v>220</v>
      </c>
      <c r="N1584" s="28">
        <f>AVERAGE(B1584:M1584)</f>
        <v>275</v>
      </c>
    </row>
    <row r="1585" spans="1:14">
      <c r="A1585" s="28" t="s">
        <v>2683</v>
      </c>
      <c r="B1585" s="28">
        <v>0</v>
      </c>
      <c r="C1585" s="28">
        <v>0</v>
      </c>
      <c r="D1585" s="28">
        <v>0</v>
      </c>
      <c r="E1585" s="28">
        <v>0</v>
      </c>
      <c r="F1585" s="28">
        <v>0</v>
      </c>
      <c r="G1585" s="28">
        <v>0</v>
      </c>
      <c r="H1585" s="28">
        <v>212</v>
      </c>
      <c r="I1585" s="28">
        <v>0</v>
      </c>
      <c r="J1585" s="28">
        <v>0</v>
      </c>
      <c r="K1585" s="28">
        <v>0</v>
      </c>
      <c r="L1585" s="28">
        <v>0</v>
      </c>
      <c r="M1585" s="28">
        <v>113</v>
      </c>
      <c r="N1585" s="28">
        <f>AVERAGE(B1585:M1585)</f>
        <v>27.083333333333332</v>
      </c>
    </row>
    <row r="1586" spans="1:14">
      <c r="A1586" s="28" t="s">
        <v>2684</v>
      </c>
      <c r="B1586" s="28">
        <v>0</v>
      </c>
      <c r="C1586" s="28">
        <v>308</v>
      </c>
      <c r="D1586" s="28">
        <v>0</v>
      </c>
      <c r="E1586" s="28">
        <v>0</v>
      </c>
      <c r="F1586" s="28">
        <v>0</v>
      </c>
      <c r="G1586" s="28">
        <v>155</v>
      </c>
      <c r="H1586" s="28">
        <v>157</v>
      </c>
      <c r="I1586" s="28">
        <v>0</v>
      </c>
      <c r="J1586" s="28">
        <v>0</v>
      </c>
      <c r="K1586" s="28">
        <v>400</v>
      </c>
      <c r="L1586" s="28">
        <v>0</v>
      </c>
      <c r="M1586" s="28">
        <v>0</v>
      </c>
      <c r="N1586" s="28">
        <f>AVERAGE(B1586:M1586)</f>
        <v>85</v>
      </c>
    </row>
    <row r="1587" spans="1:14">
      <c r="A1587" s="28" t="s">
        <v>2685</v>
      </c>
      <c r="B1587" s="28">
        <v>600</v>
      </c>
      <c r="C1587" s="28">
        <v>640</v>
      </c>
      <c r="D1587" s="28">
        <v>320</v>
      </c>
      <c r="E1587" s="28">
        <v>0</v>
      </c>
      <c r="F1587" s="28">
        <v>1370</v>
      </c>
      <c r="G1587" s="28">
        <v>0</v>
      </c>
      <c r="H1587" s="28">
        <v>420</v>
      </c>
      <c r="I1587" s="28">
        <v>0</v>
      </c>
      <c r="J1587" s="28">
        <v>400</v>
      </c>
      <c r="K1587" s="28">
        <v>430</v>
      </c>
      <c r="L1587" s="28">
        <v>0</v>
      </c>
      <c r="M1587" s="28">
        <v>0</v>
      </c>
      <c r="N1587" s="28">
        <f>AVERAGE(B1587:M1587)</f>
        <v>348.33333333333331</v>
      </c>
    </row>
    <row r="1588" spans="1:14">
      <c r="A1588" s="28" t="s">
        <v>2686</v>
      </c>
      <c r="B1588" s="28">
        <v>0</v>
      </c>
      <c r="C1588" s="28">
        <v>0</v>
      </c>
      <c r="D1588" s="28">
        <v>0</v>
      </c>
      <c r="E1588" s="28">
        <v>0</v>
      </c>
      <c r="F1588" s="28">
        <v>200</v>
      </c>
      <c r="G1588" s="28">
        <v>0</v>
      </c>
      <c r="H1588" s="28">
        <v>0</v>
      </c>
      <c r="I1588" s="28">
        <v>0</v>
      </c>
      <c r="J1588" s="28">
        <v>0</v>
      </c>
      <c r="K1588" s="28">
        <v>0</v>
      </c>
      <c r="L1588" s="28">
        <v>113</v>
      </c>
      <c r="M1588" s="28">
        <v>0</v>
      </c>
      <c r="N1588" s="28">
        <f>AVERAGE(B1588:M1588)</f>
        <v>26.083333333333332</v>
      </c>
    </row>
    <row r="1589" spans="1:14">
      <c r="A1589" s="28" t="s">
        <v>2687</v>
      </c>
      <c r="B1589" s="28">
        <v>0</v>
      </c>
      <c r="C1589" s="28">
        <v>200</v>
      </c>
      <c r="D1589" s="28">
        <v>232</v>
      </c>
      <c r="E1589" s="28">
        <v>0</v>
      </c>
      <c r="F1589" s="28">
        <v>220</v>
      </c>
      <c r="G1589" s="28">
        <v>0</v>
      </c>
      <c r="H1589" s="28">
        <v>0</v>
      </c>
      <c r="I1589" s="28">
        <v>0</v>
      </c>
      <c r="J1589" s="28">
        <v>0</v>
      </c>
      <c r="K1589" s="28">
        <v>0</v>
      </c>
      <c r="L1589" s="28">
        <v>0</v>
      </c>
      <c r="M1589" s="28">
        <v>0</v>
      </c>
      <c r="N1589" s="28">
        <f>AVERAGE(B1589:M1589)</f>
        <v>54.333333333333336</v>
      </c>
    </row>
    <row r="1590" spans="1:14">
      <c r="A1590" s="28" t="s">
        <v>2688</v>
      </c>
      <c r="B1590" s="28">
        <v>0</v>
      </c>
      <c r="C1590" s="28">
        <v>0</v>
      </c>
      <c r="D1590" s="28">
        <v>0</v>
      </c>
      <c r="E1590" s="28">
        <v>0</v>
      </c>
      <c r="F1590" s="28">
        <v>0</v>
      </c>
      <c r="G1590" s="28">
        <v>0</v>
      </c>
      <c r="H1590" s="28">
        <v>125</v>
      </c>
      <c r="I1590" s="28">
        <v>0</v>
      </c>
      <c r="J1590" s="28">
        <v>0</v>
      </c>
      <c r="K1590" s="28">
        <v>153</v>
      </c>
      <c r="L1590" s="28">
        <v>0</v>
      </c>
      <c r="M1590" s="28">
        <v>0</v>
      </c>
      <c r="N1590" s="28">
        <f>AVERAGE(B1590:M1590)</f>
        <v>23.166666666666668</v>
      </c>
    </row>
    <row r="1591" spans="1:14">
      <c r="A1591" s="28" t="s">
        <v>2689</v>
      </c>
      <c r="B1591" s="28">
        <v>0</v>
      </c>
      <c r="C1591" s="28">
        <v>0</v>
      </c>
      <c r="D1591" s="28">
        <v>0</v>
      </c>
      <c r="E1591" s="28">
        <v>0</v>
      </c>
      <c r="F1591" s="28">
        <v>160</v>
      </c>
      <c r="G1591" s="28">
        <v>0</v>
      </c>
      <c r="H1591" s="28">
        <v>169</v>
      </c>
      <c r="I1591" s="28">
        <v>0</v>
      </c>
      <c r="J1591" s="28">
        <v>0</v>
      </c>
      <c r="K1591" s="28">
        <v>0</v>
      </c>
      <c r="L1591" s="28">
        <v>0</v>
      </c>
      <c r="M1591" s="28">
        <v>0</v>
      </c>
      <c r="N1591" s="28">
        <f>AVERAGE(B1591:M1591)</f>
        <v>27.416666666666668</v>
      </c>
    </row>
    <row r="1592" spans="1:14">
      <c r="A1592" s="28" t="s">
        <v>2690</v>
      </c>
      <c r="B1592" s="28">
        <v>0</v>
      </c>
      <c r="C1592" s="28">
        <v>0</v>
      </c>
      <c r="D1592" s="28">
        <v>0</v>
      </c>
      <c r="E1592" s="28">
        <v>0</v>
      </c>
      <c r="F1592" s="28">
        <v>0</v>
      </c>
      <c r="G1592" s="28">
        <v>0</v>
      </c>
      <c r="H1592" s="28">
        <v>0</v>
      </c>
      <c r="I1592" s="28">
        <v>0</v>
      </c>
      <c r="J1592" s="28">
        <v>0</v>
      </c>
      <c r="K1592" s="28">
        <v>0</v>
      </c>
      <c r="L1592" s="28">
        <v>0</v>
      </c>
      <c r="M1592" s="28">
        <v>520</v>
      </c>
      <c r="N1592" s="28">
        <f>AVERAGE(B1592:M1592)</f>
        <v>43.333333333333336</v>
      </c>
    </row>
    <row r="1593" spans="1:14">
      <c r="A1593" s="28" t="s">
        <v>2691</v>
      </c>
      <c r="B1593" s="28">
        <v>416</v>
      </c>
      <c r="C1593" s="28">
        <v>942</v>
      </c>
      <c r="D1593" s="28">
        <v>544</v>
      </c>
      <c r="E1593" s="28">
        <v>206</v>
      </c>
      <c r="F1593" s="28">
        <v>492</v>
      </c>
      <c r="G1593" s="28">
        <v>400</v>
      </c>
      <c r="H1593" s="28">
        <v>416</v>
      </c>
      <c r="I1593" s="28">
        <v>0</v>
      </c>
      <c r="J1593" s="28">
        <v>464</v>
      </c>
      <c r="K1593" s="28">
        <v>0</v>
      </c>
      <c r="L1593" s="28">
        <v>304</v>
      </c>
      <c r="M1593" s="28">
        <v>681</v>
      </c>
      <c r="N1593" s="28">
        <f>AVERAGE(B1593:M1593)</f>
        <v>405.41666666666669</v>
      </c>
    </row>
    <row r="1594" spans="1:14">
      <c r="A1594" s="28" t="s">
        <v>2692</v>
      </c>
      <c r="B1594" s="28">
        <v>0</v>
      </c>
      <c r="C1594" s="28">
        <v>0</v>
      </c>
      <c r="D1594" s="28">
        <v>0</v>
      </c>
      <c r="E1594" s="28">
        <v>1221</v>
      </c>
      <c r="F1594" s="28">
        <v>600</v>
      </c>
      <c r="G1594" s="28">
        <v>611</v>
      </c>
      <c r="H1594" s="28">
        <v>0</v>
      </c>
      <c r="I1594" s="28">
        <v>0</v>
      </c>
      <c r="J1594" s="28">
        <v>575</v>
      </c>
      <c r="K1594" s="28">
        <v>625</v>
      </c>
      <c r="L1594" s="28">
        <v>600</v>
      </c>
      <c r="M1594" s="28">
        <v>600</v>
      </c>
      <c r="N1594" s="28">
        <f>AVERAGE(B1594:M1594)</f>
        <v>402.66666666666669</v>
      </c>
    </row>
    <row r="1595" spans="1:14">
      <c r="A1595" s="28" t="s">
        <v>2693</v>
      </c>
      <c r="B1595" s="28">
        <v>0</v>
      </c>
      <c r="C1595" s="28">
        <v>240</v>
      </c>
      <c r="D1595" s="28">
        <v>470</v>
      </c>
      <c r="E1595" s="28">
        <v>124</v>
      </c>
      <c r="F1595" s="28">
        <v>0</v>
      </c>
      <c r="G1595" s="28">
        <v>364</v>
      </c>
      <c r="H1595" s="28">
        <v>88</v>
      </c>
      <c r="I1595" s="28">
        <v>0</v>
      </c>
      <c r="J1595" s="28">
        <v>224</v>
      </c>
      <c r="K1595" s="28">
        <v>0</v>
      </c>
      <c r="L1595" s="28">
        <v>208</v>
      </c>
      <c r="M1595" s="28">
        <v>0</v>
      </c>
      <c r="N1595" s="28">
        <f>AVERAGE(B1595:M1595)</f>
        <v>143.16666666666666</v>
      </c>
    </row>
    <row r="1596" spans="1:14">
      <c r="A1596" s="28" t="s">
        <v>2694</v>
      </c>
      <c r="B1596" s="28">
        <v>0</v>
      </c>
      <c r="C1596" s="28">
        <v>0</v>
      </c>
      <c r="D1596" s="28">
        <v>0</v>
      </c>
      <c r="E1596" s="28">
        <v>0</v>
      </c>
      <c r="F1596" s="28">
        <v>0</v>
      </c>
      <c r="G1596" s="28">
        <v>0</v>
      </c>
      <c r="H1596" s="28">
        <v>0</v>
      </c>
      <c r="I1596" s="28">
        <v>0</v>
      </c>
      <c r="J1596" s="28">
        <v>0</v>
      </c>
      <c r="K1596" s="28">
        <v>0</v>
      </c>
      <c r="L1596" s="28">
        <v>208</v>
      </c>
      <c r="M1596" s="28">
        <v>0</v>
      </c>
      <c r="N1596" s="28">
        <f>AVERAGE(B1596:M1596)</f>
        <v>17.333333333333332</v>
      </c>
    </row>
    <row r="1597" spans="1:14">
      <c r="A1597" s="28" t="s">
        <v>2695</v>
      </c>
      <c r="B1597" s="28">
        <v>240</v>
      </c>
      <c r="C1597" s="28">
        <v>200</v>
      </c>
      <c r="D1597" s="28">
        <v>480</v>
      </c>
      <c r="E1597" s="28">
        <v>200</v>
      </c>
      <c r="F1597" s="28">
        <v>633</v>
      </c>
      <c r="G1597" s="28">
        <v>200</v>
      </c>
      <c r="H1597" s="28">
        <v>997</v>
      </c>
      <c r="I1597" s="28">
        <v>0</v>
      </c>
      <c r="J1597" s="28">
        <v>600</v>
      </c>
      <c r="K1597" s="28">
        <v>0</v>
      </c>
      <c r="L1597" s="28">
        <v>750</v>
      </c>
      <c r="M1597" s="28">
        <v>0</v>
      </c>
      <c r="N1597" s="28">
        <f>AVERAGE(B1597:M1597)</f>
        <v>358.33333333333331</v>
      </c>
    </row>
    <row r="1598" spans="1:14">
      <c r="A1598" s="28" t="s">
        <v>2696</v>
      </c>
      <c r="B1598" s="28">
        <v>260</v>
      </c>
      <c r="C1598" s="28">
        <v>400</v>
      </c>
      <c r="D1598" s="28">
        <v>389</v>
      </c>
      <c r="E1598" s="28">
        <v>300</v>
      </c>
      <c r="F1598" s="28">
        <v>700</v>
      </c>
      <c r="G1598" s="28">
        <v>380</v>
      </c>
      <c r="H1598" s="28">
        <v>1052</v>
      </c>
      <c r="I1598" s="28">
        <v>0</v>
      </c>
      <c r="J1598" s="28">
        <v>600</v>
      </c>
      <c r="K1598" s="28">
        <v>400</v>
      </c>
      <c r="L1598" s="28">
        <v>1046</v>
      </c>
      <c r="M1598" s="28">
        <v>300</v>
      </c>
      <c r="N1598" s="28">
        <f>AVERAGE(B1598:M1598)</f>
        <v>485.58333333333331</v>
      </c>
    </row>
    <row r="1599" spans="1:14">
      <c r="A1599" s="28" t="s">
        <v>2697</v>
      </c>
      <c r="B1599" s="28">
        <v>0</v>
      </c>
      <c r="C1599" s="28">
        <v>0</v>
      </c>
      <c r="D1599" s="28">
        <v>192</v>
      </c>
      <c r="E1599" s="28">
        <v>0</v>
      </c>
      <c r="F1599" s="28">
        <v>0</v>
      </c>
      <c r="G1599" s="28">
        <v>159</v>
      </c>
      <c r="H1599" s="28">
        <v>167</v>
      </c>
      <c r="I1599" s="28">
        <v>0</v>
      </c>
      <c r="J1599" s="28">
        <v>304</v>
      </c>
      <c r="K1599" s="28">
        <v>700</v>
      </c>
      <c r="L1599" s="28">
        <v>432</v>
      </c>
      <c r="M1599" s="28">
        <v>0</v>
      </c>
      <c r="N1599" s="28">
        <f>AVERAGE(B1599:M1599)</f>
        <v>162.83333333333334</v>
      </c>
    </row>
    <row r="1600" spans="1:14">
      <c r="A1600" s="28" t="s">
        <v>2698</v>
      </c>
      <c r="B1600" s="28">
        <v>16</v>
      </c>
      <c r="C1600" s="28">
        <v>80</v>
      </c>
      <c r="D1600" s="28">
        <v>376</v>
      </c>
      <c r="E1600" s="28">
        <v>0</v>
      </c>
      <c r="F1600" s="28">
        <v>16</v>
      </c>
      <c r="G1600" s="28">
        <v>68</v>
      </c>
      <c r="H1600" s="28">
        <v>244</v>
      </c>
      <c r="I1600" s="28">
        <v>0</v>
      </c>
      <c r="J1600" s="28">
        <v>16</v>
      </c>
      <c r="K1600" s="28">
        <v>416</v>
      </c>
      <c r="L1600" s="28">
        <v>100</v>
      </c>
      <c r="M1600" s="28">
        <v>64</v>
      </c>
      <c r="N1600" s="28">
        <f>AVERAGE(B1600:M1600)</f>
        <v>116.33333333333333</v>
      </c>
    </row>
    <row r="1601" spans="1:14">
      <c r="A1601" s="28" t="s">
        <v>2699</v>
      </c>
      <c r="B1601" s="28">
        <v>640</v>
      </c>
      <c r="C1601" s="28">
        <v>0</v>
      </c>
      <c r="D1601" s="28">
        <v>96</v>
      </c>
      <c r="E1601" s="28">
        <v>160</v>
      </c>
      <c r="F1601" s="28">
        <v>800</v>
      </c>
      <c r="G1601" s="28">
        <v>171</v>
      </c>
      <c r="H1601" s="28">
        <v>512</v>
      </c>
      <c r="I1601" s="28">
        <v>0</v>
      </c>
      <c r="J1601" s="28">
        <v>0</v>
      </c>
      <c r="K1601" s="28">
        <v>1038</v>
      </c>
      <c r="L1601" s="28">
        <v>1024</v>
      </c>
      <c r="M1601" s="28">
        <v>960</v>
      </c>
      <c r="N1601" s="28">
        <f>AVERAGE(B1601:M1601)</f>
        <v>450.08333333333331</v>
      </c>
    </row>
    <row r="1602" spans="1:14">
      <c r="A1602" s="28" t="s">
        <v>2700</v>
      </c>
      <c r="B1602" s="28">
        <v>0</v>
      </c>
      <c r="C1602" s="28">
        <v>96</v>
      </c>
      <c r="D1602" s="28">
        <v>0</v>
      </c>
      <c r="E1602" s="28">
        <v>0</v>
      </c>
      <c r="F1602" s="28">
        <v>16</v>
      </c>
      <c r="G1602" s="28">
        <v>0</v>
      </c>
      <c r="H1602" s="28">
        <v>64</v>
      </c>
      <c r="I1602" s="28">
        <v>0</v>
      </c>
      <c r="J1602" s="28">
        <v>0</v>
      </c>
      <c r="K1602" s="28">
        <v>528</v>
      </c>
      <c r="L1602" s="28">
        <v>0</v>
      </c>
      <c r="M1602" s="28">
        <v>16</v>
      </c>
      <c r="N1602" s="28">
        <f>AVERAGE(B1602:M1602)</f>
        <v>60</v>
      </c>
    </row>
    <row r="1603" spans="1:14">
      <c r="A1603" s="28" t="s">
        <v>2701</v>
      </c>
      <c r="B1603" s="28">
        <v>0</v>
      </c>
      <c r="C1603" s="28">
        <v>0</v>
      </c>
      <c r="D1603" s="28">
        <v>0</v>
      </c>
      <c r="E1603" s="28">
        <v>0</v>
      </c>
      <c r="F1603" s="28">
        <v>0</v>
      </c>
      <c r="G1603" s="28">
        <v>96</v>
      </c>
      <c r="H1603" s="28">
        <v>0</v>
      </c>
      <c r="I1603" s="28">
        <v>0</v>
      </c>
      <c r="J1603" s="28">
        <v>0</v>
      </c>
      <c r="K1603" s="28">
        <v>0</v>
      </c>
      <c r="L1603" s="28">
        <v>0</v>
      </c>
      <c r="M1603" s="28">
        <v>0</v>
      </c>
      <c r="N1603" s="28">
        <f>AVERAGE(B1603:M1603)</f>
        <v>8</v>
      </c>
    </row>
    <row r="1604" spans="1:14">
      <c r="A1604" s="28" t="s">
        <v>2702</v>
      </c>
      <c r="B1604" s="28">
        <v>0</v>
      </c>
      <c r="C1604" s="28">
        <v>620</v>
      </c>
      <c r="D1604" s="28">
        <v>0</v>
      </c>
      <c r="E1604" s="28">
        <v>0</v>
      </c>
      <c r="F1604" s="28">
        <v>0</v>
      </c>
      <c r="G1604" s="28">
        <v>0</v>
      </c>
      <c r="H1604" s="28">
        <v>0</v>
      </c>
      <c r="I1604" s="28">
        <v>0</v>
      </c>
      <c r="J1604" s="28">
        <v>0</v>
      </c>
      <c r="K1604" s="28">
        <v>0</v>
      </c>
      <c r="L1604" s="28">
        <v>0</v>
      </c>
      <c r="M1604" s="28">
        <v>20</v>
      </c>
      <c r="N1604" s="28">
        <f>AVERAGE(B1604:M1604)</f>
        <v>53.333333333333336</v>
      </c>
    </row>
    <row r="1605" spans="1:14">
      <c r="A1605" s="28" t="s">
        <v>2703</v>
      </c>
      <c r="B1605" s="28">
        <v>0</v>
      </c>
      <c r="C1605" s="28">
        <v>596</v>
      </c>
      <c r="D1605" s="28">
        <v>580</v>
      </c>
      <c r="E1605" s="28">
        <v>0</v>
      </c>
      <c r="F1605" s="28">
        <v>973</v>
      </c>
      <c r="G1605" s="28">
        <v>0</v>
      </c>
      <c r="H1605" s="28">
        <v>800</v>
      </c>
      <c r="I1605" s="28">
        <v>20</v>
      </c>
      <c r="J1605" s="28">
        <v>780</v>
      </c>
      <c r="K1605" s="28">
        <v>20</v>
      </c>
      <c r="L1605" s="28">
        <v>200</v>
      </c>
      <c r="M1605" s="28">
        <v>20</v>
      </c>
      <c r="N1605" s="28">
        <f>AVERAGE(B1605:M1605)</f>
        <v>332.41666666666669</v>
      </c>
    </row>
    <row r="1606" spans="1:14">
      <c r="A1606" s="28" t="s">
        <v>2704</v>
      </c>
      <c r="B1606" s="28">
        <v>0</v>
      </c>
      <c r="C1606" s="28">
        <v>98</v>
      </c>
      <c r="D1606" s="28">
        <v>0</v>
      </c>
      <c r="E1606" s="28">
        <v>0</v>
      </c>
      <c r="F1606" s="28">
        <v>0</v>
      </c>
      <c r="G1606" s="28">
        <v>0</v>
      </c>
      <c r="H1606" s="28">
        <v>100</v>
      </c>
      <c r="I1606" s="28">
        <v>0</v>
      </c>
      <c r="J1606" s="28">
        <v>0</v>
      </c>
      <c r="K1606" s="28">
        <v>0</v>
      </c>
      <c r="L1606" s="28">
        <v>0</v>
      </c>
      <c r="M1606" s="28">
        <v>0</v>
      </c>
      <c r="N1606" s="28">
        <f>AVERAGE(B1606:M1606)</f>
        <v>16.5</v>
      </c>
    </row>
    <row r="1607" spans="1:14">
      <c r="A1607" s="28" t="s">
        <v>1183</v>
      </c>
      <c r="B1607" s="28">
        <v>0</v>
      </c>
      <c r="C1607" s="28">
        <v>0</v>
      </c>
      <c r="D1607" s="28">
        <v>0</v>
      </c>
      <c r="E1607" s="28">
        <v>0</v>
      </c>
      <c r="F1607" s="28">
        <v>8</v>
      </c>
      <c r="G1607" s="28">
        <v>0</v>
      </c>
      <c r="H1607" s="28">
        <v>0</v>
      </c>
      <c r="I1607" s="28">
        <v>0</v>
      </c>
      <c r="J1607" s="28">
        <v>0</v>
      </c>
      <c r="K1607" s="28">
        <v>0</v>
      </c>
      <c r="L1607" s="28">
        <v>0</v>
      </c>
      <c r="M1607" s="28">
        <v>0</v>
      </c>
      <c r="N1607" s="28">
        <f>AVERAGE(B1607:M1607)</f>
        <v>0.66666666666666663</v>
      </c>
    </row>
    <row r="1608" spans="1:14">
      <c r="A1608" s="28" t="s">
        <v>2705</v>
      </c>
      <c r="B1608" s="28">
        <v>0</v>
      </c>
      <c r="C1608" s="28">
        <v>0</v>
      </c>
      <c r="D1608" s="28">
        <v>122</v>
      </c>
      <c r="E1608" s="28">
        <v>0</v>
      </c>
      <c r="F1608" s="28">
        <v>0</v>
      </c>
      <c r="G1608" s="28">
        <v>0</v>
      </c>
      <c r="H1608" s="28">
        <v>0</v>
      </c>
      <c r="I1608" s="28">
        <v>0</v>
      </c>
      <c r="J1608" s="28">
        <v>0</v>
      </c>
      <c r="K1608" s="28">
        <v>0</v>
      </c>
      <c r="L1608" s="28">
        <v>0</v>
      </c>
      <c r="M1608" s="28">
        <v>0</v>
      </c>
      <c r="N1608" s="28">
        <f>AVERAGE(B1608:M1608)</f>
        <v>10.166666666666666</v>
      </c>
    </row>
    <row r="1609" spans="1:14">
      <c r="A1609" s="28" t="s">
        <v>2706</v>
      </c>
      <c r="B1609" s="28">
        <v>0</v>
      </c>
      <c r="C1609" s="28">
        <v>0</v>
      </c>
      <c r="D1609" s="28">
        <v>0</v>
      </c>
      <c r="E1609" s="28">
        <v>0</v>
      </c>
      <c r="F1609" s="28">
        <v>0</v>
      </c>
      <c r="G1609" s="28">
        <v>0</v>
      </c>
      <c r="H1609" s="28">
        <v>110</v>
      </c>
      <c r="I1609" s="28">
        <v>0</v>
      </c>
      <c r="J1609" s="28">
        <v>0</v>
      </c>
      <c r="K1609" s="28">
        <v>105</v>
      </c>
      <c r="L1609" s="28">
        <v>0</v>
      </c>
      <c r="M1609" s="28">
        <v>0</v>
      </c>
      <c r="N1609" s="28">
        <f>AVERAGE(B1609:M1609)</f>
        <v>17.916666666666668</v>
      </c>
    </row>
    <row r="1610" spans="1:14">
      <c r="A1610" s="28" t="s">
        <v>2707</v>
      </c>
      <c r="B1610" s="28">
        <v>0</v>
      </c>
      <c r="C1610" s="28">
        <v>0</v>
      </c>
      <c r="D1610" s="28">
        <v>128</v>
      </c>
      <c r="E1610" s="28">
        <v>0</v>
      </c>
      <c r="F1610" s="28">
        <v>144</v>
      </c>
      <c r="G1610" s="28">
        <v>0</v>
      </c>
      <c r="H1610" s="28">
        <v>208</v>
      </c>
      <c r="I1610" s="28">
        <v>0</v>
      </c>
      <c r="J1610" s="28">
        <v>0</v>
      </c>
      <c r="K1610" s="28">
        <v>96</v>
      </c>
      <c r="L1610" s="28">
        <v>0</v>
      </c>
      <c r="M1610" s="28">
        <v>0</v>
      </c>
      <c r="N1610" s="28">
        <f>AVERAGE(B1610:M1610)</f>
        <v>48</v>
      </c>
    </row>
    <row r="1611" spans="1:14">
      <c r="A1611" s="28" t="s">
        <v>2708</v>
      </c>
      <c r="B1611" s="28">
        <v>0</v>
      </c>
      <c r="C1611" s="28">
        <v>0</v>
      </c>
      <c r="D1611" s="28">
        <v>0</v>
      </c>
      <c r="E1611" s="28">
        <v>100</v>
      </c>
      <c r="F1611" s="28">
        <v>0</v>
      </c>
      <c r="G1611" s="28">
        <v>0</v>
      </c>
      <c r="H1611" s="28">
        <v>0</v>
      </c>
      <c r="I1611" s="28">
        <v>0</v>
      </c>
      <c r="J1611" s="28">
        <v>0</v>
      </c>
      <c r="K1611" s="28">
        <v>0</v>
      </c>
      <c r="L1611" s="28">
        <v>0</v>
      </c>
      <c r="M1611" s="28">
        <v>0</v>
      </c>
      <c r="N1611" s="28">
        <f>AVERAGE(B1611:M1611)</f>
        <v>8.3333333333333339</v>
      </c>
    </row>
    <row r="1612" spans="1:14">
      <c r="A1612" s="28" t="s">
        <v>2709</v>
      </c>
      <c r="B1612" s="28">
        <v>0</v>
      </c>
      <c r="C1612" s="28">
        <v>0</v>
      </c>
      <c r="D1612" s="28">
        <v>0</v>
      </c>
      <c r="E1612" s="28">
        <v>196</v>
      </c>
      <c r="F1612" s="28">
        <v>0</v>
      </c>
      <c r="G1612" s="28">
        <v>563</v>
      </c>
      <c r="H1612" s="28">
        <v>534</v>
      </c>
      <c r="I1612" s="28">
        <v>0</v>
      </c>
      <c r="J1612" s="28">
        <v>0</v>
      </c>
      <c r="K1612" s="28">
        <v>0</v>
      </c>
      <c r="L1612" s="28">
        <v>0</v>
      </c>
      <c r="M1612" s="28">
        <v>0</v>
      </c>
      <c r="N1612" s="28">
        <f>AVERAGE(B1612:M1612)</f>
        <v>107.75</v>
      </c>
    </row>
    <row r="1613" spans="1:14">
      <c r="A1613" s="28" t="s">
        <v>2710</v>
      </c>
      <c r="B1613" s="28">
        <v>1364</v>
      </c>
      <c r="C1613" s="28">
        <v>0</v>
      </c>
      <c r="D1613" s="28">
        <v>289</v>
      </c>
      <c r="E1613" s="28">
        <v>450</v>
      </c>
      <c r="F1613" s="28">
        <v>0</v>
      </c>
      <c r="G1613" s="28">
        <v>765</v>
      </c>
      <c r="H1613" s="28">
        <v>491</v>
      </c>
      <c r="I1613" s="28">
        <v>0</v>
      </c>
      <c r="J1613" s="28">
        <v>302</v>
      </c>
      <c r="K1613" s="28">
        <v>446</v>
      </c>
      <c r="L1613" s="28">
        <v>1074</v>
      </c>
      <c r="M1613" s="28">
        <v>150</v>
      </c>
      <c r="N1613" s="28">
        <f>AVERAGE(B1613:M1613)</f>
        <v>444.25</v>
      </c>
    </row>
    <row r="1614" spans="1:14">
      <c r="A1614" s="28" t="s">
        <v>2711</v>
      </c>
      <c r="B1614" s="28">
        <v>0</v>
      </c>
      <c r="C1614" s="28">
        <v>0</v>
      </c>
      <c r="D1614" s="28">
        <v>0</v>
      </c>
      <c r="E1614" s="28">
        <v>195</v>
      </c>
      <c r="F1614" s="28">
        <v>0</v>
      </c>
      <c r="G1614" s="28">
        <v>0</v>
      </c>
      <c r="H1614" s="28">
        <v>0</v>
      </c>
      <c r="I1614" s="28">
        <v>0</v>
      </c>
      <c r="J1614" s="28">
        <v>0</v>
      </c>
      <c r="K1614" s="28">
        <v>0</v>
      </c>
      <c r="L1614" s="28">
        <v>0</v>
      </c>
      <c r="M1614" s="28">
        <v>0</v>
      </c>
      <c r="N1614" s="28">
        <f>AVERAGE(B1614:M1614)</f>
        <v>16.25</v>
      </c>
    </row>
    <row r="1615" spans="1:14">
      <c r="A1615" s="28" t="s">
        <v>2712</v>
      </c>
      <c r="B1615" s="28">
        <v>0</v>
      </c>
      <c r="C1615" s="28">
        <v>256</v>
      </c>
      <c r="D1615" s="28">
        <v>418</v>
      </c>
      <c r="E1615" s="28">
        <v>0</v>
      </c>
      <c r="F1615" s="28">
        <v>217</v>
      </c>
      <c r="G1615" s="28">
        <v>232</v>
      </c>
      <c r="H1615" s="28">
        <v>0</v>
      </c>
      <c r="I1615" s="28">
        <v>0</v>
      </c>
      <c r="J1615" s="28">
        <v>0</v>
      </c>
      <c r="K1615" s="28">
        <v>0</v>
      </c>
      <c r="L1615" s="28">
        <v>417</v>
      </c>
      <c r="M1615" s="28">
        <v>0</v>
      </c>
      <c r="N1615" s="28">
        <f>AVERAGE(B1615:M1615)</f>
        <v>128.33333333333334</v>
      </c>
    </row>
    <row r="1616" spans="1:14">
      <c r="A1616" s="28" t="s">
        <v>2713</v>
      </c>
      <c r="B1616" s="28">
        <v>0</v>
      </c>
      <c r="C1616" s="28">
        <v>0</v>
      </c>
      <c r="D1616" s="28">
        <v>0</v>
      </c>
      <c r="E1616" s="28">
        <v>0</v>
      </c>
      <c r="F1616" s="28">
        <v>0</v>
      </c>
      <c r="G1616" s="28">
        <v>0</v>
      </c>
      <c r="H1616" s="28">
        <v>100</v>
      </c>
      <c r="I1616" s="28">
        <v>0</v>
      </c>
      <c r="J1616" s="28">
        <v>0</v>
      </c>
      <c r="K1616" s="28">
        <v>0</v>
      </c>
      <c r="L1616" s="28">
        <v>0</v>
      </c>
      <c r="M1616" s="28">
        <v>0</v>
      </c>
      <c r="N1616" s="28">
        <f>AVERAGE(B1616:M1616)</f>
        <v>8.3333333333333339</v>
      </c>
    </row>
    <row r="1617" spans="1:14">
      <c r="A1617" s="28" t="s">
        <v>2714</v>
      </c>
      <c r="B1617" s="28">
        <v>0</v>
      </c>
      <c r="C1617" s="28">
        <v>816</v>
      </c>
      <c r="D1617" s="28">
        <v>848</v>
      </c>
      <c r="E1617" s="28">
        <v>0</v>
      </c>
      <c r="F1617" s="28">
        <v>0</v>
      </c>
      <c r="G1617" s="28">
        <v>816</v>
      </c>
      <c r="H1617" s="28">
        <v>1654</v>
      </c>
      <c r="I1617" s="28">
        <v>0</v>
      </c>
      <c r="J1617" s="28">
        <v>0</v>
      </c>
      <c r="K1617" s="28">
        <v>810</v>
      </c>
      <c r="L1617" s="28">
        <v>496</v>
      </c>
      <c r="M1617" s="28">
        <v>0</v>
      </c>
      <c r="N1617" s="28">
        <f>AVERAGE(B1617:M1617)</f>
        <v>453.33333333333331</v>
      </c>
    </row>
    <row r="1618" spans="1:14">
      <c r="A1618" s="28" t="s">
        <v>2715</v>
      </c>
      <c r="B1618" s="28">
        <v>0</v>
      </c>
      <c r="C1618" s="28">
        <v>0</v>
      </c>
      <c r="D1618" s="28">
        <v>0</v>
      </c>
      <c r="E1618" s="28">
        <v>0</v>
      </c>
      <c r="F1618" s="28">
        <v>0</v>
      </c>
      <c r="G1618" s="28">
        <v>240</v>
      </c>
      <c r="H1618" s="28">
        <v>0</v>
      </c>
      <c r="I1618" s="28">
        <v>0</v>
      </c>
      <c r="J1618" s="28">
        <v>0</v>
      </c>
      <c r="K1618" s="28">
        <v>300</v>
      </c>
      <c r="L1618" s="28">
        <v>0</v>
      </c>
      <c r="M1618" s="28">
        <v>0</v>
      </c>
      <c r="N1618" s="28">
        <f>AVERAGE(B1618:M1618)</f>
        <v>45</v>
      </c>
    </row>
    <row r="1619" spans="1:14">
      <c r="A1619" s="28" t="s">
        <v>2716</v>
      </c>
      <c r="B1619" s="28">
        <v>0</v>
      </c>
      <c r="C1619" s="28">
        <v>0</v>
      </c>
      <c r="D1619" s="28">
        <v>180</v>
      </c>
      <c r="E1619" s="28">
        <v>200</v>
      </c>
      <c r="F1619" s="28">
        <v>0</v>
      </c>
      <c r="G1619" s="28">
        <v>440</v>
      </c>
      <c r="H1619" s="28">
        <v>432</v>
      </c>
      <c r="I1619" s="28">
        <v>0</v>
      </c>
      <c r="J1619" s="28">
        <v>0</v>
      </c>
      <c r="K1619" s="28">
        <v>0</v>
      </c>
      <c r="L1619" s="28">
        <v>0</v>
      </c>
      <c r="M1619" s="28">
        <v>0</v>
      </c>
      <c r="N1619" s="28">
        <f>AVERAGE(B1619:M1619)</f>
        <v>104.33333333333333</v>
      </c>
    </row>
    <row r="1620" spans="1:14">
      <c r="A1620" s="28" t="s">
        <v>2717</v>
      </c>
      <c r="B1620" s="28">
        <v>160</v>
      </c>
      <c r="C1620" s="28">
        <v>0</v>
      </c>
      <c r="D1620" s="28">
        <v>326</v>
      </c>
      <c r="E1620" s="28">
        <v>0</v>
      </c>
      <c r="F1620" s="28">
        <v>0</v>
      </c>
      <c r="G1620" s="28">
        <v>0</v>
      </c>
      <c r="H1620" s="28">
        <v>160</v>
      </c>
      <c r="I1620" s="28">
        <v>0</v>
      </c>
      <c r="J1620" s="28">
        <v>0</v>
      </c>
      <c r="K1620" s="28">
        <v>160</v>
      </c>
      <c r="L1620" s="28">
        <v>167</v>
      </c>
      <c r="M1620" s="28">
        <v>0</v>
      </c>
      <c r="N1620" s="28">
        <f>AVERAGE(B1620:M1620)</f>
        <v>81.083333333333329</v>
      </c>
    </row>
    <row r="1621" spans="1:14">
      <c r="A1621" s="28" t="s">
        <v>2718</v>
      </c>
      <c r="B1621" s="28">
        <v>0</v>
      </c>
      <c r="C1621" s="28">
        <v>975</v>
      </c>
      <c r="D1621" s="28">
        <v>1048</v>
      </c>
      <c r="E1621" s="28">
        <v>1066</v>
      </c>
      <c r="F1621" s="28">
        <v>1069</v>
      </c>
      <c r="G1621" s="28">
        <v>1050</v>
      </c>
      <c r="H1621" s="28">
        <v>1050</v>
      </c>
      <c r="I1621" s="28">
        <v>0</v>
      </c>
      <c r="J1621" s="28">
        <v>950</v>
      </c>
      <c r="K1621" s="28">
        <v>1088</v>
      </c>
      <c r="L1621" s="28">
        <v>1000</v>
      </c>
      <c r="M1621" s="28">
        <v>0</v>
      </c>
      <c r="N1621" s="28">
        <f>AVERAGE(B1621:M1621)</f>
        <v>774.66666666666663</v>
      </c>
    </row>
    <row r="1622" spans="1:14">
      <c r="A1622" s="28" t="s">
        <v>2719</v>
      </c>
      <c r="B1622" s="28">
        <v>0</v>
      </c>
      <c r="C1622" s="28">
        <v>0</v>
      </c>
      <c r="D1622" s="28">
        <v>0</v>
      </c>
      <c r="E1622" s="28">
        <v>0</v>
      </c>
      <c r="F1622" s="28">
        <v>0</v>
      </c>
      <c r="G1622" s="28">
        <v>2160</v>
      </c>
      <c r="H1622" s="28">
        <v>5100</v>
      </c>
      <c r="I1622" s="28">
        <v>1940</v>
      </c>
      <c r="J1622" s="28">
        <v>0</v>
      </c>
      <c r="K1622" s="28">
        <v>0</v>
      </c>
      <c r="L1622" s="28">
        <v>0</v>
      </c>
      <c r="M1622" s="28">
        <v>3975</v>
      </c>
      <c r="N1622" s="28">
        <f>AVERAGE(B1622:M1622)</f>
        <v>1097.9166666666667</v>
      </c>
    </row>
    <row r="1623" spans="1:14">
      <c r="A1623" s="28" t="s">
        <v>2720</v>
      </c>
      <c r="B1623" s="28">
        <v>0</v>
      </c>
      <c r="C1623" s="28">
        <v>0</v>
      </c>
      <c r="D1623" s="28">
        <v>0</v>
      </c>
      <c r="E1623" s="28">
        <v>0</v>
      </c>
      <c r="F1623" s="28">
        <v>208</v>
      </c>
      <c r="G1623" s="28">
        <v>0</v>
      </c>
      <c r="H1623" s="28">
        <v>0</v>
      </c>
      <c r="I1623" s="28">
        <v>0</v>
      </c>
      <c r="J1623" s="28">
        <v>200</v>
      </c>
      <c r="K1623" s="28">
        <v>0</v>
      </c>
      <c r="L1623" s="28">
        <v>0</v>
      </c>
      <c r="M1623" s="28">
        <v>196</v>
      </c>
      <c r="N1623" s="28">
        <f>AVERAGE(B1623:M1623)</f>
        <v>50.333333333333336</v>
      </c>
    </row>
    <row r="1624" spans="1:14">
      <c r="A1624" s="28" t="s">
        <v>2721</v>
      </c>
      <c r="B1624" s="28">
        <v>0</v>
      </c>
      <c r="C1624" s="28">
        <v>0</v>
      </c>
      <c r="D1624" s="28">
        <v>0</v>
      </c>
      <c r="E1624" s="28">
        <v>0</v>
      </c>
      <c r="F1624" s="28">
        <v>0</v>
      </c>
      <c r="G1624" s="28">
        <v>0</v>
      </c>
      <c r="H1624" s="28">
        <v>0</v>
      </c>
      <c r="I1624" s="28">
        <v>0</v>
      </c>
      <c r="J1624" s="28">
        <v>0</v>
      </c>
      <c r="K1624" s="28">
        <v>0</v>
      </c>
      <c r="L1624" s="28">
        <v>0</v>
      </c>
      <c r="M1624" s="28">
        <v>156</v>
      </c>
      <c r="N1624" s="28">
        <f>AVERAGE(B1624:M1624)</f>
        <v>13</v>
      </c>
    </row>
    <row r="1625" spans="1:14">
      <c r="A1625" s="28" t="s">
        <v>2722</v>
      </c>
      <c r="B1625" s="28">
        <v>1000</v>
      </c>
      <c r="C1625" s="28">
        <v>980</v>
      </c>
      <c r="D1625" s="28">
        <v>1020</v>
      </c>
      <c r="E1625" s="28">
        <v>2000</v>
      </c>
      <c r="F1625" s="28">
        <v>1000</v>
      </c>
      <c r="G1625" s="28">
        <v>1000</v>
      </c>
      <c r="H1625" s="28">
        <v>0</v>
      </c>
      <c r="I1625" s="28">
        <v>2020</v>
      </c>
      <c r="J1625" s="28">
        <v>0</v>
      </c>
      <c r="K1625" s="28">
        <v>2040</v>
      </c>
      <c r="L1625" s="28">
        <v>0</v>
      </c>
      <c r="M1625" s="28">
        <v>0</v>
      </c>
      <c r="N1625" s="28">
        <f>AVERAGE(B1625:M1625)</f>
        <v>921.66666666666663</v>
      </c>
    </row>
    <row r="1626" spans="1:14">
      <c r="A1626" s="28" t="s">
        <v>2723</v>
      </c>
      <c r="B1626" s="28">
        <v>200</v>
      </c>
      <c r="C1626" s="28">
        <v>400</v>
      </c>
      <c r="D1626" s="28">
        <v>180</v>
      </c>
      <c r="E1626" s="28">
        <v>200</v>
      </c>
      <c r="F1626" s="28">
        <v>91</v>
      </c>
      <c r="G1626" s="28">
        <v>0</v>
      </c>
      <c r="H1626" s="28">
        <v>0</v>
      </c>
      <c r="I1626" s="28">
        <v>0</v>
      </c>
      <c r="J1626" s="28">
        <v>0</v>
      </c>
      <c r="K1626" s="28">
        <v>0</v>
      </c>
      <c r="L1626" s="28">
        <v>0</v>
      </c>
      <c r="M1626" s="28">
        <v>0</v>
      </c>
      <c r="N1626" s="28">
        <f>AVERAGE(B1626:M1626)</f>
        <v>89.25</v>
      </c>
    </row>
    <row r="1627" spans="1:14">
      <c r="A1627" s="28" t="s">
        <v>2724</v>
      </c>
      <c r="B1627" s="28">
        <v>3060</v>
      </c>
      <c r="C1627" s="28">
        <v>0</v>
      </c>
      <c r="D1627" s="28">
        <v>0</v>
      </c>
      <c r="E1627" s="28">
        <v>0</v>
      </c>
      <c r="F1627" s="28">
        <v>0</v>
      </c>
      <c r="G1627" s="28">
        <v>0</v>
      </c>
      <c r="H1627" s="28">
        <v>0</v>
      </c>
      <c r="I1627" s="28">
        <v>0</v>
      </c>
      <c r="J1627" s="28">
        <v>0</v>
      </c>
      <c r="K1627" s="28">
        <v>0</v>
      </c>
      <c r="L1627" s="28">
        <v>0</v>
      </c>
      <c r="M1627" s="28">
        <v>0</v>
      </c>
      <c r="N1627" s="28">
        <f>AVERAGE(B1627:M1627)</f>
        <v>255</v>
      </c>
    </row>
    <row r="1628" spans="1:14">
      <c r="A1628" s="28" t="s">
        <v>2725</v>
      </c>
      <c r="B1628" s="28">
        <v>0</v>
      </c>
      <c r="C1628" s="28">
        <v>0</v>
      </c>
      <c r="D1628" s="28">
        <v>210</v>
      </c>
      <c r="E1628" s="28">
        <v>0</v>
      </c>
      <c r="F1628" s="28">
        <v>255</v>
      </c>
      <c r="G1628" s="28">
        <v>0</v>
      </c>
      <c r="H1628" s="28">
        <v>244</v>
      </c>
      <c r="I1628" s="28">
        <v>0</v>
      </c>
      <c r="J1628" s="28">
        <v>275</v>
      </c>
      <c r="K1628" s="28">
        <v>315</v>
      </c>
      <c r="L1628" s="28">
        <v>0</v>
      </c>
      <c r="M1628" s="28">
        <v>300</v>
      </c>
      <c r="N1628" s="28">
        <f>AVERAGE(B1628:M1628)</f>
        <v>133.25</v>
      </c>
    </row>
    <row r="1629" spans="1:14">
      <c r="A1629" s="28" t="s">
        <v>2726</v>
      </c>
      <c r="B1629" s="28">
        <v>0</v>
      </c>
      <c r="C1629" s="28">
        <v>0</v>
      </c>
      <c r="D1629" s="28">
        <v>0</v>
      </c>
      <c r="E1629" s="28">
        <v>100</v>
      </c>
      <c r="F1629" s="28">
        <v>0</v>
      </c>
      <c r="G1629" s="28">
        <v>0</v>
      </c>
      <c r="H1629" s="28">
        <v>116</v>
      </c>
      <c r="I1629" s="28">
        <v>0</v>
      </c>
      <c r="J1629" s="28">
        <v>0</v>
      </c>
      <c r="K1629" s="28">
        <v>0</v>
      </c>
      <c r="L1629" s="28">
        <v>0</v>
      </c>
      <c r="M1629" s="28">
        <v>0</v>
      </c>
      <c r="N1629" s="28">
        <f>AVERAGE(B1629:M1629)</f>
        <v>18</v>
      </c>
    </row>
    <row r="1630" spans="1:14">
      <c r="A1630" s="28" t="s">
        <v>2727</v>
      </c>
      <c r="B1630" s="28">
        <v>0</v>
      </c>
      <c r="C1630" s="28">
        <v>0</v>
      </c>
      <c r="D1630" s="28">
        <v>0</v>
      </c>
      <c r="E1630" s="28">
        <v>0</v>
      </c>
      <c r="F1630" s="28">
        <v>0</v>
      </c>
      <c r="G1630" s="28">
        <v>0</v>
      </c>
      <c r="H1630" s="28">
        <v>0</v>
      </c>
      <c r="I1630" s="28">
        <v>0</v>
      </c>
      <c r="J1630" s="28">
        <v>0</v>
      </c>
      <c r="K1630" s="28">
        <v>0</v>
      </c>
      <c r="L1630" s="28">
        <v>625</v>
      </c>
      <c r="M1630" s="28">
        <v>0</v>
      </c>
      <c r="N1630" s="28">
        <f>AVERAGE(B1630:M1630)</f>
        <v>52.083333333333336</v>
      </c>
    </row>
    <row r="1631" spans="1:14">
      <c r="A1631" s="28" t="s">
        <v>2728</v>
      </c>
      <c r="B1631" s="28">
        <v>8265</v>
      </c>
      <c r="C1631" s="28">
        <v>6505</v>
      </c>
      <c r="D1631" s="28">
        <v>8020</v>
      </c>
      <c r="E1631" s="28">
        <v>9902</v>
      </c>
      <c r="F1631" s="28">
        <v>10809</v>
      </c>
      <c r="G1631" s="28">
        <v>6887</v>
      </c>
      <c r="H1631" s="28">
        <v>14299</v>
      </c>
      <c r="I1631" s="28">
        <v>1825</v>
      </c>
      <c r="J1631" s="28">
        <v>13091</v>
      </c>
      <c r="K1631" s="28">
        <v>6725</v>
      </c>
      <c r="L1631" s="28">
        <v>10800</v>
      </c>
      <c r="M1631" s="28">
        <v>5422</v>
      </c>
      <c r="N1631" s="28">
        <f>AVERAGE(B1631:M1631)</f>
        <v>8545.8333333333339</v>
      </c>
    </row>
    <row r="1632" spans="1:14">
      <c r="A1632" s="28" t="s">
        <v>2729</v>
      </c>
      <c r="B1632" s="28">
        <v>2025</v>
      </c>
      <c r="C1632" s="28">
        <v>4072</v>
      </c>
      <c r="D1632" s="28">
        <v>3000</v>
      </c>
      <c r="E1632" s="28">
        <v>0</v>
      </c>
      <c r="F1632" s="28">
        <v>0</v>
      </c>
      <c r="G1632" s="28">
        <v>1025</v>
      </c>
      <c r="H1632" s="28">
        <v>3965</v>
      </c>
      <c r="I1632" s="28">
        <v>0</v>
      </c>
      <c r="J1632" s="28">
        <v>6000</v>
      </c>
      <c r="K1632" s="28">
        <v>0</v>
      </c>
      <c r="L1632" s="28">
        <v>6075</v>
      </c>
      <c r="M1632" s="28">
        <v>2975</v>
      </c>
      <c r="N1632" s="28">
        <f>AVERAGE(B1632:M1632)</f>
        <v>2428.0833333333335</v>
      </c>
    </row>
    <row r="1633" spans="1:14">
      <c r="A1633" s="28" t="s">
        <v>2730</v>
      </c>
      <c r="B1633" s="28">
        <v>0</v>
      </c>
      <c r="C1633" s="28">
        <v>0</v>
      </c>
      <c r="D1633" s="28">
        <v>0</v>
      </c>
      <c r="E1633" s="28">
        <v>0</v>
      </c>
      <c r="F1633" s="28">
        <v>0</v>
      </c>
      <c r="G1633" s="28">
        <v>0</v>
      </c>
      <c r="H1633" s="28">
        <v>0</v>
      </c>
      <c r="I1633" s="28">
        <v>0</v>
      </c>
      <c r="J1633" s="28">
        <v>0</v>
      </c>
      <c r="K1633" s="28">
        <v>163</v>
      </c>
      <c r="L1633" s="28">
        <v>0</v>
      </c>
      <c r="M1633" s="28">
        <v>0</v>
      </c>
      <c r="N1633" s="28">
        <f>AVERAGE(B1633:M1633)</f>
        <v>13.583333333333334</v>
      </c>
    </row>
    <row r="1634" spans="1:14">
      <c r="A1634" s="28" t="s">
        <v>2731</v>
      </c>
      <c r="B1634" s="28">
        <v>990</v>
      </c>
      <c r="C1634" s="28">
        <v>0</v>
      </c>
      <c r="D1634" s="28">
        <v>3345</v>
      </c>
      <c r="E1634" s="28">
        <v>0</v>
      </c>
      <c r="F1634" s="28">
        <v>0</v>
      </c>
      <c r="G1634" s="28">
        <v>0</v>
      </c>
      <c r="H1634" s="28">
        <v>1620</v>
      </c>
      <c r="I1634" s="28">
        <v>0</v>
      </c>
      <c r="J1634" s="28">
        <v>0</v>
      </c>
      <c r="K1634" s="28">
        <v>0</v>
      </c>
      <c r="L1634" s="28">
        <v>0</v>
      </c>
      <c r="M1634" s="28">
        <v>75</v>
      </c>
      <c r="N1634" s="28">
        <f>AVERAGE(B1634:M1634)</f>
        <v>502.5</v>
      </c>
    </row>
    <row r="1635" spans="1:14">
      <c r="A1635" s="28" t="s">
        <v>2732</v>
      </c>
      <c r="B1635" s="28">
        <v>0</v>
      </c>
      <c r="C1635" s="28">
        <v>0</v>
      </c>
      <c r="D1635" s="28">
        <v>0</v>
      </c>
      <c r="E1635" s="28">
        <v>0</v>
      </c>
      <c r="F1635" s="28">
        <v>0</v>
      </c>
      <c r="G1635" s="28">
        <v>0</v>
      </c>
      <c r="H1635" s="28">
        <v>0</v>
      </c>
      <c r="I1635" s="28">
        <v>0</v>
      </c>
      <c r="J1635" s="28">
        <v>0</v>
      </c>
      <c r="K1635" s="28">
        <v>0</v>
      </c>
      <c r="L1635" s="28">
        <v>0</v>
      </c>
      <c r="M1635" s="28">
        <v>200</v>
      </c>
      <c r="N1635" s="28">
        <f>AVERAGE(B1635:M1635)</f>
        <v>16.666666666666668</v>
      </c>
    </row>
    <row r="1636" spans="1:14">
      <c r="A1636" s="28" t="s">
        <v>2733</v>
      </c>
      <c r="B1636" s="28">
        <v>0</v>
      </c>
      <c r="C1636" s="28">
        <v>0</v>
      </c>
      <c r="D1636" s="28">
        <v>2805</v>
      </c>
      <c r="E1636" s="28">
        <v>0</v>
      </c>
      <c r="F1636" s="28">
        <v>0</v>
      </c>
      <c r="G1636" s="28">
        <v>0</v>
      </c>
      <c r="H1636" s="28">
        <v>0</v>
      </c>
      <c r="I1636" s="28">
        <v>0</v>
      </c>
      <c r="J1636" s="28">
        <v>0</v>
      </c>
      <c r="K1636" s="28">
        <v>0</v>
      </c>
      <c r="L1636" s="28">
        <v>0</v>
      </c>
      <c r="M1636" s="28">
        <v>150</v>
      </c>
      <c r="N1636" s="28">
        <f>AVERAGE(B1636:M1636)</f>
        <v>246.25</v>
      </c>
    </row>
    <row r="1637" spans="1:14">
      <c r="A1637" s="28" t="s">
        <v>2734</v>
      </c>
      <c r="B1637" s="28">
        <v>0</v>
      </c>
      <c r="C1637" s="28">
        <v>0</v>
      </c>
      <c r="D1637" s="28">
        <v>0</v>
      </c>
      <c r="E1637" s="28">
        <v>0</v>
      </c>
      <c r="F1637" s="28">
        <v>2070</v>
      </c>
      <c r="G1637" s="28">
        <v>0</v>
      </c>
      <c r="H1637" s="28">
        <v>0</v>
      </c>
      <c r="I1637" s="28">
        <v>0</v>
      </c>
      <c r="J1637" s="28">
        <v>0</v>
      </c>
      <c r="K1637" s="28">
        <v>0</v>
      </c>
      <c r="L1637" s="28">
        <v>0</v>
      </c>
      <c r="M1637" s="28">
        <v>0</v>
      </c>
      <c r="N1637" s="28">
        <f>AVERAGE(B1637:M1637)</f>
        <v>172.5</v>
      </c>
    </row>
    <row r="1638" spans="1:14">
      <c r="A1638" s="28" t="s">
        <v>2735</v>
      </c>
      <c r="B1638" s="28">
        <v>600</v>
      </c>
      <c r="C1638" s="28">
        <v>438</v>
      </c>
      <c r="D1638" s="28">
        <v>300</v>
      </c>
      <c r="E1638" s="28">
        <v>200</v>
      </c>
      <c r="F1638" s="28">
        <v>520</v>
      </c>
      <c r="G1638" s="28">
        <v>500</v>
      </c>
      <c r="H1638" s="28">
        <v>500</v>
      </c>
      <c r="I1638" s="28">
        <v>100</v>
      </c>
      <c r="J1638" s="28">
        <v>300</v>
      </c>
      <c r="K1638" s="28">
        <v>700</v>
      </c>
      <c r="L1638" s="28">
        <v>0</v>
      </c>
      <c r="M1638" s="28">
        <v>0</v>
      </c>
      <c r="N1638" s="28">
        <f>AVERAGE(B1638:M1638)</f>
        <v>346.5</v>
      </c>
    </row>
    <row r="1639" spans="1:14">
      <c r="A1639" s="28" t="s">
        <v>2736</v>
      </c>
      <c r="B1639" s="28">
        <v>1075</v>
      </c>
      <c r="C1639" s="28">
        <v>750</v>
      </c>
      <c r="D1639" s="28">
        <v>750</v>
      </c>
      <c r="E1639" s="28">
        <v>0</v>
      </c>
      <c r="F1639" s="28">
        <v>1000</v>
      </c>
      <c r="G1639" s="28">
        <v>250</v>
      </c>
      <c r="H1639" s="28">
        <v>0</v>
      </c>
      <c r="I1639" s="28">
        <v>0</v>
      </c>
      <c r="J1639" s="28">
        <v>0</v>
      </c>
      <c r="K1639" s="28">
        <v>225</v>
      </c>
      <c r="L1639" s="28">
        <v>0</v>
      </c>
      <c r="M1639" s="28">
        <v>0</v>
      </c>
      <c r="N1639" s="28">
        <f>AVERAGE(B1639:M1639)</f>
        <v>337.5</v>
      </c>
    </row>
    <row r="1640" spans="1:14">
      <c r="A1640" s="28" t="s">
        <v>2737</v>
      </c>
      <c r="B1640" s="28">
        <v>0</v>
      </c>
      <c r="C1640" s="28">
        <v>0</v>
      </c>
      <c r="D1640" s="28">
        <v>0</v>
      </c>
      <c r="E1640" s="28">
        <v>0</v>
      </c>
      <c r="F1640" s="28">
        <v>1080</v>
      </c>
      <c r="G1640" s="28">
        <v>0</v>
      </c>
      <c r="H1640" s="28">
        <v>375</v>
      </c>
      <c r="I1640" s="28">
        <v>0</v>
      </c>
      <c r="J1640" s="28">
        <v>0</v>
      </c>
      <c r="K1640" s="28">
        <v>0</v>
      </c>
      <c r="L1640" s="28">
        <v>0</v>
      </c>
      <c r="M1640" s="28">
        <v>0</v>
      </c>
      <c r="N1640" s="28">
        <f>AVERAGE(B1640:M1640)</f>
        <v>121.25</v>
      </c>
    </row>
    <row r="1641" spans="1:14">
      <c r="A1641" s="28" t="s">
        <v>2738</v>
      </c>
      <c r="B1641" s="28">
        <v>0</v>
      </c>
      <c r="C1641" s="28">
        <v>0</v>
      </c>
      <c r="D1641" s="28">
        <v>0</v>
      </c>
      <c r="E1641" s="28">
        <v>0</v>
      </c>
      <c r="F1641" s="28">
        <v>0</v>
      </c>
      <c r="G1641" s="28">
        <v>0</v>
      </c>
      <c r="H1641" s="28">
        <v>0</v>
      </c>
      <c r="I1641" s="28">
        <v>0</v>
      </c>
      <c r="J1641" s="28">
        <v>0</v>
      </c>
      <c r="K1641" s="28">
        <v>0</v>
      </c>
      <c r="L1641" s="28">
        <v>0</v>
      </c>
      <c r="M1641" s="28">
        <v>100</v>
      </c>
      <c r="N1641" s="28">
        <f>AVERAGE(B1641:M1641)</f>
        <v>8.3333333333333339</v>
      </c>
    </row>
    <row r="1642" spans="1:14">
      <c r="A1642" s="28" t="s">
        <v>2739</v>
      </c>
      <c r="B1642" s="28">
        <v>0</v>
      </c>
      <c r="C1642" s="28">
        <v>0</v>
      </c>
      <c r="D1642" s="28">
        <v>0</v>
      </c>
      <c r="E1642" s="28">
        <v>0</v>
      </c>
      <c r="F1642" s="28">
        <v>0</v>
      </c>
      <c r="G1642" s="28">
        <v>0</v>
      </c>
      <c r="H1642" s="28">
        <v>0</v>
      </c>
      <c r="I1642" s="28">
        <v>0</v>
      </c>
      <c r="J1642" s="28">
        <v>213</v>
      </c>
      <c r="K1642" s="28">
        <v>0</v>
      </c>
      <c r="L1642" s="28">
        <v>0</v>
      </c>
      <c r="M1642" s="28">
        <v>0</v>
      </c>
      <c r="N1642" s="28">
        <f>AVERAGE(B1642:M1642)</f>
        <v>17.75</v>
      </c>
    </row>
    <row r="1643" spans="1:14">
      <c r="A1643" s="28" t="s">
        <v>2740</v>
      </c>
      <c r="B1643" s="28">
        <v>0</v>
      </c>
      <c r="C1643" s="28">
        <v>0</v>
      </c>
      <c r="D1643" s="28">
        <v>0</v>
      </c>
      <c r="E1643" s="28">
        <v>0</v>
      </c>
      <c r="F1643" s="28">
        <v>105</v>
      </c>
      <c r="G1643" s="28">
        <v>0</v>
      </c>
      <c r="H1643" s="28">
        <v>0</v>
      </c>
      <c r="I1643" s="28">
        <v>0</v>
      </c>
      <c r="J1643" s="28">
        <v>105</v>
      </c>
      <c r="K1643" s="28">
        <v>0</v>
      </c>
      <c r="L1643" s="28">
        <v>0</v>
      </c>
      <c r="M1643" s="28">
        <v>0</v>
      </c>
      <c r="N1643" s="28">
        <f>AVERAGE(B1643:M1643)</f>
        <v>17.5</v>
      </c>
    </row>
    <row r="1644" spans="1:14">
      <c r="A1644" s="28" t="s">
        <v>2741</v>
      </c>
      <c r="B1644" s="28">
        <v>0</v>
      </c>
      <c r="C1644" s="28">
        <v>0</v>
      </c>
      <c r="D1644" s="28">
        <v>5000</v>
      </c>
      <c r="E1644" s="28">
        <v>0</v>
      </c>
      <c r="F1644" s="28">
        <v>5000</v>
      </c>
      <c r="G1644" s="28">
        <v>5000</v>
      </c>
      <c r="H1644" s="28">
        <v>7500</v>
      </c>
      <c r="I1644" s="28">
        <v>0</v>
      </c>
      <c r="J1644" s="28">
        <v>7500</v>
      </c>
      <c r="K1644" s="28">
        <v>0</v>
      </c>
      <c r="L1644" s="28">
        <v>10000</v>
      </c>
      <c r="M1644" s="28">
        <v>0</v>
      </c>
      <c r="N1644" s="28">
        <f>AVERAGE(B1644:M1644)</f>
        <v>3333.3333333333335</v>
      </c>
    </row>
    <row r="1645" spans="1:14">
      <c r="A1645" s="28" t="s">
        <v>2742</v>
      </c>
      <c r="B1645" s="28">
        <v>510</v>
      </c>
      <c r="C1645" s="28">
        <v>0</v>
      </c>
      <c r="D1645" s="28">
        <v>0</v>
      </c>
      <c r="E1645" s="28">
        <v>0</v>
      </c>
      <c r="F1645" s="28">
        <v>0</v>
      </c>
      <c r="G1645" s="28">
        <v>0</v>
      </c>
      <c r="H1645" s="28">
        <v>0</v>
      </c>
      <c r="I1645" s="28">
        <v>320</v>
      </c>
      <c r="J1645" s="28">
        <v>0</v>
      </c>
      <c r="K1645" s="28">
        <v>0</v>
      </c>
      <c r="L1645" s="28">
        <v>535</v>
      </c>
      <c r="M1645" s="28">
        <v>0</v>
      </c>
      <c r="N1645" s="28">
        <f>AVERAGE(B1645:M1645)</f>
        <v>113.75</v>
      </c>
    </row>
    <row r="1646" spans="1:14">
      <c r="A1646" s="28" t="s">
        <v>2743</v>
      </c>
      <c r="B1646" s="28">
        <v>0</v>
      </c>
      <c r="C1646" s="28">
        <v>194</v>
      </c>
      <c r="D1646" s="28">
        <v>0</v>
      </c>
      <c r="E1646" s="28">
        <v>0</v>
      </c>
      <c r="F1646" s="28">
        <v>0</v>
      </c>
      <c r="G1646" s="28">
        <v>0</v>
      </c>
      <c r="H1646" s="28">
        <v>0</v>
      </c>
      <c r="I1646" s="28">
        <v>0</v>
      </c>
      <c r="J1646" s="28">
        <v>0</v>
      </c>
      <c r="K1646" s="28">
        <v>0</v>
      </c>
      <c r="L1646" s="28">
        <v>0</v>
      </c>
      <c r="M1646" s="28">
        <v>0</v>
      </c>
      <c r="N1646" s="28">
        <f>AVERAGE(B1646:M1646)</f>
        <v>16.166666666666668</v>
      </c>
    </row>
    <row r="1647" spans="1:14">
      <c r="A1647" s="28" t="s">
        <v>2744</v>
      </c>
      <c r="B1647" s="28">
        <v>0</v>
      </c>
      <c r="C1647" s="28">
        <v>0</v>
      </c>
      <c r="D1647" s="28">
        <v>0</v>
      </c>
      <c r="E1647" s="28">
        <v>150</v>
      </c>
      <c r="F1647" s="28">
        <v>0</v>
      </c>
      <c r="G1647" s="28">
        <v>0</v>
      </c>
      <c r="H1647" s="28">
        <v>0</v>
      </c>
      <c r="I1647" s="28">
        <v>0</v>
      </c>
      <c r="J1647" s="28">
        <v>0</v>
      </c>
      <c r="K1647" s="28">
        <v>0</v>
      </c>
      <c r="L1647" s="28">
        <v>0</v>
      </c>
      <c r="M1647" s="28">
        <v>0</v>
      </c>
      <c r="N1647" s="28">
        <f>AVERAGE(B1647:M1647)</f>
        <v>12.5</v>
      </c>
    </row>
    <row r="1648" spans="1:14">
      <c r="A1648" s="28" t="s">
        <v>2745</v>
      </c>
      <c r="B1648" s="28">
        <v>200</v>
      </c>
      <c r="C1648" s="28">
        <v>220</v>
      </c>
      <c r="D1648" s="28">
        <v>108</v>
      </c>
      <c r="E1648" s="28">
        <v>0</v>
      </c>
      <c r="F1648" s="28">
        <v>220</v>
      </c>
      <c r="G1648" s="28">
        <v>0</v>
      </c>
      <c r="H1648" s="28">
        <v>0</v>
      </c>
      <c r="I1648" s="28">
        <v>0</v>
      </c>
      <c r="J1648" s="28">
        <v>0</v>
      </c>
      <c r="K1648" s="28">
        <v>0</v>
      </c>
      <c r="L1648" s="28">
        <v>0</v>
      </c>
      <c r="M1648" s="28">
        <v>0</v>
      </c>
      <c r="N1648" s="28">
        <f>AVERAGE(B1648:M1648)</f>
        <v>62.333333333333336</v>
      </c>
    </row>
    <row r="1649" spans="1:14">
      <c r="A1649" s="28" t="s">
        <v>2746</v>
      </c>
      <c r="B1649" s="28">
        <v>0</v>
      </c>
      <c r="C1649" s="28">
        <v>0</v>
      </c>
      <c r="D1649" s="28">
        <v>0</v>
      </c>
      <c r="E1649" s="28">
        <v>0</v>
      </c>
      <c r="F1649" s="28">
        <v>160</v>
      </c>
      <c r="G1649" s="28">
        <v>0</v>
      </c>
      <c r="H1649" s="28">
        <v>0</v>
      </c>
      <c r="I1649" s="28">
        <v>0</v>
      </c>
      <c r="J1649" s="28">
        <v>0</v>
      </c>
      <c r="K1649" s="28">
        <v>0</v>
      </c>
      <c r="L1649" s="28">
        <v>0</v>
      </c>
      <c r="M1649" s="28">
        <v>0</v>
      </c>
      <c r="N1649" s="28">
        <f>AVERAGE(B1649:M1649)</f>
        <v>13.333333333333334</v>
      </c>
    </row>
    <row r="1650" spans="1:14">
      <c r="A1650" s="28" t="s">
        <v>2747</v>
      </c>
      <c r="B1650" s="28">
        <v>113</v>
      </c>
      <c r="C1650" s="28">
        <v>0</v>
      </c>
      <c r="D1650" s="28">
        <v>0</v>
      </c>
      <c r="E1650" s="28">
        <v>0</v>
      </c>
      <c r="F1650" s="28">
        <v>0</v>
      </c>
      <c r="G1650" s="28">
        <v>0</v>
      </c>
      <c r="H1650" s="28">
        <v>0</v>
      </c>
      <c r="I1650" s="28">
        <v>0</v>
      </c>
      <c r="J1650" s="28">
        <v>0</v>
      </c>
      <c r="K1650" s="28">
        <v>0</v>
      </c>
      <c r="L1650" s="28">
        <v>0</v>
      </c>
      <c r="M1650" s="28">
        <v>0</v>
      </c>
      <c r="N1650" s="28">
        <f>AVERAGE(B1650:M1650)</f>
        <v>9.4166666666666661</v>
      </c>
    </row>
    <row r="1651" spans="1:14">
      <c r="A1651" s="28" t="s">
        <v>2748</v>
      </c>
      <c r="B1651" s="28">
        <v>0</v>
      </c>
      <c r="C1651" s="28">
        <v>495</v>
      </c>
      <c r="D1651" s="28">
        <v>624</v>
      </c>
      <c r="E1651" s="28">
        <v>481</v>
      </c>
      <c r="F1651" s="28">
        <v>0</v>
      </c>
      <c r="G1651" s="28">
        <v>510</v>
      </c>
      <c r="H1651" s="28">
        <v>0</v>
      </c>
      <c r="I1651" s="28">
        <v>0</v>
      </c>
      <c r="J1651" s="28">
        <v>498</v>
      </c>
      <c r="K1651" s="28">
        <v>0</v>
      </c>
      <c r="L1651" s="28">
        <v>495</v>
      </c>
      <c r="M1651" s="28">
        <v>520</v>
      </c>
      <c r="N1651" s="28">
        <f>AVERAGE(B1651:M1651)</f>
        <v>301.91666666666669</v>
      </c>
    </row>
    <row r="1652" spans="1:14">
      <c r="A1652" s="28" t="s">
        <v>2749</v>
      </c>
      <c r="B1652" s="28">
        <v>120</v>
      </c>
      <c r="C1652" s="28">
        <v>100</v>
      </c>
      <c r="D1652" s="28">
        <v>120</v>
      </c>
      <c r="E1652" s="28">
        <v>0</v>
      </c>
      <c r="F1652" s="28">
        <v>0</v>
      </c>
      <c r="G1652" s="28">
        <v>0</v>
      </c>
      <c r="H1652" s="28">
        <v>209</v>
      </c>
      <c r="I1652" s="28">
        <v>205</v>
      </c>
      <c r="J1652" s="28">
        <v>900</v>
      </c>
      <c r="K1652" s="28">
        <v>0</v>
      </c>
      <c r="L1652" s="28">
        <v>0</v>
      </c>
      <c r="M1652" s="28">
        <v>0</v>
      </c>
      <c r="N1652" s="28">
        <f>AVERAGE(B1652:M1652)</f>
        <v>137.83333333333334</v>
      </c>
    </row>
    <row r="1653" spans="1:14">
      <c r="A1653" s="28" t="s">
        <v>2750</v>
      </c>
      <c r="B1653" s="28">
        <v>1060</v>
      </c>
      <c r="C1653" s="28">
        <v>1600</v>
      </c>
      <c r="D1653" s="28">
        <v>0</v>
      </c>
      <c r="E1653" s="28">
        <v>0</v>
      </c>
      <c r="F1653" s="28">
        <v>0</v>
      </c>
      <c r="G1653" s="28">
        <v>0</v>
      </c>
      <c r="H1653" s="28">
        <v>0</v>
      </c>
      <c r="I1653" s="28">
        <v>0</v>
      </c>
      <c r="J1653" s="28">
        <v>0</v>
      </c>
      <c r="K1653" s="28">
        <v>0</v>
      </c>
      <c r="L1653" s="28">
        <v>0</v>
      </c>
      <c r="M1653" s="28">
        <v>3</v>
      </c>
      <c r="N1653" s="28">
        <f>AVERAGE(B1653:M1653)</f>
        <v>221.91666666666666</v>
      </c>
    </row>
    <row r="1654" spans="1:14">
      <c r="A1654" s="28" t="s">
        <v>2751</v>
      </c>
      <c r="B1654" s="28">
        <v>0</v>
      </c>
      <c r="C1654" s="28">
        <v>300</v>
      </c>
      <c r="D1654" s="28">
        <v>520</v>
      </c>
      <c r="E1654" s="28">
        <v>529</v>
      </c>
      <c r="F1654" s="28">
        <v>200</v>
      </c>
      <c r="G1654" s="28">
        <v>0</v>
      </c>
      <c r="H1654" s="28">
        <v>0</v>
      </c>
      <c r="I1654" s="28">
        <v>0</v>
      </c>
      <c r="J1654" s="28">
        <v>0</v>
      </c>
      <c r="K1654" s="28">
        <v>300</v>
      </c>
      <c r="L1654" s="28">
        <v>200</v>
      </c>
      <c r="M1654" s="28">
        <v>0</v>
      </c>
      <c r="N1654" s="28">
        <f>AVERAGE(B1654:M1654)</f>
        <v>170.75</v>
      </c>
    </row>
    <row r="1655" spans="1:14">
      <c r="A1655" s="28" t="s">
        <v>2752</v>
      </c>
      <c r="B1655" s="28">
        <v>0</v>
      </c>
      <c r="C1655" s="28">
        <v>810</v>
      </c>
      <c r="D1655" s="28">
        <v>0</v>
      </c>
      <c r="E1655" s="28">
        <v>0</v>
      </c>
      <c r="F1655" s="28">
        <v>1535</v>
      </c>
      <c r="G1655" s="28">
        <v>0</v>
      </c>
      <c r="H1655" s="28">
        <v>600</v>
      </c>
      <c r="I1655" s="28">
        <v>0</v>
      </c>
      <c r="J1655" s="28">
        <v>1272</v>
      </c>
      <c r="K1655" s="28">
        <v>0</v>
      </c>
      <c r="L1655" s="28">
        <v>900</v>
      </c>
      <c r="M1655" s="28">
        <v>0</v>
      </c>
      <c r="N1655" s="28">
        <f>AVERAGE(B1655:M1655)</f>
        <v>426.41666666666669</v>
      </c>
    </row>
    <row r="1656" spans="1:14">
      <c r="A1656" s="28" t="s">
        <v>2753</v>
      </c>
      <c r="B1656" s="28">
        <v>0</v>
      </c>
      <c r="C1656" s="28">
        <v>100</v>
      </c>
      <c r="D1656" s="28">
        <v>100</v>
      </c>
      <c r="E1656" s="28">
        <v>0</v>
      </c>
      <c r="F1656" s="28">
        <v>0</v>
      </c>
      <c r="G1656" s="28">
        <v>0</v>
      </c>
      <c r="H1656" s="28">
        <v>0</v>
      </c>
      <c r="I1656" s="28">
        <v>0</v>
      </c>
      <c r="J1656" s="28">
        <v>100</v>
      </c>
      <c r="K1656" s="28">
        <v>0</v>
      </c>
      <c r="L1656" s="28">
        <v>0</v>
      </c>
      <c r="M1656" s="28">
        <v>0</v>
      </c>
      <c r="N1656" s="28">
        <f>AVERAGE(B1656:M1656)</f>
        <v>25</v>
      </c>
    </row>
    <row r="1657" spans="1:14">
      <c r="A1657" s="28" t="s">
        <v>2754</v>
      </c>
      <c r="B1657" s="28">
        <v>0</v>
      </c>
      <c r="C1657" s="28">
        <v>149</v>
      </c>
      <c r="D1657" s="28">
        <v>95</v>
      </c>
      <c r="E1657" s="28">
        <v>88</v>
      </c>
      <c r="F1657" s="28">
        <v>98</v>
      </c>
      <c r="G1657" s="28">
        <v>0</v>
      </c>
      <c r="H1657" s="28">
        <v>780</v>
      </c>
      <c r="I1657" s="28">
        <v>0</v>
      </c>
      <c r="J1657" s="28">
        <v>0</v>
      </c>
      <c r="K1657" s="28">
        <v>220</v>
      </c>
      <c r="L1657" s="28">
        <v>790</v>
      </c>
      <c r="M1657" s="28">
        <v>500</v>
      </c>
      <c r="N1657" s="28">
        <f>AVERAGE(B1657:M1657)</f>
        <v>226.66666666666666</v>
      </c>
    </row>
    <row r="1658" spans="1:14">
      <c r="A1658" s="28" t="s">
        <v>2755</v>
      </c>
      <c r="B1658" s="28">
        <v>0</v>
      </c>
      <c r="C1658" s="28">
        <v>0</v>
      </c>
      <c r="D1658" s="28">
        <v>0</v>
      </c>
      <c r="E1658" s="28">
        <v>400</v>
      </c>
      <c r="F1658" s="28">
        <v>980</v>
      </c>
      <c r="G1658" s="28">
        <v>0</v>
      </c>
      <c r="H1658" s="28">
        <v>0</v>
      </c>
      <c r="I1658" s="28">
        <v>0</v>
      </c>
      <c r="J1658" s="28">
        <v>800</v>
      </c>
      <c r="K1658" s="28">
        <v>1020</v>
      </c>
      <c r="L1658" s="28">
        <v>0</v>
      </c>
      <c r="M1658" s="28">
        <v>0</v>
      </c>
      <c r="N1658" s="28">
        <f>AVERAGE(B1658:M1658)</f>
        <v>266.66666666666669</v>
      </c>
    </row>
    <row r="1659" spans="1:14">
      <c r="A1659" s="28" t="s">
        <v>2756</v>
      </c>
      <c r="B1659" s="28">
        <v>0</v>
      </c>
      <c r="C1659" s="28">
        <v>0</v>
      </c>
      <c r="D1659" s="28">
        <v>0</v>
      </c>
      <c r="E1659" s="28">
        <v>0</v>
      </c>
      <c r="F1659" s="28">
        <v>0</v>
      </c>
      <c r="G1659" s="28">
        <v>0</v>
      </c>
      <c r="H1659" s="28">
        <v>0</v>
      </c>
      <c r="I1659" s="28">
        <v>0</v>
      </c>
      <c r="J1659" s="28">
        <v>210</v>
      </c>
      <c r="K1659" s="28">
        <v>0</v>
      </c>
      <c r="L1659" s="28">
        <v>0</v>
      </c>
      <c r="M1659" s="28">
        <v>0</v>
      </c>
      <c r="N1659" s="28">
        <f>AVERAGE(B1659:M1659)</f>
        <v>17.5</v>
      </c>
    </row>
    <row r="1660" spans="1:14">
      <c r="A1660" s="28" t="s">
        <v>2757</v>
      </c>
      <c r="B1660" s="28">
        <v>0</v>
      </c>
      <c r="C1660" s="28">
        <v>0</v>
      </c>
      <c r="D1660" s="28">
        <v>0</v>
      </c>
      <c r="E1660" s="28">
        <v>0</v>
      </c>
      <c r="F1660" s="28">
        <v>297</v>
      </c>
      <c r="G1660" s="28">
        <v>0</v>
      </c>
      <c r="H1660" s="28">
        <v>0</v>
      </c>
      <c r="I1660" s="28">
        <v>0</v>
      </c>
      <c r="J1660" s="28">
        <v>300</v>
      </c>
      <c r="K1660" s="28">
        <v>0</v>
      </c>
      <c r="L1660" s="28">
        <v>0</v>
      </c>
      <c r="M1660" s="28">
        <v>149</v>
      </c>
      <c r="N1660" s="28">
        <f>AVERAGE(B1660:M1660)</f>
        <v>62.166666666666664</v>
      </c>
    </row>
    <row r="1661" spans="1:14">
      <c r="A1661" s="28" t="s">
        <v>2758</v>
      </c>
      <c r="B1661" s="28">
        <v>0</v>
      </c>
      <c r="C1661" s="28">
        <v>0</v>
      </c>
      <c r="D1661" s="28">
        <v>0</v>
      </c>
      <c r="E1661" s="28">
        <v>0</v>
      </c>
      <c r="F1661" s="28">
        <v>3575</v>
      </c>
      <c r="G1661" s="28">
        <v>0</v>
      </c>
      <c r="H1661" s="28">
        <v>0</v>
      </c>
      <c r="I1661" s="28">
        <v>0</v>
      </c>
      <c r="J1661" s="28">
        <v>335</v>
      </c>
      <c r="K1661" s="28">
        <v>0</v>
      </c>
      <c r="L1661" s="28">
        <v>0</v>
      </c>
      <c r="M1661" s="28">
        <v>0</v>
      </c>
      <c r="N1661" s="28">
        <f>AVERAGE(B1661:M1661)</f>
        <v>325.83333333333331</v>
      </c>
    </row>
    <row r="1662" spans="1:14">
      <c r="A1662" s="28" t="s">
        <v>2759</v>
      </c>
      <c r="B1662" s="28">
        <v>0</v>
      </c>
      <c r="C1662" s="28">
        <v>0</v>
      </c>
      <c r="D1662" s="28">
        <v>200</v>
      </c>
      <c r="E1662" s="28">
        <v>0</v>
      </c>
      <c r="F1662" s="28">
        <v>0</v>
      </c>
      <c r="G1662" s="28">
        <v>0</v>
      </c>
      <c r="H1662" s="28">
        <v>0</v>
      </c>
      <c r="I1662" s="28">
        <v>0</v>
      </c>
      <c r="J1662" s="28">
        <v>0</v>
      </c>
      <c r="K1662" s="28">
        <v>0</v>
      </c>
      <c r="L1662" s="28">
        <v>0</v>
      </c>
      <c r="M1662" s="28">
        <v>0</v>
      </c>
      <c r="N1662" s="28">
        <f>AVERAGE(B1662:M1662)</f>
        <v>16.666666666666668</v>
      </c>
    </row>
    <row r="1663" spans="1:14">
      <c r="A1663" s="28" t="s">
        <v>2760</v>
      </c>
      <c r="B1663" s="28">
        <v>0</v>
      </c>
      <c r="C1663" s="28">
        <v>0</v>
      </c>
      <c r="D1663" s="28">
        <v>6000</v>
      </c>
      <c r="E1663" s="28">
        <v>0</v>
      </c>
      <c r="F1663" s="28">
        <v>0</v>
      </c>
      <c r="G1663" s="28">
        <v>0</v>
      </c>
      <c r="H1663" s="28">
        <v>9125</v>
      </c>
      <c r="I1663" s="28">
        <v>0</v>
      </c>
      <c r="J1663" s="28">
        <v>0</v>
      </c>
      <c r="K1663" s="28">
        <v>2450</v>
      </c>
      <c r="L1663" s="28">
        <v>5475</v>
      </c>
      <c r="M1663" s="28">
        <v>0</v>
      </c>
      <c r="N1663" s="28">
        <f>AVERAGE(B1663:M1663)</f>
        <v>1920.8333333333333</v>
      </c>
    </row>
    <row r="1664" spans="1:14">
      <c r="A1664" s="28" t="s">
        <v>2761</v>
      </c>
      <c r="B1664" s="28">
        <v>0</v>
      </c>
      <c r="C1664" s="28">
        <v>0</v>
      </c>
      <c r="D1664" s="28">
        <v>0</v>
      </c>
      <c r="E1664" s="28">
        <v>0</v>
      </c>
      <c r="F1664" s="28">
        <v>0</v>
      </c>
      <c r="G1664" s="28">
        <v>95</v>
      </c>
      <c r="H1664" s="28">
        <v>0</v>
      </c>
      <c r="I1664" s="28">
        <v>0</v>
      </c>
      <c r="J1664" s="28">
        <v>0</v>
      </c>
      <c r="K1664" s="28">
        <v>0</v>
      </c>
      <c r="L1664" s="28">
        <v>110</v>
      </c>
      <c r="M1664" s="28">
        <v>0</v>
      </c>
      <c r="N1664" s="28">
        <f>AVERAGE(B1664:M1664)</f>
        <v>17.083333333333332</v>
      </c>
    </row>
    <row r="1665" spans="1:14">
      <c r="A1665" s="28" t="s">
        <v>2762</v>
      </c>
      <c r="B1665" s="28">
        <v>0</v>
      </c>
      <c r="C1665" s="28">
        <v>0</v>
      </c>
      <c r="D1665" s="28">
        <v>0</v>
      </c>
      <c r="E1665" s="28">
        <v>0</v>
      </c>
      <c r="F1665" s="28">
        <v>80</v>
      </c>
      <c r="G1665" s="28">
        <v>0</v>
      </c>
      <c r="H1665" s="28">
        <v>0</v>
      </c>
      <c r="I1665" s="28">
        <v>0</v>
      </c>
      <c r="J1665" s="28">
        <v>0</v>
      </c>
      <c r="K1665" s="28">
        <v>200</v>
      </c>
      <c r="L1665" s="28">
        <v>0</v>
      </c>
      <c r="M1665" s="28">
        <v>0</v>
      </c>
      <c r="N1665" s="28">
        <f>AVERAGE(B1665:M1665)</f>
        <v>23.333333333333332</v>
      </c>
    </row>
    <row r="1666" spans="1:14">
      <c r="A1666" s="28" t="s">
        <v>2763</v>
      </c>
      <c r="B1666" s="28">
        <v>0</v>
      </c>
      <c r="C1666" s="28">
        <v>0</v>
      </c>
      <c r="D1666" s="28">
        <v>0</v>
      </c>
      <c r="E1666" s="28">
        <v>0</v>
      </c>
      <c r="F1666" s="28">
        <v>200</v>
      </c>
      <c r="G1666" s="28">
        <v>0</v>
      </c>
      <c r="H1666" s="28">
        <v>0</v>
      </c>
      <c r="I1666" s="28">
        <v>0</v>
      </c>
      <c r="J1666" s="28">
        <v>0</v>
      </c>
      <c r="K1666" s="28">
        <v>0</v>
      </c>
      <c r="L1666" s="28">
        <v>0</v>
      </c>
      <c r="M1666" s="28">
        <v>0</v>
      </c>
      <c r="N1666" s="28">
        <f>AVERAGE(B1666:M1666)</f>
        <v>16.666666666666668</v>
      </c>
    </row>
    <row r="1667" spans="1:14">
      <c r="A1667" s="28" t="s">
        <v>2764</v>
      </c>
      <c r="B1667" s="28">
        <v>0</v>
      </c>
      <c r="C1667" s="28">
        <v>0</v>
      </c>
      <c r="D1667" s="28">
        <v>0</v>
      </c>
      <c r="E1667" s="28">
        <v>0</v>
      </c>
      <c r="F1667" s="28">
        <v>0</v>
      </c>
      <c r="G1667" s="28">
        <v>0</v>
      </c>
      <c r="H1667" s="28">
        <v>0</v>
      </c>
      <c r="I1667" s="28">
        <v>0</v>
      </c>
      <c r="J1667" s="28">
        <v>0</v>
      </c>
      <c r="K1667" s="28">
        <v>105</v>
      </c>
      <c r="L1667" s="28">
        <v>0</v>
      </c>
      <c r="M1667" s="28">
        <v>0</v>
      </c>
      <c r="N1667" s="28">
        <f>AVERAGE(B1667:M1667)</f>
        <v>8.75</v>
      </c>
    </row>
    <row r="1668" spans="1:14">
      <c r="A1668" s="28" t="s">
        <v>2765</v>
      </c>
      <c r="B1668" s="28">
        <v>0</v>
      </c>
      <c r="C1668" s="28">
        <v>0</v>
      </c>
      <c r="D1668" s="28">
        <v>0</v>
      </c>
      <c r="E1668" s="28">
        <v>0</v>
      </c>
      <c r="F1668" s="28">
        <v>0</v>
      </c>
      <c r="G1668" s="28">
        <v>325</v>
      </c>
      <c r="H1668" s="28">
        <v>0</v>
      </c>
      <c r="I1668" s="28">
        <v>0</v>
      </c>
      <c r="J1668" s="28">
        <v>0</v>
      </c>
      <c r="K1668" s="28">
        <v>0</v>
      </c>
      <c r="L1668" s="28">
        <v>0</v>
      </c>
      <c r="M1668" s="28">
        <v>0</v>
      </c>
      <c r="N1668" s="28">
        <f>AVERAGE(B1668:M1668)</f>
        <v>27.083333333333332</v>
      </c>
    </row>
    <row r="1669" spans="1:14">
      <c r="A1669" s="28" t="s">
        <v>2766</v>
      </c>
      <c r="B1669" s="28">
        <v>0</v>
      </c>
      <c r="C1669" s="28">
        <v>0</v>
      </c>
      <c r="D1669" s="28">
        <v>0</v>
      </c>
      <c r="E1669" s="28">
        <v>0</v>
      </c>
      <c r="F1669" s="28">
        <v>100</v>
      </c>
      <c r="G1669" s="28">
        <v>0</v>
      </c>
      <c r="H1669" s="28">
        <v>0</v>
      </c>
      <c r="I1669" s="28">
        <v>0</v>
      </c>
      <c r="J1669" s="28">
        <v>0</v>
      </c>
      <c r="K1669" s="28">
        <v>0</v>
      </c>
      <c r="L1669" s="28">
        <v>0</v>
      </c>
      <c r="M1669" s="28">
        <v>0</v>
      </c>
      <c r="N1669" s="28">
        <f>AVERAGE(B1669:M1669)</f>
        <v>8.3333333333333339</v>
      </c>
    </row>
    <row r="1670" spans="1:14">
      <c r="A1670" s="28" t="s">
        <v>2767</v>
      </c>
      <c r="B1670" s="28">
        <v>0</v>
      </c>
      <c r="C1670" s="28">
        <v>0</v>
      </c>
      <c r="D1670" s="28">
        <v>0</v>
      </c>
      <c r="E1670" s="28">
        <v>0</v>
      </c>
      <c r="F1670" s="28">
        <v>0</v>
      </c>
      <c r="G1670" s="28">
        <v>159</v>
      </c>
      <c r="H1670" s="28">
        <v>646</v>
      </c>
      <c r="I1670" s="28">
        <v>1499</v>
      </c>
      <c r="J1670" s="28">
        <v>494</v>
      </c>
      <c r="K1670" s="28">
        <v>477</v>
      </c>
      <c r="L1670" s="28">
        <v>320</v>
      </c>
      <c r="M1670" s="28">
        <v>40</v>
      </c>
      <c r="N1670" s="28">
        <f>AVERAGE(B1670:M1670)</f>
        <v>302.91666666666669</v>
      </c>
    </row>
    <row r="1671" spans="1:14">
      <c r="A1671" s="28" t="s">
        <v>2768</v>
      </c>
      <c r="B1671" s="28">
        <v>0</v>
      </c>
      <c r="C1671" s="28">
        <v>0</v>
      </c>
      <c r="D1671" s="28">
        <v>0</v>
      </c>
      <c r="E1671" s="28">
        <v>0</v>
      </c>
      <c r="F1671" s="28">
        <v>0</v>
      </c>
      <c r="G1671" s="28">
        <v>0</v>
      </c>
      <c r="H1671" s="28">
        <v>60</v>
      </c>
      <c r="I1671" s="28">
        <v>18</v>
      </c>
      <c r="J1671" s="28">
        <v>40</v>
      </c>
      <c r="K1671" s="28">
        <v>12</v>
      </c>
      <c r="L1671" s="28">
        <v>0</v>
      </c>
      <c r="M1671" s="28">
        <v>10</v>
      </c>
      <c r="N1671" s="28">
        <f>AVERAGE(B1671:M1671)</f>
        <v>11.666666666666666</v>
      </c>
    </row>
    <row r="1672" spans="1:14">
      <c r="A1672" s="28" t="s">
        <v>2769</v>
      </c>
      <c r="B1672" s="28">
        <v>0</v>
      </c>
      <c r="C1672" s="28">
        <v>0</v>
      </c>
      <c r="D1672" s="28">
        <v>0</v>
      </c>
      <c r="E1672" s="28">
        <v>0</v>
      </c>
      <c r="F1672" s="28">
        <v>0</v>
      </c>
      <c r="G1672" s="28">
        <v>0</v>
      </c>
      <c r="H1672" s="28">
        <v>484</v>
      </c>
      <c r="I1672" s="28">
        <v>114</v>
      </c>
      <c r="J1672" s="28">
        <v>543</v>
      </c>
      <c r="K1672" s="28">
        <v>868</v>
      </c>
      <c r="L1672" s="28">
        <v>388</v>
      </c>
      <c r="M1672" s="28">
        <v>41</v>
      </c>
      <c r="N1672" s="28">
        <f>AVERAGE(B1672:M1672)</f>
        <v>203.16666666666666</v>
      </c>
    </row>
    <row r="1673" spans="1:14">
      <c r="A1673" s="28" t="s">
        <v>2770</v>
      </c>
      <c r="B1673" s="28">
        <v>0</v>
      </c>
      <c r="C1673" s="28">
        <v>0</v>
      </c>
      <c r="D1673" s="28">
        <v>0</v>
      </c>
      <c r="E1673" s="28">
        <v>0</v>
      </c>
      <c r="F1673" s="28">
        <v>0</v>
      </c>
      <c r="G1673" s="28">
        <v>0</v>
      </c>
      <c r="H1673" s="28">
        <v>0</v>
      </c>
      <c r="I1673" s="28">
        <v>0</v>
      </c>
      <c r="J1673" s="28">
        <v>0</v>
      </c>
      <c r="K1673" s="28">
        <v>0</v>
      </c>
      <c r="L1673" s="28">
        <v>125</v>
      </c>
      <c r="M1673" s="28">
        <v>0</v>
      </c>
      <c r="N1673" s="28">
        <f>AVERAGE(B1673:M1673)</f>
        <v>10.416666666666666</v>
      </c>
    </row>
    <row r="1674" spans="1:14">
      <c r="A1674" s="28" t="s">
        <v>2771</v>
      </c>
      <c r="B1674" s="28">
        <v>0</v>
      </c>
      <c r="C1674" s="28">
        <v>0</v>
      </c>
      <c r="D1674" s="28">
        <v>0</v>
      </c>
      <c r="E1674" s="28">
        <v>0</v>
      </c>
      <c r="F1674" s="28">
        <v>0</v>
      </c>
      <c r="G1674" s="28">
        <v>260</v>
      </c>
      <c r="H1674" s="28">
        <v>0</v>
      </c>
      <c r="I1674" s="28">
        <v>0</v>
      </c>
      <c r="J1674" s="28">
        <v>0</v>
      </c>
      <c r="K1674" s="28">
        <v>0</v>
      </c>
      <c r="L1674" s="28">
        <v>0</v>
      </c>
      <c r="M1674" s="28">
        <v>0</v>
      </c>
      <c r="N1674" s="28">
        <f>AVERAGE(B1674:M1674)</f>
        <v>21.666666666666668</v>
      </c>
    </row>
    <row r="1675" spans="1:14">
      <c r="A1675" s="28" t="s">
        <v>2772</v>
      </c>
      <c r="B1675" s="28">
        <v>600</v>
      </c>
      <c r="C1675" s="28">
        <v>375</v>
      </c>
      <c r="D1675" s="28">
        <v>1375</v>
      </c>
      <c r="E1675" s="28">
        <v>600</v>
      </c>
      <c r="F1675" s="28">
        <v>3875</v>
      </c>
      <c r="G1675" s="28">
        <v>725</v>
      </c>
      <c r="H1675" s="28">
        <v>600</v>
      </c>
      <c r="I1675" s="28">
        <v>1250</v>
      </c>
      <c r="J1675" s="28">
        <v>1350</v>
      </c>
      <c r="K1675" s="28">
        <v>200</v>
      </c>
      <c r="L1675" s="28">
        <v>375</v>
      </c>
      <c r="M1675" s="28">
        <v>100</v>
      </c>
      <c r="N1675" s="28">
        <f>AVERAGE(B1675:M1675)</f>
        <v>952.08333333333337</v>
      </c>
    </row>
    <row r="1676" spans="1:14">
      <c r="A1676" s="28" t="s">
        <v>2773</v>
      </c>
      <c r="B1676" s="28">
        <v>0</v>
      </c>
      <c r="C1676" s="28">
        <v>0</v>
      </c>
      <c r="D1676" s="28">
        <v>0</v>
      </c>
      <c r="E1676" s="28">
        <v>0</v>
      </c>
      <c r="F1676" s="28">
        <v>0</v>
      </c>
      <c r="G1676" s="28">
        <v>0</v>
      </c>
      <c r="H1676" s="28">
        <v>0</v>
      </c>
      <c r="I1676" s="28">
        <v>0</v>
      </c>
      <c r="J1676" s="28">
        <v>0</v>
      </c>
      <c r="K1676" s="28">
        <v>150</v>
      </c>
      <c r="L1676" s="28">
        <v>0</v>
      </c>
      <c r="M1676" s="28">
        <v>0</v>
      </c>
      <c r="N1676" s="28">
        <f>AVERAGE(B1676:M1676)</f>
        <v>12.5</v>
      </c>
    </row>
    <row r="1677" spans="1:14">
      <c r="A1677" s="28" t="s">
        <v>2774</v>
      </c>
      <c r="B1677" s="28">
        <v>2905</v>
      </c>
      <c r="C1677" s="28">
        <v>4380</v>
      </c>
      <c r="D1677" s="28">
        <v>10040</v>
      </c>
      <c r="E1677" s="28">
        <v>5230</v>
      </c>
      <c r="F1677" s="28">
        <v>3720</v>
      </c>
      <c r="G1677" s="28">
        <v>6960</v>
      </c>
      <c r="H1677" s="28">
        <v>10665</v>
      </c>
      <c r="I1677" s="28">
        <v>1620</v>
      </c>
      <c r="J1677" s="28">
        <v>1430</v>
      </c>
      <c r="K1677" s="28">
        <v>4606</v>
      </c>
      <c r="L1677" s="28">
        <v>4412</v>
      </c>
      <c r="M1677" s="28">
        <v>2882</v>
      </c>
      <c r="N1677" s="28">
        <f>AVERAGE(B1677:M1677)</f>
        <v>4904.166666666667</v>
      </c>
    </row>
    <row r="1678" spans="1:14">
      <c r="A1678" s="28" t="s">
        <v>2776</v>
      </c>
      <c r="B1678" s="28">
        <v>0</v>
      </c>
      <c r="C1678" s="28">
        <v>0</v>
      </c>
      <c r="D1678" s="28">
        <v>0</v>
      </c>
      <c r="E1678" s="28">
        <v>0</v>
      </c>
      <c r="F1678" s="28">
        <v>0</v>
      </c>
      <c r="G1678" s="28">
        <v>0</v>
      </c>
      <c r="H1678" s="28">
        <v>214</v>
      </c>
      <c r="I1678" s="28">
        <v>0</v>
      </c>
      <c r="J1678" s="28">
        <v>0</v>
      </c>
      <c r="K1678" s="28">
        <v>0</v>
      </c>
      <c r="L1678" s="28">
        <v>215</v>
      </c>
      <c r="M1678" s="28">
        <v>0</v>
      </c>
      <c r="N1678" s="28">
        <f>AVERAGE(B1678:M1678)</f>
        <v>35.75</v>
      </c>
    </row>
    <row r="1679" spans="1:14">
      <c r="A1679" s="28" t="s">
        <v>2777</v>
      </c>
      <c r="B1679" s="28">
        <v>0</v>
      </c>
      <c r="C1679" s="28">
        <v>0</v>
      </c>
      <c r="D1679" s="28">
        <v>0</v>
      </c>
      <c r="E1679" s="28">
        <v>0</v>
      </c>
      <c r="F1679" s="28">
        <v>0</v>
      </c>
      <c r="G1679" s="28">
        <v>0</v>
      </c>
      <c r="H1679" s="28">
        <v>109</v>
      </c>
      <c r="I1679" s="28">
        <v>0</v>
      </c>
      <c r="J1679" s="28">
        <v>100</v>
      </c>
      <c r="K1679" s="28">
        <v>236</v>
      </c>
      <c r="L1679" s="28">
        <v>0</v>
      </c>
      <c r="M1679" s="28">
        <v>220</v>
      </c>
      <c r="N1679" s="28">
        <f>AVERAGE(B1679:M1679)</f>
        <v>55.416666666666664</v>
      </c>
    </row>
    <row r="1680" spans="1:14">
      <c r="A1680" s="28" t="s">
        <v>2778</v>
      </c>
      <c r="B1680" s="28">
        <v>0</v>
      </c>
      <c r="C1680" s="28">
        <v>0</v>
      </c>
      <c r="D1680" s="28">
        <v>0</v>
      </c>
      <c r="E1680" s="28">
        <v>0</v>
      </c>
      <c r="F1680" s="28">
        <v>0</v>
      </c>
      <c r="G1680" s="28">
        <v>0</v>
      </c>
      <c r="H1680" s="28">
        <v>1125</v>
      </c>
      <c r="I1680" s="28">
        <v>0</v>
      </c>
      <c r="J1680" s="28">
        <v>0</v>
      </c>
      <c r="K1680" s="28">
        <v>0</v>
      </c>
      <c r="L1680" s="28">
        <v>0</v>
      </c>
      <c r="M1680" s="28">
        <v>0</v>
      </c>
      <c r="N1680" s="28">
        <f>AVERAGE(B1680:M1680)</f>
        <v>93.75</v>
      </c>
    </row>
    <row r="1681" spans="1:14">
      <c r="A1681" s="28" t="s">
        <v>2779</v>
      </c>
      <c r="B1681" s="28">
        <v>0</v>
      </c>
      <c r="C1681" s="28">
        <v>0</v>
      </c>
      <c r="D1681" s="28">
        <v>0</v>
      </c>
      <c r="E1681" s="28">
        <v>0</v>
      </c>
      <c r="F1681" s="28">
        <v>0</v>
      </c>
      <c r="G1681" s="28">
        <v>0</v>
      </c>
      <c r="H1681" s="28">
        <v>150</v>
      </c>
      <c r="I1681" s="28">
        <v>0</v>
      </c>
      <c r="J1681" s="28">
        <v>0</v>
      </c>
      <c r="K1681" s="28">
        <v>0</v>
      </c>
      <c r="L1681" s="28">
        <v>0</v>
      </c>
      <c r="M1681" s="28">
        <v>0</v>
      </c>
      <c r="N1681" s="28">
        <f>AVERAGE(B1681:M1681)</f>
        <v>12.5</v>
      </c>
    </row>
    <row r="1682" spans="1:14">
      <c r="A1682" s="28" t="s">
        <v>2780</v>
      </c>
      <c r="B1682" s="28">
        <v>0</v>
      </c>
      <c r="C1682" s="28">
        <v>0</v>
      </c>
      <c r="D1682" s="28">
        <v>0</v>
      </c>
      <c r="E1682" s="28">
        <v>0</v>
      </c>
      <c r="F1682" s="28">
        <v>0</v>
      </c>
      <c r="G1682" s="28">
        <v>0</v>
      </c>
      <c r="H1682" s="28">
        <v>120</v>
      </c>
      <c r="I1682" s="28">
        <v>0</v>
      </c>
      <c r="J1682" s="28">
        <v>0</v>
      </c>
      <c r="K1682" s="28">
        <v>0</v>
      </c>
      <c r="L1682" s="28">
        <v>0</v>
      </c>
      <c r="M1682" s="28">
        <v>0</v>
      </c>
      <c r="N1682" s="28">
        <f>AVERAGE(B1682:M1682)</f>
        <v>10</v>
      </c>
    </row>
    <row r="1683" spans="1:14">
      <c r="A1683" s="28" t="s">
        <v>2781</v>
      </c>
      <c r="B1683" s="28">
        <v>0</v>
      </c>
      <c r="C1683" s="28">
        <v>0</v>
      </c>
      <c r="D1683" s="28">
        <v>0</v>
      </c>
      <c r="E1683" s="28">
        <v>0</v>
      </c>
      <c r="F1683" s="28">
        <v>0</v>
      </c>
      <c r="G1683" s="28">
        <v>0</v>
      </c>
      <c r="H1683" s="28">
        <v>300</v>
      </c>
      <c r="I1683" s="28">
        <v>0</v>
      </c>
      <c r="J1683" s="28">
        <v>0</v>
      </c>
      <c r="K1683" s="28">
        <v>0</v>
      </c>
      <c r="L1683" s="28">
        <v>0</v>
      </c>
      <c r="M1683" s="28">
        <v>0</v>
      </c>
      <c r="N1683" s="28">
        <f>AVERAGE(B1683:M1683)</f>
        <v>25</v>
      </c>
    </row>
    <row r="1684" spans="1:14">
      <c r="A1684" s="28" t="s">
        <v>2782</v>
      </c>
      <c r="B1684" s="28">
        <v>0</v>
      </c>
      <c r="C1684" s="28">
        <v>0</v>
      </c>
      <c r="D1684" s="28">
        <v>0</v>
      </c>
      <c r="E1684" s="28">
        <v>0</v>
      </c>
      <c r="F1684" s="28">
        <v>0</v>
      </c>
      <c r="G1684" s="28">
        <v>0</v>
      </c>
      <c r="H1684" s="28">
        <v>200</v>
      </c>
      <c r="I1684" s="28">
        <v>0</v>
      </c>
      <c r="J1684" s="28">
        <v>0</v>
      </c>
      <c r="K1684" s="28">
        <v>0</v>
      </c>
      <c r="L1684" s="28">
        <v>0</v>
      </c>
      <c r="M1684" s="28">
        <v>0</v>
      </c>
      <c r="N1684" s="28">
        <f>AVERAGE(B1684:M1684)</f>
        <v>16.666666666666668</v>
      </c>
    </row>
    <row r="1685" spans="1:14">
      <c r="A1685" s="28" t="s">
        <v>2783</v>
      </c>
      <c r="B1685" s="28">
        <v>0</v>
      </c>
      <c r="C1685" s="28">
        <v>0</v>
      </c>
      <c r="D1685" s="28">
        <v>0</v>
      </c>
      <c r="E1685" s="28">
        <v>0</v>
      </c>
      <c r="F1685" s="28">
        <v>0</v>
      </c>
      <c r="G1685" s="28">
        <v>0</v>
      </c>
      <c r="H1685" s="28">
        <v>0</v>
      </c>
      <c r="I1685" s="28">
        <v>0</v>
      </c>
      <c r="J1685" s="28">
        <v>1025</v>
      </c>
      <c r="K1685" s="28">
        <v>1025</v>
      </c>
      <c r="L1685" s="28">
        <v>0</v>
      </c>
      <c r="M1685" s="28">
        <v>2100</v>
      </c>
      <c r="N1685" s="28">
        <f>AVERAGE(B1685:M1685)</f>
        <v>345.83333333333331</v>
      </c>
    </row>
    <row r="1686" spans="1:14">
      <c r="A1686" s="28" t="s">
        <v>2784</v>
      </c>
      <c r="B1686" s="28">
        <v>0</v>
      </c>
      <c r="C1686" s="28">
        <v>0</v>
      </c>
      <c r="D1686" s="28">
        <v>0</v>
      </c>
      <c r="E1686" s="28">
        <v>0</v>
      </c>
      <c r="F1686" s="28">
        <v>0</v>
      </c>
      <c r="G1686" s="28">
        <v>0</v>
      </c>
      <c r="H1686" s="28">
        <v>112</v>
      </c>
      <c r="I1686" s="28">
        <v>0</v>
      </c>
      <c r="J1686" s="28">
        <v>0</v>
      </c>
      <c r="K1686" s="28">
        <v>0</v>
      </c>
      <c r="L1686" s="28">
        <v>0</v>
      </c>
      <c r="M1686" s="28">
        <v>0</v>
      </c>
      <c r="N1686" s="28">
        <f>AVERAGE(B1686:M1686)</f>
        <v>9.3333333333333339</v>
      </c>
    </row>
    <row r="1687" spans="1:14">
      <c r="A1687" s="28" t="s">
        <v>2785</v>
      </c>
      <c r="B1687" s="28">
        <v>0</v>
      </c>
      <c r="C1687" s="28">
        <v>0</v>
      </c>
      <c r="D1687" s="28">
        <v>0</v>
      </c>
      <c r="E1687" s="28">
        <v>0</v>
      </c>
      <c r="F1687" s="28">
        <v>0</v>
      </c>
      <c r="G1687" s="28">
        <v>0</v>
      </c>
      <c r="H1687" s="28">
        <v>220</v>
      </c>
      <c r="I1687" s="28">
        <v>0</v>
      </c>
      <c r="J1687" s="28">
        <v>0</v>
      </c>
      <c r="K1687" s="28">
        <v>0</v>
      </c>
      <c r="L1687" s="28">
        <v>0</v>
      </c>
      <c r="M1687" s="28">
        <v>0</v>
      </c>
      <c r="N1687" s="28">
        <f>AVERAGE(B1687:M1687)</f>
        <v>18.333333333333332</v>
      </c>
    </row>
    <row r="1688" spans="1:14">
      <c r="A1688" s="28" t="s">
        <v>2786</v>
      </c>
      <c r="B1688" s="28">
        <v>0</v>
      </c>
      <c r="C1688" s="28">
        <v>100</v>
      </c>
      <c r="D1688" s="28">
        <v>150</v>
      </c>
      <c r="E1688" s="28">
        <v>0</v>
      </c>
      <c r="F1688" s="28">
        <v>155</v>
      </c>
      <c r="G1688" s="28">
        <v>0</v>
      </c>
      <c r="H1688" s="28">
        <v>525</v>
      </c>
      <c r="I1688" s="28">
        <v>0</v>
      </c>
      <c r="J1688" s="28">
        <v>0</v>
      </c>
      <c r="K1688" s="28">
        <v>0</v>
      </c>
      <c r="L1688" s="28">
        <v>100</v>
      </c>
      <c r="M1688" s="28">
        <v>0</v>
      </c>
      <c r="N1688" s="28">
        <f>AVERAGE(B1688:M1688)</f>
        <v>85.833333333333329</v>
      </c>
    </row>
    <row r="1689" spans="1:14">
      <c r="A1689" s="28" t="s">
        <v>2787</v>
      </c>
      <c r="B1689" s="28">
        <v>0</v>
      </c>
      <c r="C1689" s="28">
        <v>105</v>
      </c>
      <c r="D1689" s="28">
        <v>0</v>
      </c>
      <c r="E1689" s="28">
        <v>0</v>
      </c>
      <c r="F1689" s="28">
        <v>100</v>
      </c>
      <c r="G1689" s="28">
        <v>0</v>
      </c>
      <c r="H1689" s="28">
        <v>0</v>
      </c>
      <c r="I1689" s="28">
        <v>0</v>
      </c>
      <c r="J1689" s="28">
        <v>0</v>
      </c>
      <c r="K1689" s="28">
        <v>0</v>
      </c>
      <c r="L1689" s="28">
        <v>0</v>
      </c>
      <c r="M1689" s="28">
        <v>100</v>
      </c>
      <c r="N1689" s="28">
        <f>AVERAGE(B1689:M1689)</f>
        <v>25.416666666666668</v>
      </c>
    </row>
    <row r="1690" spans="1:14">
      <c r="A1690" s="28" t="s">
        <v>2788</v>
      </c>
      <c r="B1690" s="28">
        <v>0</v>
      </c>
      <c r="C1690" s="28">
        <v>0</v>
      </c>
      <c r="D1690" s="28">
        <v>0</v>
      </c>
      <c r="E1690" s="28">
        <v>0</v>
      </c>
      <c r="F1690" s="28">
        <v>0</v>
      </c>
      <c r="G1690" s="28">
        <v>0</v>
      </c>
      <c r="H1690" s="28">
        <v>0</v>
      </c>
      <c r="I1690" s="28">
        <v>0</v>
      </c>
      <c r="J1690" s="28">
        <v>517</v>
      </c>
      <c r="K1690" s="28">
        <v>472</v>
      </c>
      <c r="L1690" s="28">
        <v>500</v>
      </c>
      <c r="M1690" s="28">
        <v>480</v>
      </c>
      <c r="N1690" s="28">
        <f>AVERAGE(B1690:M1690)</f>
        <v>164.08333333333334</v>
      </c>
    </row>
    <row r="1691" spans="1:14">
      <c r="A1691" s="28" t="s">
        <v>2789</v>
      </c>
      <c r="B1691" s="28">
        <v>0</v>
      </c>
      <c r="C1691" s="28">
        <v>0</v>
      </c>
      <c r="D1691" s="28">
        <v>0</v>
      </c>
      <c r="E1691" s="28">
        <v>0</v>
      </c>
      <c r="F1691" s="28">
        <v>0</v>
      </c>
      <c r="G1691" s="28">
        <v>0</v>
      </c>
      <c r="H1691" s="28">
        <v>0</v>
      </c>
      <c r="I1691" s="28">
        <v>0</v>
      </c>
      <c r="J1691" s="28">
        <v>540</v>
      </c>
      <c r="K1691" s="28">
        <v>0</v>
      </c>
      <c r="L1691" s="28">
        <v>0</v>
      </c>
      <c r="M1691" s="28">
        <v>0</v>
      </c>
      <c r="N1691" s="28">
        <f>AVERAGE(B1691:M1691)</f>
        <v>45</v>
      </c>
    </row>
    <row r="1692" spans="1:14">
      <c r="A1692" s="28" t="s">
        <v>2790</v>
      </c>
      <c r="B1692" s="28">
        <v>0</v>
      </c>
      <c r="C1692" s="28">
        <v>0</v>
      </c>
      <c r="D1692" s="28">
        <v>0</v>
      </c>
      <c r="E1692" s="28">
        <v>0</v>
      </c>
      <c r="F1692" s="28">
        <v>0</v>
      </c>
      <c r="G1692" s="28">
        <v>0</v>
      </c>
      <c r="H1692" s="28">
        <v>0</v>
      </c>
      <c r="I1692" s="28">
        <v>0</v>
      </c>
      <c r="J1692" s="28">
        <v>93</v>
      </c>
      <c r="K1692" s="28">
        <v>0</v>
      </c>
      <c r="L1692" s="28">
        <v>0</v>
      </c>
      <c r="M1692" s="28">
        <v>0</v>
      </c>
      <c r="N1692" s="28">
        <f>AVERAGE(B1692:M1692)</f>
        <v>7.75</v>
      </c>
    </row>
    <row r="1693" spans="1:14">
      <c r="A1693" s="28" t="s">
        <v>2791</v>
      </c>
      <c r="B1693" s="28">
        <v>0</v>
      </c>
      <c r="C1693" s="28">
        <v>0</v>
      </c>
      <c r="D1693" s="28">
        <v>0</v>
      </c>
      <c r="E1693" s="28">
        <v>0</v>
      </c>
      <c r="F1693" s="28">
        <v>0</v>
      </c>
      <c r="G1693" s="28">
        <v>0</v>
      </c>
      <c r="H1693" s="28">
        <v>115</v>
      </c>
      <c r="I1693" s="28">
        <v>0</v>
      </c>
      <c r="J1693" s="28">
        <v>0</v>
      </c>
      <c r="K1693" s="28">
        <v>0</v>
      </c>
      <c r="L1693" s="28">
        <v>0</v>
      </c>
      <c r="M1693" s="28">
        <v>0</v>
      </c>
      <c r="N1693" s="28">
        <f>AVERAGE(B1693:M1693)</f>
        <v>9.5833333333333339</v>
      </c>
    </row>
    <row r="1694" spans="1:14">
      <c r="A1694" s="28" t="s">
        <v>2792</v>
      </c>
      <c r="B1694" s="28">
        <v>0</v>
      </c>
      <c r="C1694" s="28">
        <v>0</v>
      </c>
      <c r="D1694" s="28">
        <v>0</v>
      </c>
      <c r="E1694" s="28">
        <v>0</v>
      </c>
      <c r="F1694" s="28">
        <v>0</v>
      </c>
      <c r="G1694" s="28">
        <v>0</v>
      </c>
      <c r="H1694" s="28">
        <v>0</v>
      </c>
      <c r="I1694" s="28">
        <v>86</v>
      </c>
      <c r="J1694" s="28">
        <v>0</v>
      </c>
      <c r="K1694" s="28">
        <v>0</v>
      </c>
      <c r="L1694" s="28">
        <v>0</v>
      </c>
      <c r="M1694" s="28">
        <v>0</v>
      </c>
      <c r="N1694" s="28">
        <f>AVERAGE(B1694:M1694)</f>
        <v>7.166666666666667</v>
      </c>
    </row>
    <row r="1695" spans="1:14">
      <c r="A1695" s="28" t="s">
        <v>2793</v>
      </c>
      <c r="B1695" s="28">
        <v>0</v>
      </c>
      <c r="C1695" s="28">
        <v>0</v>
      </c>
      <c r="D1695" s="28">
        <v>0</v>
      </c>
      <c r="E1695" s="28">
        <v>0</v>
      </c>
      <c r="F1695" s="28">
        <v>0</v>
      </c>
      <c r="G1695" s="28">
        <v>0</v>
      </c>
      <c r="H1695" s="28">
        <v>0</v>
      </c>
      <c r="I1695" s="28">
        <v>111</v>
      </c>
      <c r="J1695" s="28">
        <v>0</v>
      </c>
      <c r="K1695" s="28">
        <v>0</v>
      </c>
      <c r="L1695" s="28">
        <v>0</v>
      </c>
      <c r="M1695" s="28">
        <v>0</v>
      </c>
      <c r="N1695" s="28">
        <f>AVERAGE(B1695:M1695)</f>
        <v>9.25</v>
      </c>
    </row>
    <row r="1696" spans="1:14">
      <c r="A1696" s="28" t="s">
        <v>2794</v>
      </c>
      <c r="B1696" s="28">
        <v>0</v>
      </c>
      <c r="C1696" s="28">
        <v>0</v>
      </c>
      <c r="D1696" s="28">
        <v>0</v>
      </c>
      <c r="E1696" s="28">
        <v>0</v>
      </c>
      <c r="F1696" s="28">
        <v>0</v>
      </c>
      <c r="G1696" s="28">
        <v>0</v>
      </c>
      <c r="H1696" s="28">
        <v>1000</v>
      </c>
      <c r="I1696" s="28">
        <v>0</v>
      </c>
      <c r="J1696" s="28">
        <v>0</v>
      </c>
      <c r="K1696" s="28">
        <v>0</v>
      </c>
      <c r="L1696" s="28">
        <v>0</v>
      </c>
      <c r="M1696" s="28">
        <v>0</v>
      </c>
      <c r="N1696" s="28">
        <f>AVERAGE(B1696:M1696)</f>
        <v>83.333333333333329</v>
      </c>
    </row>
    <row r="1697" spans="1:14">
      <c r="A1697" s="28" t="s">
        <v>2795</v>
      </c>
      <c r="B1697" s="28">
        <v>0</v>
      </c>
      <c r="C1697" s="28">
        <v>0</v>
      </c>
      <c r="D1697" s="28">
        <v>0</v>
      </c>
      <c r="E1697" s="28">
        <v>0</v>
      </c>
      <c r="F1697" s="28">
        <v>0</v>
      </c>
      <c r="G1697" s="28">
        <v>0</v>
      </c>
      <c r="H1697" s="28">
        <v>0</v>
      </c>
      <c r="I1697" s="28">
        <v>115</v>
      </c>
      <c r="J1697" s="28">
        <v>0</v>
      </c>
      <c r="K1697" s="28">
        <v>0</v>
      </c>
      <c r="L1697" s="28">
        <v>0</v>
      </c>
      <c r="M1697" s="28">
        <v>0</v>
      </c>
      <c r="N1697" s="28">
        <f>AVERAGE(B1697:M1697)</f>
        <v>9.5833333333333339</v>
      </c>
    </row>
    <row r="1698" spans="1:14">
      <c r="A1698" s="28" t="s">
        <v>2796</v>
      </c>
      <c r="B1698" s="28">
        <v>0</v>
      </c>
      <c r="C1698" s="28">
        <v>0</v>
      </c>
      <c r="D1698" s="28">
        <v>0</v>
      </c>
      <c r="E1698" s="28">
        <v>0</v>
      </c>
      <c r="F1698" s="28">
        <v>0</v>
      </c>
      <c r="G1698" s="28">
        <v>0</v>
      </c>
      <c r="H1698" s="28">
        <v>0</v>
      </c>
      <c r="I1698" s="28">
        <v>0</v>
      </c>
      <c r="J1698" s="28">
        <v>200</v>
      </c>
      <c r="K1698" s="28">
        <v>0</v>
      </c>
      <c r="L1698" s="28">
        <v>192</v>
      </c>
      <c r="M1698" s="28">
        <v>224</v>
      </c>
      <c r="N1698" s="28">
        <f>AVERAGE(B1698:M1698)</f>
        <v>51.333333333333336</v>
      </c>
    </row>
    <row r="1699" spans="1:14">
      <c r="A1699" s="28" t="s">
        <v>2797</v>
      </c>
      <c r="B1699" s="28">
        <v>0</v>
      </c>
      <c r="C1699" s="28">
        <v>0</v>
      </c>
      <c r="D1699" s="28">
        <v>0</v>
      </c>
      <c r="E1699" s="28">
        <v>0</v>
      </c>
      <c r="F1699" s="28">
        <v>0</v>
      </c>
      <c r="G1699" s="28">
        <v>0</v>
      </c>
      <c r="H1699" s="28">
        <v>230</v>
      </c>
      <c r="I1699" s="28">
        <v>0</v>
      </c>
      <c r="J1699" s="28">
        <v>0</v>
      </c>
      <c r="K1699" s="28">
        <v>0</v>
      </c>
      <c r="L1699" s="28">
        <v>0</v>
      </c>
      <c r="M1699" s="28">
        <v>0</v>
      </c>
      <c r="N1699" s="28">
        <f>AVERAGE(B1699:M1699)</f>
        <v>19.166666666666668</v>
      </c>
    </row>
    <row r="1700" spans="1:14">
      <c r="A1700" s="28" t="s">
        <v>2798</v>
      </c>
      <c r="B1700" s="28">
        <v>0</v>
      </c>
      <c r="C1700" s="28">
        <v>0</v>
      </c>
      <c r="D1700" s="28">
        <v>0</v>
      </c>
      <c r="E1700" s="28">
        <v>0</v>
      </c>
      <c r="F1700" s="28">
        <v>0</v>
      </c>
      <c r="G1700" s="28">
        <v>0</v>
      </c>
      <c r="H1700" s="28">
        <v>0</v>
      </c>
      <c r="I1700" s="28">
        <v>0</v>
      </c>
      <c r="J1700" s="28">
        <v>440</v>
      </c>
      <c r="K1700" s="28">
        <v>0</v>
      </c>
      <c r="L1700" s="28">
        <v>0</v>
      </c>
      <c r="M1700" s="28">
        <v>0</v>
      </c>
      <c r="N1700" s="28">
        <f>AVERAGE(B1700:M1700)</f>
        <v>36.666666666666664</v>
      </c>
    </row>
    <row r="1701" spans="1:14">
      <c r="A1701" s="28" t="s">
        <v>2799</v>
      </c>
      <c r="B1701" s="28">
        <v>0</v>
      </c>
      <c r="C1701" s="28">
        <v>0</v>
      </c>
      <c r="D1701" s="28">
        <v>0</v>
      </c>
      <c r="E1701" s="28">
        <v>0</v>
      </c>
      <c r="F1701" s="28">
        <v>0</v>
      </c>
      <c r="G1701" s="28">
        <v>0</v>
      </c>
      <c r="H1701" s="28">
        <v>0</v>
      </c>
      <c r="I1701" s="28">
        <v>0</v>
      </c>
      <c r="J1701" s="28">
        <v>336</v>
      </c>
      <c r="K1701" s="28">
        <v>340</v>
      </c>
      <c r="L1701" s="28">
        <v>0</v>
      </c>
      <c r="M1701" s="28">
        <v>0</v>
      </c>
      <c r="N1701" s="28">
        <f>AVERAGE(B1701:M1701)</f>
        <v>56.333333333333336</v>
      </c>
    </row>
    <row r="1702" spans="1:14">
      <c r="A1702" s="28" t="s">
        <v>2800</v>
      </c>
      <c r="B1702" s="28">
        <v>0</v>
      </c>
      <c r="C1702" s="28">
        <v>0</v>
      </c>
      <c r="D1702" s="28">
        <v>0</v>
      </c>
      <c r="E1702" s="28">
        <v>0</v>
      </c>
      <c r="F1702" s="28">
        <v>0</v>
      </c>
      <c r="G1702" s="28">
        <v>0</v>
      </c>
      <c r="H1702" s="28">
        <v>0</v>
      </c>
      <c r="I1702" s="28">
        <v>0</v>
      </c>
      <c r="J1702" s="28">
        <v>185</v>
      </c>
      <c r="K1702" s="28">
        <v>0</v>
      </c>
      <c r="L1702" s="28">
        <v>0</v>
      </c>
      <c r="M1702" s="28">
        <v>0</v>
      </c>
      <c r="N1702" s="28">
        <f>AVERAGE(B1702:M1702)</f>
        <v>15.416666666666666</v>
      </c>
    </row>
    <row r="1703" spans="1:14">
      <c r="A1703" s="28" t="s">
        <v>2801</v>
      </c>
      <c r="B1703" s="28">
        <v>0</v>
      </c>
      <c r="C1703" s="28">
        <v>0</v>
      </c>
      <c r="D1703" s="28">
        <v>0</v>
      </c>
      <c r="E1703" s="28">
        <v>0</v>
      </c>
      <c r="F1703" s="28">
        <v>0</v>
      </c>
      <c r="G1703" s="28">
        <v>0</v>
      </c>
      <c r="H1703" s="28">
        <v>0</v>
      </c>
      <c r="I1703" s="28">
        <v>0</v>
      </c>
      <c r="J1703" s="28">
        <v>225</v>
      </c>
      <c r="K1703" s="28">
        <v>0</v>
      </c>
      <c r="L1703" s="28">
        <v>0</v>
      </c>
      <c r="M1703" s="28">
        <v>0</v>
      </c>
      <c r="N1703" s="28">
        <f>AVERAGE(B1703:M1703)</f>
        <v>18.75</v>
      </c>
    </row>
    <row r="1704" spans="1:14">
      <c r="A1704" s="28" t="s">
        <v>2802</v>
      </c>
      <c r="B1704" s="28">
        <v>0</v>
      </c>
      <c r="C1704" s="28">
        <v>0</v>
      </c>
      <c r="D1704" s="28">
        <v>0</v>
      </c>
      <c r="E1704" s="28">
        <v>0</v>
      </c>
      <c r="F1704" s="28">
        <v>0</v>
      </c>
      <c r="G1704" s="28">
        <v>0</v>
      </c>
      <c r="H1704" s="28">
        <v>0</v>
      </c>
      <c r="I1704" s="28">
        <v>0</v>
      </c>
      <c r="J1704" s="28">
        <v>40</v>
      </c>
      <c r="K1704" s="28">
        <v>160</v>
      </c>
      <c r="L1704" s="28">
        <v>0</v>
      </c>
      <c r="M1704" s="28">
        <v>0</v>
      </c>
      <c r="N1704" s="28">
        <f>AVERAGE(B1704:M1704)</f>
        <v>16.666666666666668</v>
      </c>
    </row>
    <row r="1705" spans="1:14">
      <c r="A1705" s="28" t="s">
        <v>2803</v>
      </c>
      <c r="B1705" s="28">
        <v>0</v>
      </c>
      <c r="C1705" s="28">
        <v>0</v>
      </c>
      <c r="D1705" s="28">
        <v>0</v>
      </c>
      <c r="E1705" s="28">
        <v>0</v>
      </c>
      <c r="F1705" s="28">
        <v>0</v>
      </c>
      <c r="G1705" s="28">
        <v>0</v>
      </c>
      <c r="H1705" s="28">
        <v>0</v>
      </c>
      <c r="I1705" s="28">
        <v>0</v>
      </c>
      <c r="J1705" s="28">
        <v>260</v>
      </c>
      <c r="K1705" s="28">
        <v>0</v>
      </c>
      <c r="L1705" s="28">
        <v>0</v>
      </c>
      <c r="M1705" s="28">
        <v>0</v>
      </c>
      <c r="N1705" s="28">
        <f>AVERAGE(B1705:M1705)</f>
        <v>21.666666666666668</v>
      </c>
    </row>
    <row r="1706" spans="1:14">
      <c r="A1706" s="28" t="s">
        <v>2804</v>
      </c>
      <c r="B1706" s="28">
        <v>0</v>
      </c>
      <c r="C1706" s="28">
        <v>0</v>
      </c>
      <c r="D1706" s="28">
        <v>0</v>
      </c>
      <c r="E1706" s="28">
        <v>0</v>
      </c>
      <c r="F1706" s="28">
        <v>0</v>
      </c>
      <c r="G1706" s="28">
        <v>0</v>
      </c>
      <c r="H1706" s="28">
        <v>0</v>
      </c>
      <c r="I1706" s="28">
        <v>0</v>
      </c>
      <c r="J1706" s="28">
        <v>146</v>
      </c>
      <c r="K1706" s="28">
        <v>0</v>
      </c>
      <c r="L1706" s="28">
        <v>0</v>
      </c>
      <c r="M1706" s="28">
        <v>0</v>
      </c>
      <c r="N1706" s="28">
        <f>AVERAGE(B1706:M1706)</f>
        <v>12.166666666666666</v>
      </c>
    </row>
    <row r="1707" spans="1:14">
      <c r="A1707" s="28" t="s">
        <v>2805</v>
      </c>
      <c r="B1707" s="28">
        <v>0</v>
      </c>
      <c r="C1707" s="28">
        <v>0</v>
      </c>
      <c r="D1707" s="28">
        <v>0</v>
      </c>
      <c r="E1707" s="28">
        <v>0</v>
      </c>
      <c r="F1707" s="28">
        <v>0</v>
      </c>
      <c r="G1707" s="28">
        <v>0</v>
      </c>
      <c r="H1707" s="28">
        <v>0</v>
      </c>
      <c r="I1707" s="28">
        <v>0</v>
      </c>
      <c r="J1707" s="28">
        <v>0</v>
      </c>
      <c r="K1707" s="28">
        <v>400</v>
      </c>
      <c r="L1707" s="28">
        <v>0</v>
      </c>
      <c r="M1707" s="28">
        <v>200</v>
      </c>
      <c r="N1707" s="28">
        <f>AVERAGE(B1707:M1707)</f>
        <v>50</v>
      </c>
    </row>
    <row r="1708" spans="1:14">
      <c r="A1708" s="28" t="s">
        <v>2806</v>
      </c>
      <c r="B1708" s="28">
        <v>0</v>
      </c>
      <c r="C1708" s="28">
        <v>0</v>
      </c>
      <c r="D1708" s="28">
        <v>0</v>
      </c>
      <c r="E1708" s="28">
        <v>0</v>
      </c>
      <c r="F1708" s="28">
        <v>0</v>
      </c>
      <c r="G1708" s="28">
        <v>0</v>
      </c>
      <c r="H1708" s="28">
        <v>0</v>
      </c>
      <c r="I1708" s="28">
        <v>0</v>
      </c>
      <c r="J1708" s="28">
        <v>0</v>
      </c>
      <c r="K1708" s="28">
        <v>0</v>
      </c>
      <c r="L1708" s="28">
        <v>200</v>
      </c>
      <c r="M1708" s="28">
        <v>0</v>
      </c>
      <c r="N1708" s="28">
        <f>AVERAGE(B1708:M1708)</f>
        <v>16.666666666666668</v>
      </c>
    </row>
    <row r="1709" spans="1:14">
      <c r="A1709" s="28" t="s">
        <v>2807</v>
      </c>
      <c r="B1709" s="28">
        <v>0</v>
      </c>
      <c r="C1709" s="28">
        <v>0</v>
      </c>
      <c r="D1709" s="28">
        <v>0</v>
      </c>
      <c r="E1709" s="28">
        <v>0</v>
      </c>
      <c r="F1709" s="28">
        <v>0</v>
      </c>
      <c r="G1709" s="28">
        <v>0</v>
      </c>
      <c r="H1709" s="28">
        <v>0</v>
      </c>
      <c r="I1709" s="28">
        <v>0</v>
      </c>
      <c r="J1709" s="28">
        <v>0</v>
      </c>
      <c r="K1709" s="28">
        <v>0</v>
      </c>
      <c r="L1709" s="28">
        <v>100</v>
      </c>
      <c r="M1709" s="28">
        <v>0</v>
      </c>
      <c r="N1709" s="28">
        <f>AVERAGE(B1709:M1709)</f>
        <v>8.3333333333333339</v>
      </c>
    </row>
    <row r="1710" spans="1:14">
      <c r="A1710" s="28" t="s">
        <v>2808</v>
      </c>
      <c r="B1710" s="28">
        <v>0</v>
      </c>
      <c r="C1710" s="28">
        <v>0</v>
      </c>
      <c r="D1710" s="28">
        <v>0</v>
      </c>
      <c r="E1710" s="28">
        <v>0</v>
      </c>
      <c r="F1710" s="28">
        <v>0</v>
      </c>
      <c r="G1710" s="28">
        <v>0</v>
      </c>
      <c r="H1710" s="28">
        <v>0</v>
      </c>
      <c r="I1710" s="28">
        <v>0</v>
      </c>
      <c r="J1710" s="28">
        <v>0</v>
      </c>
      <c r="K1710" s="28">
        <v>360</v>
      </c>
      <c r="L1710" s="28">
        <v>0</v>
      </c>
      <c r="M1710" s="28">
        <v>0</v>
      </c>
      <c r="N1710" s="28">
        <f>AVERAGE(B1710:M1710)</f>
        <v>30</v>
      </c>
    </row>
    <row r="1711" spans="1:14">
      <c r="A1711" s="28" t="s">
        <v>2809</v>
      </c>
      <c r="B1711" s="28">
        <v>0</v>
      </c>
      <c r="C1711" s="28">
        <v>0</v>
      </c>
      <c r="D1711" s="28">
        <v>0</v>
      </c>
      <c r="E1711" s="28">
        <v>0</v>
      </c>
      <c r="F1711" s="28">
        <v>0</v>
      </c>
      <c r="G1711" s="28">
        <v>0</v>
      </c>
      <c r="H1711" s="28">
        <v>0</v>
      </c>
      <c r="I1711" s="28">
        <v>0</v>
      </c>
      <c r="J1711" s="28">
        <v>0</v>
      </c>
      <c r="K1711" s="28">
        <v>0</v>
      </c>
      <c r="L1711" s="28">
        <v>100</v>
      </c>
      <c r="M1711" s="28">
        <v>0</v>
      </c>
      <c r="N1711" s="28">
        <f>AVERAGE(B1711:M1711)</f>
        <v>8.3333333333333339</v>
      </c>
    </row>
    <row r="1712" spans="1:14">
      <c r="A1712" s="28" t="s">
        <v>2810</v>
      </c>
      <c r="B1712" s="28">
        <v>0</v>
      </c>
      <c r="C1712" s="28">
        <v>0</v>
      </c>
      <c r="D1712" s="28">
        <v>0</v>
      </c>
      <c r="E1712" s="28">
        <v>0</v>
      </c>
      <c r="F1712" s="28">
        <v>0</v>
      </c>
      <c r="G1712" s="28">
        <v>0</v>
      </c>
      <c r="H1712" s="28">
        <v>0</v>
      </c>
      <c r="I1712" s="28">
        <v>0</v>
      </c>
      <c r="J1712" s="28">
        <v>0</v>
      </c>
      <c r="K1712" s="28">
        <v>0</v>
      </c>
      <c r="L1712" s="28">
        <v>572</v>
      </c>
      <c r="M1712" s="28">
        <v>0</v>
      </c>
      <c r="N1712" s="28">
        <f>AVERAGE(B1712:M1712)</f>
        <v>47.666666666666664</v>
      </c>
    </row>
    <row r="1713" spans="1:14">
      <c r="A1713" s="28" t="s">
        <v>2811</v>
      </c>
      <c r="B1713" s="28">
        <v>0</v>
      </c>
      <c r="C1713" s="28">
        <v>0</v>
      </c>
      <c r="D1713" s="28">
        <v>0</v>
      </c>
      <c r="E1713" s="28">
        <v>0</v>
      </c>
      <c r="F1713" s="28">
        <v>0</v>
      </c>
      <c r="G1713" s="28">
        <v>0</v>
      </c>
      <c r="H1713" s="28">
        <v>0</v>
      </c>
      <c r="I1713" s="28">
        <v>0</v>
      </c>
      <c r="J1713" s="28">
        <v>0</v>
      </c>
      <c r="K1713" s="28">
        <v>0</v>
      </c>
      <c r="L1713" s="28">
        <v>170</v>
      </c>
      <c r="M1713" s="28">
        <v>0</v>
      </c>
      <c r="N1713" s="28">
        <f>AVERAGE(B1713:M1713)</f>
        <v>14.166666666666666</v>
      </c>
    </row>
    <row r="1714" spans="1:14">
      <c r="A1714" s="28" t="s">
        <v>2812</v>
      </c>
      <c r="B1714" s="28">
        <v>0</v>
      </c>
      <c r="C1714" s="28">
        <v>0</v>
      </c>
      <c r="D1714" s="28">
        <v>0</v>
      </c>
      <c r="E1714" s="28">
        <v>0</v>
      </c>
      <c r="F1714" s="28">
        <v>0</v>
      </c>
      <c r="G1714" s="28">
        <v>0</v>
      </c>
      <c r="H1714" s="28">
        <v>0</v>
      </c>
      <c r="I1714" s="28">
        <v>0</v>
      </c>
      <c r="J1714" s="28">
        <v>0</v>
      </c>
      <c r="K1714" s="28">
        <v>0</v>
      </c>
      <c r="L1714" s="28">
        <v>0</v>
      </c>
      <c r="M1714" s="28">
        <v>260</v>
      </c>
      <c r="N1714" s="28">
        <f>AVERAGE(B1714:M1714)</f>
        <v>21.666666666666668</v>
      </c>
    </row>
    <row r="1715" spans="1:14">
      <c r="A1715" s="28" t="s">
        <v>2813</v>
      </c>
      <c r="B1715" s="28">
        <v>0</v>
      </c>
      <c r="C1715" s="28">
        <v>0</v>
      </c>
      <c r="D1715" s="28">
        <v>0</v>
      </c>
      <c r="E1715" s="28">
        <v>0</v>
      </c>
      <c r="F1715" s="28">
        <v>0</v>
      </c>
      <c r="G1715" s="28">
        <v>0</v>
      </c>
      <c r="H1715" s="28">
        <v>0</v>
      </c>
      <c r="I1715" s="28">
        <v>0</v>
      </c>
      <c r="J1715" s="28">
        <v>0</v>
      </c>
      <c r="K1715" s="28">
        <v>0</v>
      </c>
      <c r="L1715" s="28">
        <v>0</v>
      </c>
      <c r="M1715" s="28">
        <v>220</v>
      </c>
      <c r="N1715" s="28">
        <f>AVERAGE(B1715:M1715)</f>
        <v>18.333333333333332</v>
      </c>
    </row>
    <row r="1716" spans="1:14">
      <c r="A1716" s="28" t="s">
        <v>2814</v>
      </c>
      <c r="B1716" s="28">
        <v>0</v>
      </c>
      <c r="C1716" s="28">
        <v>0</v>
      </c>
      <c r="D1716" s="28">
        <v>0</v>
      </c>
      <c r="E1716" s="28">
        <v>0</v>
      </c>
      <c r="F1716" s="28">
        <v>0</v>
      </c>
      <c r="G1716" s="28">
        <v>0</v>
      </c>
      <c r="H1716" s="28">
        <v>0</v>
      </c>
      <c r="I1716" s="28">
        <v>0</v>
      </c>
      <c r="J1716" s="28">
        <v>0</v>
      </c>
      <c r="K1716" s="28">
        <v>0</v>
      </c>
      <c r="L1716" s="28">
        <v>0</v>
      </c>
      <c r="M1716" s="28">
        <v>1180</v>
      </c>
      <c r="N1716" s="28">
        <f>AVERAGE(B1716:M1716)</f>
        <v>98.333333333333329</v>
      </c>
    </row>
    <row r="1717" spans="1:14">
      <c r="A1717" s="28" t="s">
        <v>2815</v>
      </c>
      <c r="B1717" s="28">
        <v>0</v>
      </c>
      <c r="C1717" s="28">
        <v>0</v>
      </c>
      <c r="D1717" s="28">
        <v>0</v>
      </c>
      <c r="E1717" s="28">
        <v>0</v>
      </c>
      <c r="F1717" s="28">
        <v>0</v>
      </c>
      <c r="G1717" s="28">
        <v>0</v>
      </c>
      <c r="H1717" s="28">
        <v>0</v>
      </c>
      <c r="I1717" s="28">
        <v>0</v>
      </c>
      <c r="J1717" s="28">
        <v>0</v>
      </c>
      <c r="K1717" s="28">
        <v>0</v>
      </c>
      <c r="L1717" s="28">
        <v>0</v>
      </c>
      <c r="M1717" s="28">
        <v>196</v>
      </c>
      <c r="N1717" s="28">
        <f>AVERAGE(B1717:M1717)</f>
        <v>16.333333333333332</v>
      </c>
    </row>
    <row r="1718" spans="1:14">
      <c r="A1718" s="28" t="s">
        <v>2816</v>
      </c>
      <c r="B1718" s="28">
        <v>0</v>
      </c>
      <c r="C1718" s="28">
        <v>0</v>
      </c>
      <c r="D1718" s="28">
        <v>0</v>
      </c>
      <c r="E1718" s="28">
        <v>0</v>
      </c>
      <c r="F1718" s="28">
        <v>0</v>
      </c>
      <c r="G1718" s="28">
        <v>0</v>
      </c>
      <c r="H1718" s="28">
        <v>0</v>
      </c>
      <c r="I1718" s="28">
        <v>0</v>
      </c>
      <c r="J1718" s="28">
        <v>0</v>
      </c>
      <c r="K1718" s="28">
        <v>0</v>
      </c>
      <c r="L1718" s="28">
        <v>0</v>
      </c>
      <c r="M1718" s="28">
        <v>105</v>
      </c>
      <c r="N1718" s="28">
        <f>AVERAGE(B1718:M1718)</f>
        <v>8.75</v>
      </c>
    </row>
    <row r="1719" spans="1:14">
      <c r="A1719" s="28" t="s">
        <v>2817</v>
      </c>
      <c r="B1719" s="28">
        <v>0</v>
      </c>
      <c r="C1719" s="28">
        <v>0</v>
      </c>
      <c r="D1719" s="28">
        <v>0</v>
      </c>
      <c r="E1719" s="28">
        <v>0</v>
      </c>
      <c r="F1719" s="28">
        <v>0</v>
      </c>
      <c r="G1719" s="28">
        <v>0</v>
      </c>
      <c r="H1719" s="28">
        <v>0</v>
      </c>
      <c r="I1719" s="28">
        <v>0</v>
      </c>
      <c r="J1719" s="28">
        <v>0</v>
      </c>
      <c r="K1719" s="28">
        <v>0</v>
      </c>
      <c r="L1719" s="28">
        <v>0</v>
      </c>
      <c r="M1719" s="28">
        <v>70</v>
      </c>
      <c r="N1719" s="28">
        <f>AVERAGE(B1719:M1719)</f>
        <v>5.833333333333333</v>
      </c>
    </row>
    <row r="1720" spans="1:14">
      <c r="A1720" s="28" t="s">
        <v>2818</v>
      </c>
      <c r="B1720" s="28">
        <v>0</v>
      </c>
      <c r="C1720" s="28">
        <v>0</v>
      </c>
      <c r="D1720" s="28">
        <v>0</v>
      </c>
      <c r="E1720" s="28">
        <v>0</v>
      </c>
      <c r="F1720" s="28">
        <v>0</v>
      </c>
      <c r="G1720" s="28">
        <v>0</v>
      </c>
      <c r="H1720" s="28">
        <v>0</v>
      </c>
      <c r="I1720" s="28">
        <v>0</v>
      </c>
      <c r="J1720" s="28">
        <v>0</v>
      </c>
      <c r="K1720" s="28">
        <v>0</v>
      </c>
      <c r="L1720" s="28">
        <v>0</v>
      </c>
      <c r="M1720" s="28">
        <v>450</v>
      </c>
      <c r="N1720" s="28">
        <f>AVERAGE(B1720:M1720)</f>
        <v>37.5</v>
      </c>
    </row>
    <row r="1721" spans="1:14">
      <c r="A1721" s="28" t="s">
        <v>2819</v>
      </c>
      <c r="B1721" s="28">
        <v>0</v>
      </c>
      <c r="C1721" s="28">
        <v>0</v>
      </c>
      <c r="D1721" s="28">
        <v>0</v>
      </c>
      <c r="E1721" s="28">
        <v>0</v>
      </c>
      <c r="F1721" s="28">
        <v>0</v>
      </c>
      <c r="G1721" s="28">
        <v>0</v>
      </c>
      <c r="H1721" s="28">
        <v>0</v>
      </c>
      <c r="I1721" s="28">
        <v>0</v>
      </c>
      <c r="J1721" s="28">
        <v>0</v>
      </c>
      <c r="K1721" s="28">
        <v>0</v>
      </c>
      <c r="L1721" s="28">
        <v>0</v>
      </c>
      <c r="M1721" s="28">
        <v>3060</v>
      </c>
      <c r="N1721" s="28">
        <f>AVERAGE(B1721:M1721)</f>
        <v>255</v>
      </c>
    </row>
    <row r="1722" spans="1:14">
      <c r="A1722" s="28" t="s">
        <v>2820</v>
      </c>
      <c r="B1722" s="28">
        <v>0</v>
      </c>
      <c r="C1722" s="28">
        <v>0</v>
      </c>
      <c r="D1722" s="28">
        <v>0</v>
      </c>
      <c r="E1722" s="28">
        <v>0</v>
      </c>
      <c r="F1722" s="28">
        <v>0</v>
      </c>
      <c r="G1722" s="28">
        <v>0</v>
      </c>
      <c r="H1722" s="28">
        <v>0</v>
      </c>
      <c r="I1722" s="28">
        <v>0</v>
      </c>
      <c r="J1722" s="28">
        <v>0</v>
      </c>
      <c r="K1722" s="28">
        <v>0</v>
      </c>
      <c r="L1722" s="28">
        <v>0</v>
      </c>
      <c r="M1722" s="28">
        <v>662</v>
      </c>
      <c r="N1722" s="28">
        <f>AVERAGE(B1722:M1722)</f>
        <v>55.166666666666664</v>
      </c>
    </row>
    <row r="1723" spans="1:14">
      <c r="A1723" s="28" t="s">
        <v>2821</v>
      </c>
      <c r="B1723" s="28">
        <v>0</v>
      </c>
      <c r="C1723" s="28">
        <v>0</v>
      </c>
      <c r="D1723" s="28">
        <v>0</v>
      </c>
      <c r="E1723" s="28">
        <v>0</v>
      </c>
      <c r="F1723" s="28">
        <v>0</v>
      </c>
      <c r="G1723" s="28">
        <v>0</v>
      </c>
      <c r="H1723" s="28">
        <v>0</v>
      </c>
      <c r="I1723" s="28">
        <v>0</v>
      </c>
      <c r="J1723" s="28">
        <v>0</v>
      </c>
      <c r="K1723" s="28">
        <v>0</v>
      </c>
      <c r="L1723" s="28">
        <v>0</v>
      </c>
      <c r="M1723" s="28">
        <v>420</v>
      </c>
      <c r="N1723" s="28">
        <f>AVERAGE(B1723:M1723)</f>
        <v>35</v>
      </c>
    </row>
    <row r="1724" spans="1:14">
      <c r="A1724" s="28" t="s">
        <v>2822</v>
      </c>
      <c r="B1724" s="28">
        <v>0</v>
      </c>
      <c r="C1724" s="28">
        <v>0</v>
      </c>
      <c r="D1724" s="28">
        <v>0</v>
      </c>
      <c r="E1724" s="28">
        <v>0</v>
      </c>
      <c r="F1724" s="28">
        <v>0</v>
      </c>
      <c r="G1724" s="28">
        <v>0</v>
      </c>
      <c r="H1724" s="28">
        <v>0</v>
      </c>
      <c r="I1724" s="28">
        <v>0</v>
      </c>
      <c r="J1724" s="28">
        <v>0</v>
      </c>
      <c r="K1724" s="28">
        <v>0</v>
      </c>
      <c r="L1724" s="28">
        <v>0</v>
      </c>
      <c r="M1724" s="28">
        <v>768</v>
      </c>
      <c r="N1724" s="28">
        <f>AVERAGE(B1724:M1724)</f>
        <v>64</v>
      </c>
    </row>
    <row r="1725" spans="1:14">
      <c r="A1725" s="28" t="s">
        <v>2823</v>
      </c>
      <c r="B1725" s="28">
        <v>0</v>
      </c>
      <c r="C1725" s="28">
        <v>0</v>
      </c>
      <c r="D1725" s="28">
        <v>0</v>
      </c>
      <c r="E1725" s="28">
        <v>0</v>
      </c>
      <c r="F1725" s="28">
        <v>0</v>
      </c>
      <c r="G1725" s="28">
        <v>0</v>
      </c>
      <c r="H1725" s="28">
        <v>0</v>
      </c>
      <c r="I1725" s="28">
        <v>0</v>
      </c>
      <c r="J1725" s="28">
        <v>0</v>
      </c>
      <c r="K1725" s="28">
        <v>0</v>
      </c>
      <c r="L1725" s="28">
        <v>0</v>
      </c>
      <c r="M1725" s="28">
        <v>675</v>
      </c>
      <c r="N1725" s="28">
        <f>AVERAGE(B1725:M1725)</f>
        <v>56.25</v>
      </c>
    </row>
    <row r="1726" spans="1:14">
      <c r="A1726" s="28" t="s">
        <v>2824</v>
      </c>
      <c r="B1726" s="28">
        <v>0</v>
      </c>
      <c r="C1726" s="28">
        <v>150</v>
      </c>
      <c r="D1726" s="28">
        <v>0</v>
      </c>
      <c r="E1726" s="28">
        <v>0</v>
      </c>
      <c r="F1726" s="28">
        <v>95</v>
      </c>
      <c r="G1726" s="28">
        <v>0</v>
      </c>
      <c r="H1726" s="28">
        <v>0</v>
      </c>
      <c r="I1726" s="28">
        <v>150</v>
      </c>
      <c r="J1726" s="28">
        <v>0</v>
      </c>
      <c r="K1726" s="28">
        <v>0</v>
      </c>
      <c r="L1726" s="28">
        <v>95</v>
      </c>
      <c r="M1726" s="28">
        <v>0</v>
      </c>
      <c r="N1726" s="28">
        <f>AVERAGE(B1726:M1726)</f>
        <v>40.833333333333336</v>
      </c>
    </row>
    <row r="1727" spans="1:14">
      <c r="A1727" s="28" t="s">
        <v>2825</v>
      </c>
      <c r="B1727" s="28">
        <v>100</v>
      </c>
      <c r="C1727" s="28">
        <v>0</v>
      </c>
      <c r="D1727" s="28">
        <v>0</v>
      </c>
      <c r="E1727" s="28">
        <v>0</v>
      </c>
      <c r="F1727" s="28">
        <v>0</v>
      </c>
      <c r="G1727" s="28">
        <v>0</v>
      </c>
      <c r="H1727" s="28">
        <v>0</v>
      </c>
      <c r="I1727" s="28">
        <v>0</v>
      </c>
      <c r="J1727" s="28">
        <v>0</v>
      </c>
      <c r="K1727" s="28">
        <v>0</v>
      </c>
      <c r="L1727" s="28">
        <v>0</v>
      </c>
      <c r="M1727" s="28">
        <v>0</v>
      </c>
      <c r="N1727" s="28">
        <f>AVERAGE(B1727:M1727)</f>
        <v>8.3333333333333339</v>
      </c>
    </row>
    <row r="1728" spans="1:14">
      <c r="A1728" s="28" t="s">
        <v>1184</v>
      </c>
      <c r="B1728" s="28">
        <v>1322</v>
      </c>
      <c r="C1728" s="28">
        <v>1243</v>
      </c>
      <c r="D1728" s="28">
        <v>1355</v>
      </c>
      <c r="E1728" s="28">
        <v>1216</v>
      </c>
      <c r="F1728" s="28">
        <v>1696</v>
      </c>
      <c r="G1728" s="28">
        <v>1989</v>
      </c>
      <c r="H1728" s="28">
        <v>2217</v>
      </c>
      <c r="I1728" s="28">
        <v>589</v>
      </c>
      <c r="J1728" s="28">
        <v>1270</v>
      </c>
      <c r="K1728" s="28">
        <v>1637</v>
      </c>
      <c r="L1728" s="28">
        <v>1727</v>
      </c>
      <c r="M1728" s="28">
        <v>770</v>
      </c>
      <c r="N1728" s="28">
        <f>AVERAGE(B1728:M1728)</f>
        <v>1419.25</v>
      </c>
    </row>
    <row r="1729" spans="1:14">
      <c r="A1729" s="28" t="s">
        <v>2826</v>
      </c>
      <c r="B1729" s="28">
        <v>0</v>
      </c>
      <c r="C1729" s="28">
        <v>158</v>
      </c>
      <c r="D1729" s="28">
        <v>0</v>
      </c>
      <c r="E1729" s="28">
        <v>0</v>
      </c>
      <c r="F1729" s="28">
        <v>600</v>
      </c>
      <c r="G1729" s="28">
        <v>0</v>
      </c>
      <c r="H1729" s="28">
        <v>192</v>
      </c>
      <c r="I1729" s="28">
        <v>0</v>
      </c>
      <c r="J1729" s="28">
        <v>0</v>
      </c>
      <c r="K1729" s="28">
        <v>0</v>
      </c>
      <c r="L1729" s="28">
        <v>0</v>
      </c>
      <c r="M1729" s="28">
        <v>192</v>
      </c>
      <c r="N1729" s="28">
        <f>AVERAGE(B1729:M1729)</f>
        <v>95.166666666666671</v>
      </c>
    </row>
    <row r="1730" spans="1:14">
      <c r="A1730" s="28" t="s">
        <v>2827</v>
      </c>
      <c r="B1730" s="28">
        <v>100</v>
      </c>
      <c r="C1730" s="28">
        <v>96</v>
      </c>
      <c r="D1730" s="28">
        <v>100</v>
      </c>
      <c r="E1730" s="28">
        <v>0</v>
      </c>
      <c r="F1730" s="28">
        <v>0</v>
      </c>
      <c r="G1730" s="28">
        <v>100</v>
      </c>
      <c r="H1730" s="28">
        <v>0</v>
      </c>
      <c r="I1730" s="28">
        <v>0</v>
      </c>
      <c r="J1730" s="28">
        <v>196</v>
      </c>
      <c r="K1730" s="28">
        <v>0</v>
      </c>
      <c r="L1730" s="28">
        <v>0</v>
      </c>
      <c r="M1730" s="28">
        <v>0</v>
      </c>
      <c r="N1730" s="28">
        <f>AVERAGE(B1730:M1730)</f>
        <v>49.333333333333336</v>
      </c>
    </row>
    <row r="1731" spans="1:14">
      <c r="A1731" s="28" t="s">
        <v>2828</v>
      </c>
      <c r="B1731" s="28">
        <v>0</v>
      </c>
      <c r="C1731" s="28">
        <v>173</v>
      </c>
      <c r="D1731" s="28">
        <v>0</v>
      </c>
      <c r="E1731" s="28">
        <v>0</v>
      </c>
      <c r="F1731" s="28">
        <v>96</v>
      </c>
      <c r="G1731" s="28">
        <v>0</v>
      </c>
      <c r="H1731" s="28">
        <v>192</v>
      </c>
      <c r="I1731" s="28">
        <v>0</v>
      </c>
      <c r="J1731" s="28">
        <v>156</v>
      </c>
      <c r="K1731" s="28">
        <v>0</v>
      </c>
      <c r="L1731" s="28">
        <v>0</v>
      </c>
      <c r="M1731" s="28">
        <v>0</v>
      </c>
      <c r="N1731" s="28">
        <f>AVERAGE(B1731:M1731)</f>
        <v>51.416666666666664</v>
      </c>
    </row>
    <row r="1732" spans="1:14">
      <c r="A1732" s="28" t="s">
        <v>2829</v>
      </c>
      <c r="B1732" s="28">
        <v>0</v>
      </c>
      <c r="C1732" s="28">
        <v>0</v>
      </c>
      <c r="D1732" s="28">
        <v>0</v>
      </c>
      <c r="E1732" s="28">
        <v>0</v>
      </c>
      <c r="F1732" s="28">
        <v>0</v>
      </c>
      <c r="G1732" s="28">
        <v>0</v>
      </c>
      <c r="H1732" s="28">
        <v>0</v>
      </c>
      <c r="I1732" s="28">
        <v>0</v>
      </c>
      <c r="J1732" s="28">
        <v>115</v>
      </c>
      <c r="K1732" s="28">
        <v>0</v>
      </c>
      <c r="L1732" s="28">
        <v>0</v>
      </c>
      <c r="M1732" s="28">
        <v>0</v>
      </c>
      <c r="N1732" s="28">
        <f>AVERAGE(B1732:M1732)</f>
        <v>9.5833333333333339</v>
      </c>
    </row>
    <row r="1733" spans="1:14">
      <c r="A1733" s="28" t="s">
        <v>2830</v>
      </c>
      <c r="B1733" s="28">
        <v>240</v>
      </c>
      <c r="C1733" s="28">
        <v>0</v>
      </c>
      <c r="D1733" s="28">
        <v>0</v>
      </c>
      <c r="E1733" s="28">
        <v>192</v>
      </c>
      <c r="F1733" s="28">
        <v>0</v>
      </c>
      <c r="G1733" s="28">
        <v>0</v>
      </c>
      <c r="H1733" s="28">
        <v>661</v>
      </c>
      <c r="I1733" s="28">
        <v>0</v>
      </c>
      <c r="J1733" s="28">
        <v>0</v>
      </c>
      <c r="K1733" s="28">
        <v>0</v>
      </c>
      <c r="L1733" s="28">
        <v>0</v>
      </c>
      <c r="M1733" s="28">
        <v>0</v>
      </c>
      <c r="N1733" s="28">
        <f>AVERAGE(B1733:M1733)</f>
        <v>91.083333333333329</v>
      </c>
    </row>
    <row r="1734" spans="1:14">
      <c r="A1734" s="28" t="s">
        <v>2831</v>
      </c>
      <c r="B1734" s="28">
        <v>112</v>
      </c>
      <c r="C1734" s="28">
        <v>202</v>
      </c>
      <c r="D1734" s="28">
        <v>0</v>
      </c>
      <c r="E1734" s="28">
        <v>0</v>
      </c>
      <c r="F1734" s="28">
        <v>160</v>
      </c>
      <c r="G1734" s="28">
        <v>0</v>
      </c>
      <c r="H1734" s="28">
        <v>0</v>
      </c>
      <c r="I1734" s="28">
        <v>0</v>
      </c>
      <c r="J1734" s="28">
        <v>205</v>
      </c>
      <c r="K1734" s="28">
        <v>0</v>
      </c>
      <c r="L1734" s="28">
        <v>0</v>
      </c>
      <c r="M1734" s="28">
        <v>202</v>
      </c>
      <c r="N1734" s="28">
        <f>AVERAGE(B1734:M1734)</f>
        <v>73.416666666666671</v>
      </c>
    </row>
    <row r="1735" spans="1:14">
      <c r="A1735" s="28" t="s">
        <v>2832</v>
      </c>
      <c r="B1735" s="28">
        <v>0</v>
      </c>
      <c r="C1735" s="28">
        <v>520</v>
      </c>
      <c r="D1735" s="28">
        <v>0</v>
      </c>
      <c r="E1735" s="28">
        <v>0</v>
      </c>
      <c r="F1735" s="28">
        <v>0</v>
      </c>
      <c r="G1735" s="28">
        <v>0</v>
      </c>
      <c r="H1735" s="28">
        <v>0</v>
      </c>
      <c r="I1735" s="28">
        <v>0</v>
      </c>
      <c r="J1735" s="28">
        <v>0</v>
      </c>
      <c r="K1735" s="28">
        <v>220</v>
      </c>
      <c r="L1735" s="28">
        <v>0</v>
      </c>
      <c r="M1735" s="28">
        <v>0</v>
      </c>
      <c r="N1735" s="28">
        <f>AVERAGE(B1735:M1735)</f>
        <v>61.666666666666664</v>
      </c>
    </row>
    <row r="1736" spans="1:14">
      <c r="A1736" s="28" t="s">
        <v>2833</v>
      </c>
      <c r="B1736" s="28">
        <v>0</v>
      </c>
      <c r="C1736" s="28">
        <v>168</v>
      </c>
      <c r="D1736" s="28">
        <v>97</v>
      </c>
      <c r="E1736" s="28">
        <v>353</v>
      </c>
      <c r="F1736" s="28">
        <v>0</v>
      </c>
      <c r="G1736" s="28">
        <v>0</v>
      </c>
      <c r="H1736" s="28">
        <v>0</v>
      </c>
      <c r="I1736" s="28">
        <v>0</v>
      </c>
      <c r="J1736" s="28">
        <v>192</v>
      </c>
      <c r="K1736" s="28">
        <v>0</v>
      </c>
      <c r="L1736" s="28">
        <v>0</v>
      </c>
      <c r="M1736" s="28">
        <v>180</v>
      </c>
      <c r="N1736" s="28">
        <f>AVERAGE(B1736:M1736)</f>
        <v>82.5</v>
      </c>
    </row>
    <row r="1737" spans="1:14">
      <c r="A1737" s="28" t="s">
        <v>2834</v>
      </c>
      <c r="B1737" s="28">
        <v>0</v>
      </c>
      <c r="C1737" s="28">
        <v>108</v>
      </c>
      <c r="D1737" s="28">
        <v>0</v>
      </c>
      <c r="E1737" s="28">
        <v>0</v>
      </c>
      <c r="F1737" s="28">
        <v>0</v>
      </c>
      <c r="G1737" s="28">
        <v>0</v>
      </c>
      <c r="H1737" s="28">
        <v>0</v>
      </c>
      <c r="I1737" s="28">
        <v>0</v>
      </c>
      <c r="J1737" s="28">
        <v>0</v>
      </c>
      <c r="K1737" s="28">
        <v>0</v>
      </c>
      <c r="L1737" s="28">
        <v>0</v>
      </c>
      <c r="M1737" s="28">
        <v>0</v>
      </c>
      <c r="N1737" s="28">
        <f>AVERAGE(B1737:M1737)</f>
        <v>9</v>
      </c>
    </row>
    <row r="1738" spans="1:14">
      <c r="A1738" s="28" t="s">
        <v>2835</v>
      </c>
      <c r="B1738" s="28">
        <v>0</v>
      </c>
      <c r="C1738" s="28">
        <v>0</v>
      </c>
      <c r="D1738" s="28">
        <v>0</v>
      </c>
      <c r="E1738" s="28">
        <v>0</v>
      </c>
      <c r="F1738" s="28">
        <v>0</v>
      </c>
      <c r="G1738" s="28">
        <v>0</v>
      </c>
      <c r="H1738" s="28">
        <v>0</v>
      </c>
      <c r="I1738" s="28">
        <v>0</v>
      </c>
      <c r="J1738" s="28">
        <v>100</v>
      </c>
      <c r="K1738" s="28">
        <v>0</v>
      </c>
      <c r="L1738" s="28">
        <v>0</v>
      </c>
      <c r="M1738" s="28">
        <v>0</v>
      </c>
      <c r="N1738" s="28">
        <f>AVERAGE(B1738:M1738)</f>
        <v>8.3333333333333339</v>
      </c>
    </row>
    <row r="1739" spans="1:14">
      <c r="A1739" s="28" t="s">
        <v>2836</v>
      </c>
      <c r="B1739" s="28">
        <v>120</v>
      </c>
      <c r="C1739" s="28">
        <v>0</v>
      </c>
      <c r="D1739" s="28">
        <v>0</v>
      </c>
      <c r="E1739" s="28">
        <v>0</v>
      </c>
      <c r="F1739" s="28">
        <v>0</v>
      </c>
      <c r="G1739" s="28">
        <v>0</v>
      </c>
      <c r="H1739" s="28">
        <v>0</v>
      </c>
      <c r="I1739" s="28">
        <v>0</v>
      </c>
      <c r="J1739" s="28">
        <v>112</v>
      </c>
      <c r="K1739" s="28">
        <v>0</v>
      </c>
      <c r="L1739" s="28">
        <v>0</v>
      </c>
      <c r="M1739" s="28">
        <v>0</v>
      </c>
      <c r="N1739" s="28">
        <f>AVERAGE(B1739:M1739)</f>
        <v>19.333333333333332</v>
      </c>
    </row>
    <row r="1740" spans="1:14">
      <c r="A1740" s="28" t="s">
        <v>2837</v>
      </c>
      <c r="B1740" s="28">
        <v>216</v>
      </c>
      <c r="C1740" s="28">
        <v>192</v>
      </c>
      <c r="D1740" s="28">
        <v>0</v>
      </c>
      <c r="E1740" s="28">
        <v>0</v>
      </c>
      <c r="F1740" s="28">
        <v>0</v>
      </c>
      <c r="G1740" s="28">
        <v>0</v>
      </c>
      <c r="H1740" s="28">
        <v>0</v>
      </c>
      <c r="I1740" s="28">
        <v>0</v>
      </c>
      <c r="J1740" s="28">
        <v>0</v>
      </c>
      <c r="K1740" s="28">
        <v>0</v>
      </c>
      <c r="L1740" s="28">
        <v>208</v>
      </c>
      <c r="M1740" s="28">
        <v>103</v>
      </c>
      <c r="N1740" s="28">
        <f>AVERAGE(B1740:M1740)</f>
        <v>59.916666666666664</v>
      </c>
    </row>
    <row r="1741" spans="1:14">
      <c r="A1741" s="28" t="s">
        <v>2838</v>
      </c>
      <c r="B1741" s="28">
        <v>0</v>
      </c>
      <c r="C1741" s="28">
        <v>0</v>
      </c>
      <c r="D1741" s="28">
        <v>160</v>
      </c>
      <c r="E1741" s="28">
        <v>0</v>
      </c>
      <c r="F1741" s="28">
        <v>0</v>
      </c>
      <c r="G1741" s="28">
        <v>0</v>
      </c>
      <c r="H1741" s="28">
        <v>176</v>
      </c>
      <c r="I1741" s="28">
        <v>0</v>
      </c>
      <c r="J1741" s="28">
        <v>0</v>
      </c>
      <c r="K1741" s="28">
        <v>0</v>
      </c>
      <c r="L1741" s="28">
        <v>0</v>
      </c>
      <c r="M1741" s="28">
        <v>0</v>
      </c>
      <c r="N1741" s="28">
        <f>AVERAGE(B1741:M1741)</f>
        <v>28</v>
      </c>
    </row>
    <row r="1742" spans="1:14">
      <c r="A1742" s="28" t="s">
        <v>2839</v>
      </c>
      <c r="B1742" s="28">
        <v>1248</v>
      </c>
      <c r="C1742" s="28">
        <v>480</v>
      </c>
      <c r="D1742" s="28">
        <v>780</v>
      </c>
      <c r="E1742" s="28">
        <v>24</v>
      </c>
      <c r="F1742" s="28">
        <v>24</v>
      </c>
      <c r="G1742" s="28">
        <v>427</v>
      </c>
      <c r="H1742" s="28">
        <v>792</v>
      </c>
      <c r="I1742" s="28">
        <v>0</v>
      </c>
      <c r="J1742" s="28">
        <v>0</v>
      </c>
      <c r="K1742" s="28">
        <v>631</v>
      </c>
      <c r="L1742" s="28">
        <v>1344</v>
      </c>
      <c r="M1742" s="28">
        <v>277</v>
      </c>
      <c r="N1742" s="28">
        <f>AVERAGE(B1742:M1742)</f>
        <v>502.25</v>
      </c>
    </row>
    <row r="1743" spans="1:14">
      <c r="A1743" s="28" t="s">
        <v>2840</v>
      </c>
      <c r="B1743" s="28">
        <v>0</v>
      </c>
      <c r="C1743" s="28">
        <v>0</v>
      </c>
      <c r="D1743" s="28">
        <v>0</v>
      </c>
      <c r="E1743" s="28">
        <v>220</v>
      </c>
      <c r="F1743" s="28">
        <v>0</v>
      </c>
      <c r="G1743" s="28">
        <v>440</v>
      </c>
      <c r="H1743" s="28">
        <v>540</v>
      </c>
      <c r="I1743" s="28">
        <v>0</v>
      </c>
      <c r="J1743" s="28">
        <v>540</v>
      </c>
      <c r="K1743" s="28">
        <v>0</v>
      </c>
      <c r="L1743" s="28">
        <v>0</v>
      </c>
      <c r="M1743" s="28">
        <v>331</v>
      </c>
      <c r="N1743" s="28">
        <f>AVERAGE(B1743:M1743)</f>
        <v>172.58333333333334</v>
      </c>
    </row>
    <row r="1744" spans="1:14">
      <c r="A1744" s="28" t="s">
        <v>2841</v>
      </c>
      <c r="B1744" s="28">
        <v>0</v>
      </c>
      <c r="C1744" s="28">
        <v>96</v>
      </c>
      <c r="D1744" s="28">
        <v>184</v>
      </c>
      <c r="E1744" s="28">
        <v>0</v>
      </c>
      <c r="F1744" s="28">
        <v>96</v>
      </c>
      <c r="G1744" s="28">
        <v>0</v>
      </c>
      <c r="H1744" s="28">
        <v>0</v>
      </c>
      <c r="I1744" s="28">
        <v>0</v>
      </c>
      <c r="J1744" s="28">
        <v>0</v>
      </c>
      <c r="K1744" s="28">
        <v>64</v>
      </c>
      <c r="L1744" s="28">
        <v>0</v>
      </c>
      <c r="M1744" s="28">
        <v>0</v>
      </c>
      <c r="N1744" s="28">
        <f>AVERAGE(B1744:M1744)</f>
        <v>36.666666666666664</v>
      </c>
    </row>
    <row r="1745" spans="1:14">
      <c r="A1745" s="28" t="s">
        <v>2842</v>
      </c>
      <c r="B1745" s="28">
        <v>0</v>
      </c>
      <c r="C1745" s="28">
        <v>200</v>
      </c>
      <c r="D1745" s="28">
        <v>0</v>
      </c>
      <c r="E1745" s="28">
        <v>300</v>
      </c>
      <c r="F1745" s="28">
        <v>320</v>
      </c>
      <c r="G1745" s="28">
        <v>0</v>
      </c>
      <c r="H1745" s="28">
        <v>0</v>
      </c>
      <c r="I1745" s="28">
        <v>0</v>
      </c>
      <c r="J1745" s="28">
        <v>0</v>
      </c>
      <c r="K1745" s="28">
        <v>540</v>
      </c>
      <c r="L1745" s="28">
        <v>0</v>
      </c>
      <c r="M1745" s="28">
        <v>0</v>
      </c>
      <c r="N1745" s="28">
        <f>AVERAGE(B1745:M1745)</f>
        <v>113.33333333333333</v>
      </c>
    </row>
    <row r="1746" spans="1:14">
      <c r="A1746" s="28" t="s">
        <v>2843</v>
      </c>
      <c r="B1746" s="28">
        <v>0</v>
      </c>
      <c r="C1746" s="28">
        <v>0</v>
      </c>
      <c r="D1746" s="28">
        <v>0</v>
      </c>
      <c r="E1746" s="28">
        <v>0</v>
      </c>
      <c r="F1746" s="28">
        <v>0</v>
      </c>
      <c r="G1746" s="28">
        <v>251</v>
      </c>
      <c r="H1746" s="28">
        <v>0</v>
      </c>
      <c r="I1746" s="28">
        <v>0</v>
      </c>
      <c r="J1746" s="28">
        <v>0</v>
      </c>
      <c r="K1746" s="28">
        <v>0</v>
      </c>
      <c r="L1746" s="28">
        <v>0</v>
      </c>
      <c r="M1746" s="28">
        <v>0</v>
      </c>
      <c r="N1746" s="28">
        <f>AVERAGE(B1746:M1746)</f>
        <v>20.916666666666668</v>
      </c>
    </row>
    <row r="1747" spans="1:14">
      <c r="A1747" s="28" t="s">
        <v>2844</v>
      </c>
      <c r="B1747" s="28">
        <v>0</v>
      </c>
      <c r="C1747" s="28">
        <v>0</v>
      </c>
      <c r="D1747" s="28">
        <v>0</v>
      </c>
      <c r="E1747" s="28">
        <v>0</v>
      </c>
      <c r="F1747" s="28">
        <v>0</v>
      </c>
      <c r="G1747" s="28">
        <v>0</v>
      </c>
      <c r="H1747" s="28">
        <v>0</v>
      </c>
      <c r="I1747" s="28">
        <v>0</v>
      </c>
      <c r="J1747" s="28">
        <v>601</v>
      </c>
      <c r="K1747" s="28">
        <v>122575</v>
      </c>
      <c r="L1747" s="28">
        <v>0</v>
      </c>
      <c r="M1747" s="28">
        <v>0</v>
      </c>
      <c r="N1747" s="28">
        <f>AVERAGE(B1747:M1747)</f>
        <v>10264.666666666666</v>
      </c>
    </row>
    <row r="1748" spans="1:14">
      <c r="A1748" s="28" t="s">
        <v>2845</v>
      </c>
      <c r="B1748" s="28">
        <v>0</v>
      </c>
      <c r="C1748" s="28">
        <v>0</v>
      </c>
      <c r="D1748" s="28">
        <v>0</v>
      </c>
      <c r="E1748" s="28">
        <v>0</v>
      </c>
      <c r="F1748" s="28">
        <v>0</v>
      </c>
      <c r="G1748" s="28">
        <v>0</v>
      </c>
      <c r="H1748" s="28">
        <v>0</v>
      </c>
      <c r="I1748" s="28">
        <v>125</v>
      </c>
      <c r="J1748" s="28">
        <v>350</v>
      </c>
      <c r="K1748" s="28">
        <v>0</v>
      </c>
      <c r="L1748" s="28">
        <v>0</v>
      </c>
      <c r="M1748" s="28">
        <v>0</v>
      </c>
      <c r="N1748" s="28">
        <f>AVERAGE(B1748:M1748)</f>
        <v>39.583333333333336</v>
      </c>
    </row>
    <row r="1749" spans="1:14">
      <c r="A1749" s="28" t="s">
        <v>2846</v>
      </c>
      <c r="B1749" s="28">
        <v>0</v>
      </c>
      <c r="C1749" s="28">
        <v>0</v>
      </c>
      <c r="D1749" s="28">
        <v>0</v>
      </c>
      <c r="E1749" s="28">
        <v>0</v>
      </c>
      <c r="F1749" s="28">
        <v>0</v>
      </c>
      <c r="G1749" s="28">
        <v>0</v>
      </c>
      <c r="H1749" s="28">
        <v>200</v>
      </c>
      <c r="I1749" s="28">
        <v>0</v>
      </c>
      <c r="J1749" s="28">
        <v>0</v>
      </c>
      <c r="K1749" s="28">
        <v>0</v>
      </c>
      <c r="L1749" s="28">
        <v>0</v>
      </c>
      <c r="M1749" s="28">
        <v>0</v>
      </c>
      <c r="N1749" s="28">
        <f>AVERAGE(B1749:M1749)</f>
        <v>16.666666666666668</v>
      </c>
    </row>
    <row r="1750" spans="1:14">
      <c r="A1750" s="28" t="s">
        <v>2847</v>
      </c>
      <c r="B1750" s="28">
        <v>0</v>
      </c>
      <c r="C1750" s="28">
        <v>313</v>
      </c>
      <c r="D1750" s="28">
        <v>0</v>
      </c>
      <c r="E1750" s="28">
        <v>380</v>
      </c>
      <c r="F1750" s="28">
        <v>0</v>
      </c>
      <c r="G1750" s="28">
        <v>0</v>
      </c>
      <c r="H1750" s="28">
        <v>300</v>
      </c>
      <c r="I1750" s="28">
        <v>0</v>
      </c>
      <c r="J1750" s="28">
        <v>0</v>
      </c>
      <c r="K1750" s="28">
        <v>320</v>
      </c>
      <c r="L1750" s="28">
        <v>0</v>
      </c>
      <c r="M1750" s="28">
        <v>0</v>
      </c>
      <c r="N1750" s="28">
        <f>AVERAGE(B1750:M1750)</f>
        <v>109.41666666666667</v>
      </c>
    </row>
    <row r="1751" spans="1:14">
      <c r="A1751" s="28" t="s">
        <v>2848</v>
      </c>
      <c r="B1751" s="28">
        <v>214</v>
      </c>
      <c r="C1751" s="28">
        <v>0</v>
      </c>
      <c r="D1751" s="28">
        <v>200</v>
      </c>
      <c r="E1751" s="28">
        <v>0</v>
      </c>
      <c r="F1751" s="28">
        <v>305</v>
      </c>
      <c r="G1751" s="28">
        <v>145</v>
      </c>
      <c r="H1751" s="28">
        <v>205</v>
      </c>
      <c r="I1751" s="28">
        <v>0</v>
      </c>
      <c r="J1751" s="28">
        <v>930</v>
      </c>
      <c r="K1751" s="28">
        <v>0</v>
      </c>
      <c r="L1751" s="28">
        <v>0</v>
      </c>
      <c r="M1751" s="28">
        <v>0</v>
      </c>
      <c r="N1751" s="28">
        <f>AVERAGE(B1751:M1751)</f>
        <v>166.58333333333334</v>
      </c>
    </row>
    <row r="1752" spans="1:14">
      <c r="A1752" s="28" t="s">
        <v>2849</v>
      </c>
      <c r="B1752" s="28">
        <v>0</v>
      </c>
      <c r="C1752" s="28">
        <v>0</v>
      </c>
      <c r="D1752" s="28">
        <v>0</v>
      </c>
      <c r="E1752" s="28">
        <v>0</v>
      </c>
      <c r="F1752" s="28">
        <v>0</v>
      </c>
      <c r="G1752" s="28">
        <v>0</v>
      </c>
      <c r="H1752" s="28">
        <v>0</v>
      </c>
      <c r="I1752" s="28">
        <v>94</v>
      </c>
      <c r="J1752" s="28">
        <v>215</v>
      </c>
      <c r="K1752" s="28">
        <v>0</v>
      </c>
      <c r="L1752" s="28">
        <v>100</v>
      </c>
      <c r="M1752" s="28">
        <v>0</v>
      </c>
      <c r="N1752" s="28">
        <f>AVERAGE(B1752:M1752)</f>
        <v>34.083333333333336</v>
      </c>
    </row>
    <row r="1753" spans="1:14">
      <c r="A1753" s="28" t="s">
        <v>2850</v>
      </c>
      <c r="B1753" s="28">
        <v>0</v>
      </c>
      <c r="C1753" s="28">
        <v>0</v>
      </c>
      <c r="D1753" s="28">
        <v>0</v>
      </c>
      <c r="E1753" s="28">
        <v>0</v>
      </c>
      <c r="F1753" s="28">
        <v>0</v>
      </c>
      <c r="G1753" s="28">
        <v>150</v>
      </c>
      <c r="H1753" s="28">
        <v>215</v>
      </c>
      <c r="I1753" s="28">
        <v>0</v>
      </c>
      <c r="J1753" s="28">
        <v>0</v>
      </c>
      <c r="K1753" s="28">
        <v>0</v>
      </c>
      <c r="L1753" s="28">
        <v>0</v>
      </c>
      <c r="M1753" s="28">
        <v>0</v>
      </c>
      <c r="N1753" s="28">
        <f>AVERAGE(B1753:M1753)</f>
        <v>30.416666666666668</v>
      </c>
    </row>
    <row r="1754" spans="1:14">
      <c r="A1754" s="28" t="s">
        <v>2851</v>
      </c>
      <c r="B1754" s="28">
        <v>0</v>
      </c>
      <c r="C1754" s="28">
        <v>0</v>
      </c>
      <c r="D1754" s="28">
        <v>132</v>
      </c>
      <c r="E1754" s="28">
        <v>0</v>
      </c>
      <c r="F1754" s="28">
        <v>0</v>
      </c>
      <c r="G1754" s="28">
        <v>0</v>
      </c>
      <c r="H1754" s="28">
        <v>0</v>
      </c>
      <c r="I1754" s="28">
        <v>0</v>
      </c>
      <c r="J1754" s="28">
        <v>0</v>
      </c>
      <c r="K1754" s="28">
        <v>388</v>
      </c>
      <c r="L1754" s="28">
        <v>0</v>
      </c>
      <c r="M1754" s="28">
        <v>0</v>
      </c>
      <c r="N1754" s="28">
        <f>AVERAGE(B1754:M1754)</f>
        <v>43.333333333333336</v>
      </c>
    </row>
    <row r="1755" spans="1:14">
      <c r="A1755" s="28" t="s">
        <v>2852</v>
      </c>
      <c r="B1755" s="28">
        <v>0</v>
      </c>
      <c r="C1755" s="28">
        <v>0</v>
      </c>
      <c r="D1755" s="28">
        <v>100</v>
      </c>
      <c r="E1755" s="28">
        <v>0</v>
      </c>
      <c r="F1755" s="28">
        <v>0</v>
      </c>
      <c r="G1755" s="28">
        <v>0</v>
      </c>
      <c r="H1755" s="28">
        <v>0</v>
      </c>
      <c r="I1755" s="28">
        <v>0</v>
      </c>
      <c r="J1755" s="28">
        <v>0</v>
      </c>
      <c r="K1755" s="28">
        <v>0</v>
      </c>
      <c r="L1755" s="28">
        <v>0</v>
      </c>
      <c r="M1755" s="28">
        <v>0</v>
      </c>
      <c r="N1755" s="28">
        <f>AVERAGE(B1755:M1755)</f>
        <v>8.3333333333333339</v>
      </c>
    </row>
    <row r="1756" spans="1:14">
      <c r="A1756" s="28" t="s">
        <v>2853</v>
      </c>
      <c r="B1756" s="28">
        <v>100</v>
      </c>
      <c r="C1756" s="28">
        <v>0</v>
      </c>
      <c r="D1756" s="28">
        <v>0</v>
      </c>
      <c r="E1756" s="28">
        <v>99</v>
      </c>
      <c r="F1756" s="28">
        <v>0</v>
      </c>
      <c r="G1756" s="28">
        <v>0</v>
      </c>
      <c r="H1756" s="28">
        <v>0</v>
      </c>
      <c r="I1756" s="28">
        <v>0</v>
      </c>
      <c r="J1756" s="28">
        <v>100</v>
      </c>
      <c r="K1756" s="28">
        <v>218</v>
      </c>
      <c r="L1756" s="28">
        <v>0</v>
      </c>
      <c r="M1756" s="28">
        <v>0</v>
      </c>
      <c r="N1756" s="28">
        <f>AVERAGE(B1756:M1756)</f>
        <v>43.083333333333336</v>
      </c>
    </row>
    <row r="1757" spans="1:14">
      <c r="A1757" s="28" t="s">
        <v>2854</v>
      </c>
      <c r="B1757" s="28">
        <v>0</v>
      </c>
      <c r="C1757" s="28">
        <v>0</v>
      </c>
      <c r="D1757" s="28">
        <v>105</v>
      </c>
      <c r="E1757" s="28">
        <v>0</v>
      </c>
      <c r="F1757" s="28">
        <v>0</v>
      </c>
      <c r="G1757" s="28">
        <v>0</v>
      </c>
      <c r="H1757" s="28">
        <v>50</v>
      </c>
      <c r="I1757" s="28">
        <v>0</v>
      </c>
      <c r="J1757" s="28">
        <v>530</v>
      </c>
      <c r="K1757" s="28">
        <v>220</v>
      </c>
      <c r="L1757" s="28">
        <v>180</v>
      </c>
      <c r="M1757" s="28">
        <v>0</v>
      </c>
      <c r="N1757" s="28">
        <f>AVERAGE(B1757:M1757)</f>
        <v>90.416666666666671</v>
      </c>
    </row>
    <row r="1758" spans="1:14">
      <c r="A1758" s="28" t="s">
        <v>2855</v>
      </c>
      <c r="B1758" s="28">
        <v>0</v>
      </c>
      <c r="C1758" s="28">
        <v>0</v>
      </c>
      <c r="D1758" s="28">
        <v>155</v>
      </c>
      <c r="E1758" s="28">
        <v>0</v>
      </c>
      <c r="F1758" s="28">
        <v>0</v>
      </c>
      <c r="G1758" s="28">
        <v>0</v>
      </c>
      <c r="H1758" s="28">
        <v>0</v>
      </c>
      <c r="I1758" s="28">
        <v>0</v>
      </c>
      <c r="J1758" s="28">
        <v>0</v>
      </c>
      <c r="K1758" s="28">
        <v>0</v>
      </c>
      <c r="L1758" s="28">
        <v>0</v>
      </c>
      <c r="M1758" s="28">
        <v>0</v>
      </c>
      <c r="N1758" s="28">
        <f>AVERAGE(B1758:M1758)</f>
        <v>12.916666666666666</v>
      </c>
    </row>
    <row r="1759" spans="1:14">
      <c r="A1759" s="28" t="s">
        <v>0</v>
      </c>
      <c r="B1759" s="28">
        <v>0</v>
      </c>
      <c r="C1759" s="28">
        <v>0</v>
      </c>
      <c r="D1759" s="28">
        <v>155</v>
      </c>
      <c r="E1759" s="28">
        <v>0</v>
      </c>
      <c r="F1759" s="28">
        <v>0</v>
      </c>
      <c r="G1759" s="28">
        <v>0</v>
      </c>
      <c r="H1759" s="28">
        <v>0</v>
      </c>
      <c r="I1759" s="28">
        <v>0</v>
      </c>
      <c r="J1759" s="28">
        <v>0</v>
      </c>
      <c r="K1759" s="28">
        <v>0</v>
      </c>
      <c r="L1759" s="28">
        <v>0</v>
      </c>
      <c r="M1759" s="28">
        <v>0</v>
      </c>
      <c r="N1759" s="28">
        <f>AVERAGE(B1759:M1759)</f>
        <v>12.916666666666666</v>
      </c>
    </row>
    <row r="1760" spans="1:14">
      <c r="A1760" s="28" t="s">
        <v>1</v>
      </c>
      <c r="B1760" s="28">
        <v>114</v>
      </c>
      <c r="C1760" s="28">
        <v>41</v>
      </c>
      <c r="D1760" s="28">
        <v>50</v>
      </c>
      <c r="E1760" s="28">
        <v>128</v>
      </c>
      <c r="F1760" s="28">
        <v>17</v>
      </c>
      <c r="G1760" s="28">
        <v>59</v>
      </c>
      <c r="H1760" s="28">
        <v>5</v>
      </c>
      <c r="I1760" s="28">
        <v>0</v>
      </c>
      <c r="J1760" s="28">
        <v>27</v>
      </c>
      <c r="K1760" s="28">
        <v>9</v>
      </c>
      <c r="L1760" s="28">
        <v>29</v>
      </c>
      <c r="M1760" s="28">
        <v>8</v>
      </c>
      <c r="N1760" s="28">
        <f>AVERAGE(B1760:M1760)</f>
        <v>40.583333333333336</v>
      </c>
    </row>
    <row r="1761" spans="1:14">
      <c r="A1761" s="28" t="s">
        <v>2</v>
      </c>
      <c r="B1761" s="28">
        <v>0</v>
      </c>
      <c r="C1761" s="28">
        <v>0</v>
      </c>
      <c r="D1761" s="28">
        <v>0</v>
      </c>
      <c r="E1761" s="28">
        <v>0</v>
      </c>
      <c r="F1761" s="28">
        <v>0</v>
      </c>
      <c r="G1761" s="28">
        <v>0</v>
      </c>
      <c r="H1761" s="28">
        <v>0</v>
      </c>
      <c r="I1761" s="28">
        <v>0</v>
      </c>
      <c r="J1761" s="28">
        <v>0</v>
      </c>
      <c r="K1761" s="28">
        <v>96</v>
      </c>
      <c r="L1761" s="28">
        <v>0</v>
      </c>
      <c r="M1761" s="28">
        <v>0</v>
      </c>
      <c r="N1761" s="28">
        <f>AVERAGE(B1761:M1761)</f>
        <v>8</v>
      </c>
    </row>
    <row r="1762" spans="1:14">
      <c r="A1762" s="28" t="s">
        <v>3</v>
      </c>
      <c r="B1762" s="28">
        <v>1200</v>
      </c>
      <c r="C1762" s="28">
        <v>496</v>
      </c>
      <c r="D1762" s="28">
        <v>832</v>
      </c>
      <c r="E1762" s="28">
        <v>464</v>
      </c>
      <c r="F1762" s="28">
        <v>1665</v>
      </c>
      <c r="G1762" s="28">
        <v>196</v>
      </c>
      <c r="H1762" s="28">
        <v>720</v>
      </c>
      <c r="I1762" s="28">
        <v>32</v>
      </c>
      <c r="J1762" s="28">
        <v>1033</v>
      </c>
      <c r="K1762" s="28">
        <v>1056</v>
      </c>
      <c r="L1762" s="28">
        <v>63</v>
      </c>
      <c r="M1762" s="28">
        <v>480</v>
      </c>
      <c r="N1762" s="28">
        <f>AVERAGE(B1762:M1762)</f>
        <v>686.41666666666663</v>
      </c>
    </row>
    <row r="1763" spans="1:14">
      <c r="A1763" s="28" t="s">
        <v>4</v>
      </c>
      <c r="B1763" s="28">
        <v>114</v>
      </c>
      <c r="C1763" s="28">
        <v>0</v>
      </c>
      <c r="D1763" s="28">
        <v>0</v>
      </c>
      <c r="E1763" s="28">
        <v>0</v>
      </c>
      <c r="F1763" s="28">
        <v>0</v>
      </c>
      <c r="G1763" s="28">
        <v>140</v>
      </c>
      <c r="H1763" s="28">
        <v>0</v>
      </c>
      <c r="I1763" s="28">
        <v>0</v>
      </c>
      <c r="J1763" s="28">
        <v>0</v>
      </c>
      <c r="K1763" s="28">
        <v>140</v>
      </c>
      <c r="L1763" s="28">
        <v>0</v>
      </c>
      <c r="M1763" s="28">
        <v>0</v>
      </c>
      <c r="N1763" s="28">
        <f>AVERAGE(B1763:M1763)</f>
        <v>32.833333333333336</v>
      </c>
    </row>
    <row r="1764" spans="1:14">
      <c r="A1764" s="28" t="s">
        <v>5</v>
      </c>
      <c r="B1764" s="28">
        <v>0</v>
      </c>
      <c r="C1764" s="28">
        <v>0</v>
      </c>
      <c r="D1764" s="28">
        <v>0</v>
      </c>
      <c r="E1764" s="28">
        <v>0</v>
      </c>
      <c r="F1764" s="28">
        <v>0</v>
      </c>
      <c r="G1764" s="28">
        <v>0</v>
      </c>
      <c r="H1764" s="28">
        <v>114</v>
      </c>
      <c r="I1764" s="28">
        <v>0</v>
      </c>
      <c r="J1764" s="28">
        <v>0</v>
      </c>
      <c r="K1764" s="28">
        <v>0</v>
      </c>
      <c r="L1764" s="28">
        <v>0</v>
      </c>
      <c r="M1764" s="28">
        <v>0</v>
      </c>
      <c r="N1764" s="28">
        <f>AVERAGE(B1764:M1764)</f>
        <v>9.5</v>
      </c>
    </row>
    <row r="1765" spans="1:14">
      <c r="A1765" s="28" t="s">
        <v>6</v>
      </c>
      <c r="B1765" s="28">
        <v>111</v>
      </c>
      <c r="C1765" s="28">
        <v>0</v>
      </c>
      <c r="D1765" s="28">
        <v>0</v>
      </c>
      <c r="E1765" s="28">
        <v>0</v>
      </c>
      <c r="F1765" s="28">
        <v>0</v>
      </c>
      <c r="G1765" s="28">
        <v>0</v>
      </c>
      <c r="H1765" s="28">
        <v>0</v>
      </c>
      <c r="I1765" s="28">
        <v>0</v>
      </c>
      <c r="J1765" s="28">
        <v>0</v>
      </c>
      <c r="K1765" s="28">
        <v>0</v>
      </c>
      <c r="L1765" s="28">
        <v>0</v>
      </c>
      <c r="M1765" s="28">
        <v>0</v>
      </c>
      <c r="N1765" s="28">
        <f>AVERAGE(B1765:M1765)</f>
        <v>9.25</v>
      </c>
    </row>
    <row r="1766" spans="1:14">
      <c r="A1766" s="28" t="s">
        <v>7</v>
      </c>
      <c r="B1766" s="28">
        <v>112</v>
      </c>
      <c r="C1766" s="28">
        <v>0</v>
      </c>
      <c r="D1766" s="28">
        <v>0</v>
      </c>
      <c r="E1766" s="28">
        <v>0</v>
      </c>
      <c r="F1766" s="28">
        <v>0</v>
      </c>
      <c r="G1766" s="28">
        <v>192</v>
      </c>
      <c r="H1766" s="28">
        <v>0</v>
      </c>
      <c r="I1766" s="28">
        <v>0</v>
      </c>
      <c r="J1766" s="28">
        <v>0</v>
      </c>
      <c r="K1766" s="28">
        <v>0</v>
      </c>
      <c r="L1766" s="28">
        <v>0</v>
      </c>
      <c r="M1766" s="28">
        <v>0</v>
      </c>
      <c r="N1766" s="28">
        <f>AVERAGE(B1766:M1766)</f>
        <v>25.333333333333332</v>
      </c>
    </row>
    <row r="1767" spans="1:14">
      <c r="A1767" s="28" t="s">
        <v>8</v>
      </c>
      <c r="B1767" s="28">
        <v>0</v>
      </c>
      <c r="C1767" s="28">
        <v>0</v>
      </c>
      <c r="D1767" s="28">
        <v>336</v>
      </c>
      <c r="E1767" s="28">
        <v>0</v>
      </c>
      <c r="F1767" s="28">
        <v>0</v>
      </c>
      <c r="G1767" s="28">
        <v>0</v>
      </c>
      <c r="H1767" s="28">
        <v>0</v>
      </c>
      <c r="I1767" s="28">
        <v>0</v>
      </c>
      <c r="J1767" s="28">
        <v>0</v>
      </c>
      <c r="K1767" s="28">
        <v>0</v>
      </c>
      <c r="L1767" s="28">
        <v>0</v>
      </c>
      <c r="M1767" s="28">
        <v>520</v>
      </c>
      <c r="N1767" s="28">
        <f>AVERAGE(B1767:M1767)</f>
        <v>71.333333333333329</v>
      </c>
    </row>
    <row r="1768" spans="1:14">
      <c r="A1768" s="28" t="s">
        <v>9</v>
      </c>
      <c r="B1768" s="28">
        <v>0</v>
      </c>
      <c r="C1768" s="28">
        <v>0</v>
      </c>
      <c r="D1768" s="28">
        <v>0</v>
      </c>
      <c r="E1768" s="28">
        <v>0</v>
      </c>
      <c r="F1768" s="28">
        <v>100</v>
      </c>
      <c r="G1768" s="28">
        <v>0</v>
      </c>
      <c r="H1768" s="28">
        <v>0</v>
      </c>
      <c r="I1768" s="28">
        <v>0</v>
      </c>
      <c r="J1768" s="28">
        <v>0</v>
      </c>
      <c r="K1768" s="28">
        <v>0</v>
      </c>
      <c r="L1768" s="28">
        <v>0</v>
      </c>
      <c r="M1768" s="28">
        <v>0</v>
      </c>
      <c r="N1768" s="28">
        <f>AVERAGE(B1768:M1768)</f>
        <v>8.3333333333333339</v>
      </c>
    </row>
    <row r="1769" spans="1:14">
      <c r="A1769" s="28" t="s">
        <v>10</v>
      </c>
      <c r="B1769" s="28">
        <v>0</v>
      </c>
      <c r="C1769" s="28">
        <v>215</v>
      </c>
      <c r="D1769" s="28">
        <v>0</v>
      </c>
      <c r="E1769" s="28">
        <v>0</v>
      </c>
      <c r="F1769" s="28">
        <v>0</v>
      </c>
      <c r="G1769" s="28">
        <v>205</v>
      </c>
      <c r="H1769" s="28">
        <v>0</v>
      </c>
      <c r="I1769" s="28">
        <v>0</v>
      </c>
      <c r="J1769" s="28">
        <v>205</v>
      </c>
      <c r="K1769" s="28">
        <v>0</v>
      </c>
      <c r="L1769" s="28">
        <v>0</v>
      </c>
      <c r="M1769" s="28">
        <v>205</v>
      </c>
      <c r="N1769" s="28">
        <f>AVERAGE(B1769:M1769)</f>
        <v>69.166666666666671</v>
      </c>
    </row>
    <row r="1770" spans="1:14">
      <c r="A1770" s="28" t="s">
        <v>11</v>
      </c>
      <c r="B1770" s="28">
        <v>0</v>
      </c>
      <c r="C1770" s="28">
        <v>0</v>
      </c>
      <c r="D1770" s="28">
        <v>108</v>
      </c>
      <c r="E1770" s="28">
        <v>0</v>
      </c>
      <c r="F1770" s="28">
        <v>100</v>
      </c>
      <c r="G1770" s="28">
        <v>117</v>
      </c>
      <c r="H1770" s="28">
        <v>0</v>
      </c>
      <c r="I1770" s="28">
        <v>0</v>
      </c>
      <c r="J1770" s="28">
        <v>0</v>
      </c>
      <c r="K1770" s="28">
        <v>0</v>
      </c>
      <c r="L1770" s="28">
        <v>100</v>
      </c>
      <c r="M1770" s="28">
        <v>0</v>
      </c>
      <c r="N1770" s="28">
        <f>AVERAGE(B1770:M1770)</f>
        <v>35.416666666666664</v>
      </c>
    </row>
    <row r="1771" spans="1:14">
      <c r="A1771" s="28" t="s">
        <v>12</v>
      </c>
      <c r="B1771" s="28">
        <v>0</v>
      </c>
      <c r="C1771" s="28">
        <v>0</v>
      </c>
      <c r="D1771" s="28">
        <v>0</v>
      </c>
      <c r="E1771" s="28">
        <v>0</v>
      </c>
      <c r="F1771" s="28">
        <v>0</v>
      </c>
      <c r="G1771" s="28">
        <v>0</v>
      </c>
      <c r="H1771" s="28">
        <v>0</v>
      </c>
      <c r="I1771" s="28">
        <v>0</v>
      </c>
      <c r="J1771" s="28">
        <v>0</v>
      </c>
      <c r="K1771" s="28">
        <v>0</v>
      </c>
      <c r="L1771" s="28">
        <v>0</v>
      </c>
      <c r="M1771" s="28">
        <v>96</v>
      </c>
      <c r="N1771" s="28">
        <f>AVERAGE(B1771:M1771)</f>
        <v>8</v>
      </c>
    </row>
    <row r="1772" spans="1:14">
      <c r="A1772" s="28" t="s">
        <v>13</v>
      </c>
      <c r="B1772" s="28">
        <v>2260</v>
      </c>
      <c r="C1772" s="28">
        <v>1080</v>
      </c>
      <c r="D1772" s="28">
        <v>220</v>
      </c>
      <c r="E1772" s="28">
        <v>4200</v>
      </c>
      <c r="F1772" s="28">
        <v>1900</v>
      </c>
      <c r="G1772" s="28">
        <v>1040</v>
      </c>
      <c r="H1772" s="28">
        <v>880</v>
      </c>
      <c r="I1772" s="28">
        <v>80</v>
      </c>
      <c r="J1772" s="28">
        <v>320</v>
      </c>
      <c r="K1772" s="28">
        <v>0</v>
      </c>
      <c r="L1772" s="28">
        <v>200</v>
      </c>
      <c r="M1772" s="28">
        <v>40</v>
      </c>
      <c r="N1772" s="28">
        <f>AVERAGE(B1772:M1772)</f>
        <v>1018.3333333333334</v>
      </c>
    </row>
    <row r="1773" spans="1:14">
      <c r="A1773" s="28" t="s">
        <v>14</v>
      </c>
      <c r="B1773" s="28">
        <v>0</v>
      </c>
      <c r="C1773" s="28">
        <v>0</v>
      </c>
      <c r="D1773" s="28">
        <v>0</v>
      </c>
      <c r="E1773" s="28">
        <v>0</v>
      </c>
      <c r="F1773" s="28">
        <v>0</v>
      </c>
      <c r="G1773" s="28">
        <v>964</v>
      </c>
      <c r="H1773" s="28">
        <v>0</v>
      </c>
      <c r="I1773" s="28">
        <v>0</v>
      </c>
      <c r="J1773" s="28">
        <v>0</v>
      </c>
      <c r="K1773" s="28">
        <v>0</v>
      </c>
      <c r="L1773" s="28">
        <v>25</v>
      </c>
      <c r="M1773" s="28">
        <v>0</v>
      </c>
      <c r="N1773" s="28">
        <f>AVERAGE(B1773:M1773)</f>
        <v>82.416666666666671</v>
      </c>
    </row>
    <row r="1774" spans="1:14">
      <c r="A1774" s="28" t="s">
        <v>15</v>
      </c>
      <c r="B1774" s="28">
        <v>201</v>
      </c>
      <c r="C1774" s="28">
        <v>228</v>
      </c>
      <c r="D1774" s="28">
        <v>344</v>
      </c>
      <c r="E1774" s="28">
        <v>155</v>
      </c>
      <c r="F1774" s="28">
        <v>187</v>
      </c>
      <c r="G1774" s="28">
        <v>54</v>
      </c>
      <c r="H1774" s="28">
        <v>271</v>
      </c>
      <c r="I1774" s="28">
        <v>92</v>
      </c>
      <c r="J1774" s="28">
        <v>26</v>
      </c>
      <c r="K1774" s="28">
        <v>213</v>
      </c>
      <c r="L1774" s="28">
        <v>104</v>
      </c>
      <c r="M1774" s="28">
        <v>66</v>
      </c>
      <c r="N1774" s="28">
        <f>AVERAGE(B1774:M1774)</f>
        <v>161.75</v>
      </c>
    </row>
    <row r="1775" spans="1:14">
      <c r="A1775" s="28" t="s">
        <v>16</v>
      </c>
      <c r="B1775" s="28">
        <v>400</v>
      </c>
      <c r="C1775" s="28">
        <v>635</v>
      </c>
      <c r="D1775" s="28">
        <v>115</v>
      </c>
      <c r="E1775" s="28">
        <v>930</v>
      </c>
      <c r="F1775" s="28">
        <v>230</v>
      </c>
      <c r="G1775" s="28">
        <v>1470</v>
      </c>
      <c r="H1775" s="28">
        <v>809</v>
      </c>
      <c r="I1775" s="28">
        <v>1266</v>
      </c>
      <c r="J1775" s="28">
        <v>970</v>
      </c>
      <c r="K1775" s="28">
        <v>440</v>
      </c>
      <c r="L1775" s="28">
        <v>850</v>
      </c>
      <c r="M1775" s="28">
        <v>50</v>
      </c>
      <c r="N1775" s="28">
        <f>AVERAGE(B1775:M1775)</f>
        <v>680.41666666666663</v>
      </c>
    </row>
    <row r="1776" spans="1:14">
      <c r="A1776" s="28" t="s">
        <v>17</v>
      </c>
      <c r="B1776" s="28">
        <v>535</v>
      </c>
      <c r="C1776" s="28">
        <v>2075</v>
      </c>
      <c r="D1776" s="28">
        <v>350</v>
      </c>
      <c r="E1776" s="28">
        <v>960</v>
      </c>
      <c r="F1776" s="28">
        <v>2885</v>
      </c>
      <c r="G1776" s="28">
        <v>6155</v>
      </c>
      <c r="H1776" s="28">
        <v>3562</v>
      </c>
      <c r="I1776" s="28">
        <v>1588</v>
      </c>
      <c r="J1776" s="28">
        <v>1074</v>
      </c>
      <c r="K1776" s="28">
        <v>1362</v>
      </c>
      <c r="L1776" s="28">
        <v>535</v>
      </c>
      <c r="M1776" s="28">
        <v>325</v>
      </c>
      <c r="N1776" s="28">
        <f>AVERAGE(B1776:M1776)</f>
        <v>1783.8333333333333</v>
      </c>
    </row>
    <row r="1777" spans="1:14">
      <c r="A1777" s="28" t="s">
        <v>18</v>
      </c>
      <c r="B1777" s="28">
        <v>0</v>
      </c>
      <c r="C1777" s="28">
        <v>105</v>
      </c>
      <c r="D1777" s="28">
        <v>0</v>
      </c>
      <c r="E1777" s="28">
        <v>0</v>
      </c>
      <c r="F1777" s="28">
        <v>0</v>
      </c>
      <c r="G1777" s="28">
        <v>0</v>
      </c>
      <c r="H1777" s="28">
        <v>110</v>
      </c>
      <c r="I1777" s="28">
        <v>0</v>
      </c>
      <c r="J1777" s="28">
        <v>0</v>
      </c>
      <c r="K1777" s="28">
        <v>0</v>
      </c>
      <c r="L1777" s="28">
        <v>0</v>
      </c>
      <c r="M1777" s="28">
        <v>0</v>
      </c>
      <c r="N1777" s="28">
        <f>AVERAGE(B1777:M1777)</f>
        <v>17.916666666666668</v>
      </c>
    </row>
    <row r="1778" spans="1:14">
      <c r="A1778" s="28" t="s">
        <v>19</v>
      </c>
      <c r="B1778" s="28">
        <v>95</v>
      </c>
      <c r="C1778" s="28">
        <v>0</v>
      </c>
      <c r="D1778" s="28">
        <v>0</v>
      </c>
      <c r="E1778" s="28">
        <v>0</v>
      </c>
      <c r="F1778" s="28">
        <v>95</v>
      </c>
      <c r="G1778" s="28">
        <v>0</v>
      </c>
      <c r="H1778" s="28">
        <v>0</v>
      </c>
      <c r="I1778" s="28">
        <v>0</v>
      </c>
      <c r="J1778" s="28">
        <v>95</v>
      </c>
      <c r="K1778" s="28">
        <v>0</v>
      </c>
      <c r="L1778" s="28">
        <v>95</v>
      </c>
      <c r="M1778" s="28">
        <v>0</v>
      </c>
      <c r="N1778" s="28">
        <f>AVERAGE(B1778:M1778)</f>
        <v>31.666666666666668</v>
      </c>
    </row>
    <row r="1779" spans="1:14">
      <c r="A1779" s="28" t="s">
        <v>20</v>
      </c>
      <c r="B1779" s="28">
        <v>0</v>
      </c>
      <c r="C1779" s="28">
        <v>30</v>
      </c>
      <c r="D1779" s="28">
        <v>0</v>
      </c>
      <c r="E1779" s="28">
        <v>0</v>
      </c>
      <c r="F1779" s="28">
        <v>20</v>
      </c>
      <c r="G1779" s="28">
        <v>0</v>
      </c>
      <c r="H1779" s="28">
        <v>0</v>
      </c>
      <c r="I1779" s="28">
        <v>0</v>
      </c>
      <c r="J1779" s="28">
        <v>5</v>
      </c>
      <c r="K1779" s="28">
        <v>20</v>
      </c>
      <c r="L1779" s="28">
        <v>0</v>
      </c>
      <c r="M1779" s="28">
        <v>0</v>
      </c>
      <c r="N1779" s="28">
        <f>AVERAGE(B1779:M1779)</f>
        <v>6.25</v>
      </c>
    </row>
    <row r="1780" spans="1:14">
      <c r="A1780" s="28" t="s">
        <v>1185</v>
      </c>
      <c r="B1780" s="28">
        <v>0</v>
      </c>
      <c r="C1780" s="28">
        <v>0</v>
      </c>
      <c r="D1780" s="28">
        <v>0</v>
      </c>
      <c r="E1780" s="28">
        <v>0</v>
      </c>
      <c r="F1780" s="28">
        <v>125</v>
      </c>
      <c r="G1780" s="28">
        <v>0</v>
      </c>
      <c r="H1780" s="28">
        <v>0</v>
      </c>
      <c r="I1780" s="28">
        <v>0</v>
      </c>
      <c r="J1780" s="28">
        <v>0</v>
      </c>
      <c r="K1780" s="28">
        <v>0</v>
      </c>
      <c r="L1780" s="28">
        <v>0</v>
      </c>
      <c r="M1780" s="28">
        <v>0</v>
      </c>
      <c r="N1780" s="28">
        <f>AVERAGE(B1780:M1780)</f>
        <v>10.416666666666666</v>
      </c>
    </row>
    <row r="1781" spans="1:14">
      <c r="A1781" s="28" t="s">
        <v>21</v>
      </c>
      <c r="B1781" s="28">
        <v>7880</v>
      </c>
      <c r="C1781" s="28">
        <v>6565</v>
      </c>
      <c r="D1781" s="28">
        <v>15195</v>
      </c>
      <c r="E1781" s="28">
        <v>18365</v>
      </c>
      <c r="F1781" s="28">
        <v>11635</v>
      </c>
      <c r="G1781" s="28">
        <v>21075</v>
      </c>
      <c r="H1781" s="28">
        <v>31925</v>
      </c>
      <c r="I1781" s="28">
        <v>5935</v>
      </c>
      <c r="J1781" s="28">
        <v>14458</v>
      </c>
      <c r="K1781" s="28">
        <v>4190</v>
      </c>
      <c r="L1781" s="28">
        <v>11739</v>
      </c>
      <c r="M1781" s="28">
        <v>7040</v>
      </c>
      <c r="N1781" s="28">
        <f>AVERAGE(B1781:M1781)</f>
        <v>13000.166666666666</v>
      </c>
    </row>
    <row r="1782" spans="1:14">
      <c r="A1782" s="28" t="s">
        <v>22</v>
      </c>
      <c r="B1782" s="28">
        <v>3364</v>
      </c>
      <c r="C1782" s="28">
        <v>2361</v>
      </c>
      <c r="D1782" s="28">
        <v>9234</v>
      </c>
      <c r="E1782" s="28">
        <v>7019</v>
      </c>
      <c r="F1782" s="28">
        <v>9041</v>
      </c>
      <c r="G1782" s="28">
        <v>3869</v>
      </c>
      <c r="H1782" s="28">
        <v>10798</v>
      </c>
      <c r="I1782" s="28">
        <v>690</v>
      </c>
      <c r="J1782" s="28">
        <v>3322</v>
      </c>
      <c r="K1782" s="28">
        <v>2771</v>
      </c>
      <c r="L1782" s="28">
        <v>3818</v>
      </c>
      <c r="M1782" s="28">
        <v>331</v>
      </c>
      <c r="N1782" s="28">
        <f>AVERAGE(B1782:M1782)</f>
        <v>4718.166666666667</v>
      </c>
    </row>
    <row r="1783" spans="1:14">
      <c r="A1783" s="28" t="s">
        <v>23</v>
      </c>
      <c r="B1783" s="28">
        <v>7010</v>
      </c>
      <c r="C1783" s="28">
        <v>12660</v>
      </c>
      <c r="D1783" s="28">
        <v>19105</v>
      </c>
      <c r="E1783" s="28">
        <v>31695</v>
      </c>
      <c r="F1783" s="28">
        <v>23875</v>
      </c>
      <c r="G1783" s="28">
        <v>26740</v>
      </c>
      <c r="H1783" s="28">
        <v>48365</v>
      </c>
      <c r="I1783" s="28">
        <v>6040</v>
      </c>
      <c r="J1783" s="28">
        <v>15360</v>
      </c>
      <c r="K1783" s="28">
        <v>13780</v>
      </c>
      <c r="L1783" s="28">
        <v>15955</v>
      </c>
      <c r="M1783" s="28">
        <v>8440</v>
      </c>
      <c r="N1783" s="28">
        <f>AVERAGE(B1783:M1783)</f>
        <v>19085.416666666668</v>
      </c>
    </row>
    <row r="1784" spans="1:14">
      <c r="A1784" s="28" t="s">
        <v>24</v>
      </c>
      <c r="B1784" s="28">
        <v>222</v>
      </c>
      <c r="C1784" s="28">
        <v>90</v>
      </c>
      <c r="D1784" s="28">
        <v>78</v>
      </c>
      <c r="E1784" s="28">
        <v>144</v>
      </c>
      <c r="F1784" s="28">
        <v>114</v>
      </c>
      <c r="G1784" s="28">
        <v>112</v>
      </c>
      <c r="H1784" s="28">
        <v>56</v>
      </c>
      <c r="I1784" s="28">
        <v>9</v>
      </c>
      <c r="J1784" s="28">
        <v>70</v>
      </c>
      <c r="K1784" s="28">
        <v>32</v>
      </c>
      <c r="L1784" s="28">
        <v>29</v>
      </c>
      <c r="M1784" s="28">
        <v>44</v>
      </c>
      <c r="N1784" s="28">
        <f>AVERAGE(B1784:M1784)</f>
        <v>83.333333333333329</v>
      </c>
    </row>
    <row r="1785" spans="1:14">
      <c r="A1785" s="28" t="s">
        <v>25</v>
      </c>
      <c r="B1785" s="28">
        <v>206</v>
      </c>
      <c r="C1785" s="28">
        <v>166</v>
      </c>
      <c r="D1785" s="28">
        <v>101</v>
      </c>
      <c r="E1785" s="28">
        <v>135</v>
      </c>
      <c r="F1785" s="28">
        <v>273</v>
      </c>
      <c r="G1785" s="28">
        <v>63</v>
      </c>
      <c r="H1785" s="28">
        <v>162</v>
      </c>
      <c r="I1785" s="28">
        <v>17</v>
      </c>
      <c r="J1785" s="28">
        <v>135</v>
      </c>
      <c r="K1785" s="28">
        <v>114</v>
      </c>
      <c r="L1785" s="28">
        <v>87</v>
      </c>
      <c r="M1785" s="28">
        <v>90</v>
      </c>
      <c r="N1785" s="28">
        <f>AVERAGE(B1785:M1785)</f>
        <v>129.08333333333334</v>
      </c>
    </row>
    <row r="1786" spans="1:14">
      <c r="A1786" s="28" t="s">
        <v>26</v>
      </c>
      <c r="B1786" s="28">
        <v>263</v>
      </c>
      <c r="C1786" s="28">
        <v>48</v>
      </c>
      <c r="D1786" s="28">
        <v>261</v>
      </c>
      <c r="E1786" s="28">
        <v>119</v>
      </c>
      <c r="F1786" s="28">
        <v>259</v>
      </c>
      <c r="G1786" s="28">
        <v>148</v>
      </c>
      <c r="H1786" s="28">
        <v>176</v>
      </c>
      <c r="I1786" s="28">
        <v>52</v>
      </c>
      <c r="J1786" s="28">
        <v>133</v>
      </c>
      <c r="K1786" s="28">
        <v>58</v>
      </c>
      <c r="L1786" s="28">
        <v>78</v>
      </c>
      <c r="M1786" s="28">
        <v>103</v>
      </c>
      <c r="N1786" s="28">
        <f>AVERAGE(B1786:M1786)</f>
        <v>141.5</v>
      </c>
    </row>
    <row r="1787" spans="1:14">
      <c r="A1787" s="28" t="s">
        <v>27</v>
      </c>
      <c r="B1787" s="28">
        <v>278</v>
      </c>
      <c r="C1787" s="28">
        <v>55</v>
      </c>
      <c r="D1787" s="28">
        <v>156</v>
      </c>
      <c r="E1787" s="28">
        <v>172</v>
      </c>
      <c r="F1787" s="28">
        <v>268</v>
      </c>
      <c r="G1787" s="28">
        <v>171</v>
      </c>
      <c r="H1787" s="28">
        <v>131</v>
      </c>
      <c r="I1787" s="28">
        <v>43</v>
      </c>
      <c r="J1787" s="28">
        <v>83</v>
      </c>
      <c r="K1787" s="28">
        <v>130</v>
      </c>
      <c r="L1787" s="28">
        <v>406</v>
      </c>
      <c r="M1787" s="28">
        <v>10</v>
      </c>
      <c r="N1787" s="28">
        <f>AVERAGE(B1787:M1787)</f>
        <v>158.58333333333334</v>
      </c>
    </row>
    <row r="1788" spans="1:14">
      <c r="A1788" s="28" t="s">
        <v>28</v>
      </c>
      <c r="B1788" s="28">
        <v>0</v>
      </c>
      <c r="C1788" s="28">
        <v>0</v>
      </c>
      <c r="D1788" s="28">
        <v>0</v>
      </c>
      <c r="E1788" s="28">
        <v>0</v>
      </c>
      <c r="F1788" s="28">
        <v>0</v>
      </c>
      <c r="G1788" s="28">
        <v>0</v>
      </c>
      <c r="H1788" s="28">
        <v>100</v>
      </c>
      <c r="I1788" s="28">
        <v>0</v>
      </c>
      <c r="J1788" s="28">
        <v>0</v>
      </c>
      <c r="K1788" s="28">
        <v>0</v>
      </c>
      <c r="L1788" s="28">
        <v>0</v>
      </c>
      <c r="M1788" s="28">
        <v>0</v>
      </c>
      <c r="N1788" s="28">
        <f>AVERAGE(B1788:M1788)</f>
        <v>8.3333333333333339</v>
      </c>
    </row>
    <row r="1789" spans="1:14">
      <c r="A1789" s="28" t="s">
        <v>29</v>
      </c>
      <c r="B1789" s="28">
        <v>171</v>
      </c>
      <c r="C1789" s="28">
        <v>78</v>
      </c>
      <c r="D1789" s="28">
        <v>362</v>
      </c>
      <c r="E1789" s="28">
        <v>155</v>
      </c>
      <c r="F1789" s="28">
        <v>178</v>
      </c>
      <c r="G1789" s="28">
        <v>122</v>
      </c>
      <c r="H1789" s="28">
        <v>385</v>
      </c>
      <c r="I1789" s="28">
        <v>110</v>
      </c>
      <c r="J1789" s="28">
        <v>113</v>
      </c>
      <c r="K1789" s="28">
        <v>442</v>
      </c>
      <c r="L1789" s="28">
        <v>257</v>
      </c>
      <c r="M1789" s="28">
        <v>125</v>
      </c>
      <c r="N1789" s="28">
        <f>AVERAGE(B1789:M1789)</f>
        <v>208.16666666666666</v>
      </c>
    </row>
    <row r="1790" spans="1:14">
      <c r="A1790" s="28" t="s">
        <v>30</v>
      </c>
      <c r="B1790" s="28">
        <v>281</v>
      </c>
      <c r="C1790" s="28">
        <v>227</v>
      </c>
      <c r="D1790" s="28">
        <v>41</v>
      </c>
      <c r="E1790" s="28">
        <v>206</v>
      </c>
      <c r="F1790" s="28">
        <v>116</v>
      </c>
      <c r="G1790" s="28">
        <v>172</v>
      </c>
      <c r="H1790" s="28">
        <v>391</v>
      </c>
      <c r="I1790" s="28">
        <v>12</v>
      </c>
      <c r="J1790" s="28">
        <v>55</v>
      </c>
      <c r="K1790" s="28">
        <v>167</v>
      </c>
      <c r="L1790" s="28">
        <v>472</v>
      </c>
      <c r="M1790" s="28">
        <v>1</v>
      </c>
      <c r="N1790" s="28">
        <f>AVERAGE(B1790:M1790)</f>
        <v>178.41666666666666</v>
      </c>
    </row>
    <row r="1791" spans="1:14">
      <c r="A1791" s="28" t="s">
        <v>1186</v>
      </c>
      <c r="B1791" s="28">
        <v>0</v>
      </c>
      <c r="C1791" s="28">
        <v>0</v>
      </c>
      <c r="D1791" s="28">
        <v>0</v>
      </c>
      <c r="E1791" s="28">
        <v>0</v>
      </c>
      <c r="F1791" s="28">
        <v>2</v>
      </c>
      <c r="G1791" s="28">
        <v>0</v>
      </c>
      <c r="H1791" s="28">
        <v>26</v>
      </c>
      <c r="I1791" s="28">
        <v>0</v>
      </c>
      <c r="J1791" s="28">
        <v>0</v>
      </c>
      <c r="K1791" s="28">
        <v>4</v>
      </c>
      <c r="L1791" s="28">
        <v>0</v>
      </c>
      <c r="M1791" s="28">
        <v>0</v>
      </c>
      <c r="N1791" s="28">
        <f>AVERAGE(B1791:M1791)</f>
        <v>2.6666666666666665</v>
      </c>
    </row>
    <row r="1792" spans="1:14">
      <c r="A1792" s="28" t="s">
        <v>31</v>
      </c>
      <c r="B1792" s="28">
        <v>134</v>
      </c>
      <c r="C1792" s="28">
        <v>128</v>
      </c>
      <c r="D1792" s="28">
        <v>22</v>
      </c>
      <c r="E1792" s="28">
        <v>26</v>
      </c>
      <c r="F1792" s="28">
        <v>90</v>
      </c>
      <c r="G1792" s="28">
        <v>130</v>
      </c>
      <c r="H1792" s="28">
        <v>89</v>
      </c>
      <c r="I1792" s="28">
        <v>0</v>
      </c>
      <c r="J1792" s="28">
        <v>55</v>
      </c>
      <c r="K1792" s="28">
        <v>16</v>
      </c>
      <c r="L1792" s="28">
        <v>72</v>
      </c>
      <c r="M1792" s="28">
        <v>166</v>
      </c>
      <c r="N1792" s="28">
        <f>AVERAGE(B1792:M1792)</f>
        <v>77.333333333333329</v>
      </c>
    </row>
    <row r="1793" spans="1:14">
      <c r="A1793" s="28" t="s">
        <v>32</v>
      </c>
      <c r="B1793" s="28">
        <v>0</v>
      </c>
      <c r="C1793" s="28">
        <v>0</v>
      </c>
      <c r="D1793" s="28">
        <v>0</v>
      </c>
      <c r="E1793" s="28">
        <v>0</v>
      </c>
      <c r="F1793" s="28">
        <v>0</v>
      </c>
      <c r="G1793" s="28">
        <v>0</v>
      </c>
      <c r="H1793" s="28">
        <v>0</v>
      </c>
      <c r="I1793" s="28">
        <v>0</v>
      </c>
      <c r="J1793" s="28">
        <v>0</v>
      </c>
      <c r="K1793" s="28">
        <v>160</v>
      </c>
      <c r="L1793" s="28">
        <v>0</v>
      </c>
      <c r="M1793" s="28">
        <v>0</v>
      </c>
      <c r="N1793" s="28">
        <f>AVERAGE(B1793:M1793)</f>
        <v>13.333333333333334</v>
      </c>
    </row>
    <row r="1794" spans="1:14">
      <c r="A1794" s="28" t="s">
        <v>33</v>
      </c>
      <c r="B1794" s="28">
        <v>122</v>
      </c>
      <c r="C1794" s="28">
        <v>0</v>
      </c>
      <c r="D1794" s="28">
        <v>0</v>
      </c>
      <c r="E1794" s="28">
        <v>0</v>
      </c>
      <c r="F1794" s="28">
        <v>154</v>
      </c>
      <c r="G1794" s="28">
        <v>0</v>
      </c>
      <c r="H1794" s="28">
        <v>0</v>
      </c>
      <c r="I1794" s="28">
        <v>0</v>
      </c>
      <c r="J1794" s="28">
        <v>0</v>
      </c>
      <c r="K1794" s="28">
        <v>0</v>
      </c>
      <c r="L1794" s="28">
        <v>0</v>
      </c>
      <c r="M1794" s="28">
        <v>0</v>
      </c>
      <c r="N1794" s="28">
        <f>AVERAGE(B1794:M1794)</f>
        <v>23</v>
      </c>
    </row>
    <row r="1795" spans="1:14">
      <c r="A1795" s="28" t="s">
        <v>34</v>
      </c>
      <c r="B1795" s="28">
        <v>368</v>
      </c>
      <c r="C1795" s="28">
        <v>144</v>
      </c>
      <c r="D1795" s="28">
        <v>160</v>
      </c>
      <c r="E1795" s="28">
        <v>0</v>
      </c>
      <c r="F1795" s="28">
        <v>0</v>
      </c>
      <c r="G1795" s="28">
        <v>240</v>
      </c>
      <c r="H1795" s="28">
        <v>128</v>
      </c>
      <c r="I1795" s="28">
        <v>0</v>
      </c>
      <c r="J1795" s="28">
        <v>192</v>
      </c>
      <c r="K1795" s="28">
        <v>16</v>
      </c>
      <c r="L1795" s="28">
        <v>0</v>
      </c>
      <c r="M1795" s="28">
        <v>0</v>
      </c>
      <c r="N1795" s="28">
        <f>AVERAGE(B1795:M1795)</f>
        <v>104</v>
      </c>
    </row>
    <row r="1796" spans="1:14">
      <c r="A1796" s="28" t="s">
        <v>35</v>
      </c>
      <c r="B1796" s="28">
        <v>0</v>
      </c>
      <c r="C1796" s="28">
        <v>200</v>
      </c>
      <c r="D1796" s="28">
        <v>0</v>
      </c>
      <c r="E1796" s="28">
        <v>0</v>
      </c>
      <c r="F1796" s="28">
        <v>0</v>
      </c>
      <c r="G1796" s="28">
        <v>0</v>
      </c>
      <c r="H1796" s="28">
        <v>0</v>
      </c>
      <c r="I1796" s="28">
        <v>0</v>
      </c>
      <c r="J1796" s="28">
        <v>0</v>
      </c>
      <c r="K1796" s="28">
        <v>0</v>
      </c>
      <c r="L1796" s="28">
        <v>0</v>
      </c>
      <c r="M1796" s="28">
        <v>0</v>
      </c>
      <c r="N1796" s="28">
        <f>AVERAGE(B1796:M1796)</f>
        <v>16.666666666666668</v>
      </c>
    </row>
    <row r="1797" spans="1:14">
      <c r="A1797" s="28" t="s">
        <v>36</v>
      </c>
      <c r="B1797" s="28">
        <v>860</v>
      </c>
      <c r="C1797" s="28">
        <v>1080</v>
      </c>
      <c r="D1797" s="28">
        <v>1060</v>
      </c>
      <c r="E1797" s="28">
        <v>1120</v>
      </c>
      <c r="F1797" s="28">
        <v>1060</v>
      </c>
      <c r="G1797" s="28">
        <v>0</v>
      </c>
      <c r="H1797" s="28">
        <v>1080</v>
      </c>
      <c r="I1797" s="28">
        <v>0</v>
      </c>
      <c r="J1797" s="28">
        <v>0</v>
      </c>
      <c r="K1797" s="28">
        <v>420</v>
      </c>
      <c r="L1797" s="28">
        <v>571</v>
      </c>
      <c r="M1797" s="28">
        <v>0</v>
      </c>
      <c r="N1797" s="28">
        <f>AVERAGE(B1797:M1797)</f>
        <v>604.25</v>
      </c>
    </row>
    <row r="1798" spans="1:14">
      <c r="A1798" s="28" t="s">
        <v>37</v>
      </c>
      <c r="B1798" s="28">
        <v>0</v>
      </c>
      <c r="C1798" s="28">
        <v>0</v>
      </c>
      <c r="D1798" s="28">
        <v>98</v>
      </c>
      <c r="E1798" s="28">
        <v>0</v>
      </c>
      <c r="F1798" s="28">
        <v>0</v>
      </c>
      <c r="G1798" s="28">
        <v>0</v>
      </c>
      <c r="H1798" s="28">
        <v>0</v>
      </c>
      <c r="I1798" s="28">
        <v>0</v>
      </c>
      <c r="J1798" s="28">
        <v>0</v>
      </c>
      <c r="K1798" s="28">
        <v>0</v>
      </c>
      <c r="L1798" s="28">
        <v>0</v>
      </c>
      <c r="M1798" s="28">
        <v>0</v>
      </c>
      <c r="N1798" s="28">
        <f>AVERAGE(B1798:M1798)</f>
        <v>8.1666666666666661</v>
      </c>
    </row>
    <row r="1799" spans="1:14">
      <c r="A1799" s="28" t="s">
        <v>38</v>
      </c>
      <c r="B1799" s="28">
        <v>0</v>
      </c>
      <c r="C1799" s="28">
        <v>0</v>
      </c>
      <c r="D1799" s="28">
        <v>0</v>
      </c>
      <c r="E1799" s="28">
        <v>0</v>
      </c>
      <c r="F1799" s="28">
        <v>0</v>
      </c>
      <c r="G1799" s="28">
        <v>0</v>
      </c>
      <c r="H1799" s="28">
        <v>0</v>
      </c>
      <c r="I1799" s="28">
        <v>0</v>
      </c>
      <c r="J1799" s="28">
        <v>0</v>
      </c>
      <c r="K1799" s="28">
        <v>100</v>
      </c>
      <c r="L1799" s="28">
        <v>0</v>
      </c>
      <c r="M1799" s="28">
        <v>0</v>
      </c>
      <c r="N1799" s="28">
        <f>AVERAGE(B1799:M1799)</f>
        <v>8.3333333333333339</v>
      </c>
    </row>
    <row r="1800" spans="1:14">
      <c r="A1800" s="28" t="s">
        <v>39</v>
      </c>
      <c r="B1800" s="28">
        <v>0</v>
      </c>
      <c r="C1800" s="28">
        <v>0</v>
      </c>
      <c r="D1800" s="28">
        <v>0</v>
      </c>
      <c r="E1800" s="28">
        <v>0</v>
      </c>
      <c r="F1800" s="28">
        <v>0</v>
      </c>
      <c r="G1800" s="28">
        <v>0</v>
      </c>
      <c r="H1800" s="28">
        <v>0</v>
      </c>
      <c r="I1800" s="28">
        <v>204</v>
      </c>
      <c r="J1800" s="28">
        <v>0</v>
      </c>
      <c r="K1800" s="28">
        <v>0</v>
      </c>
      <c r="L1800" s="28">
        <v>0</v>
      </c>
      <c r="M1800" s="28">
        <v>0</v>
      </c>
      <c r="N1800" s="28">
        <f>AVERAGE(B1800:M1800)</f>
        <v>17</v>
      </c>
    </row>
    <row r="1801" spans="1:14">
      <c r="A1801" s="28" t="s">
        <v>40</v>
      </c>
      <c r="B1801" s="28">
        <v>0</v>
      </c>
      <c r="C1801" s="28">
        <v>0</v>
      </c>
      <c r="D1801" s="28">
        <v>0</v>
      </c>
      <c r="E1801" s="28">
        <v>0</v>
      </c>
      <c r="F1801" s="28">
        <v>0</v>
      </c>
      <c r="G1801" s="28">
        <v>100</v>
      </c>
      <c r="H1801" s="28">
        <v>0</v>
      </c>
      <c r="I1801" s="28">
        <v>0</v>
      </c>
      <c r="J1801" s="28">
        <v>0</v>
      </c>
      <c r="K1801" s="28">
        <v>0</v>
      </c>
      <c r="L1801" s="28">
        <v>0</v>
      </c>
      <c r="M1801" s="28">
        <v>0</v>
      </c>
      <c r="N1801" s="28">
        <f>AVERAGE(B1801:M1801)</f>
        <v>8.3333333333333339</v>
      </c>
    </row>
    <row r="1802" spans="1:14">
      <c r="A1802" s="28" t="s">
        <v>41</v>
      </c>
      <c r="B1802" s="28">
        <v>0</v>
      </c>
      <c r="C1802" s="28">
        <v>104</v>
      </c>
      <c r="D1802" s="28">
        <v>0</v>
      </c>
      <c r="E1802" s="28">
        <v>100</v>
      </c>
      <c r="F1802" s="28">
        <v>0</v>
      </c>
      <c r="G1802" s="28">
        <v>0</v>
      </c>
      <c r="H1802" s="28">
        <v>0</v>
      </c>
      <c r="I1802" s="28">
        <v>0</v>
      </c>
      <c r="J1802" s="28">
        <v>0</v>
      </c>
      <c r="K1802" s="28">
        <v>0</v>
      </c>
      <c r="L1802" s="28">
        <v>0</v>
      </c>
      <c r="M1802" s="28">
        <v>0</v>
      </c>
      <c r="N1802" s="28">
        <f>AVERAGE(B1802:M1802)</f>
        <v>17</v>
      </c>
    </row>
    <row r="1803" spans="1:14">
      <c r="A1803" s="28" t="s">
        <v>42</v>
      </c>
      <c r="B1803" s="28">
        <v>0</v>
      </c>
      <c r="C1803" s="28">
        <v>352</v>
      </c>
      <c r="D1803" s="28">
        <v>100</v>
      </c>
      <c r="E1803" s="28">
        <v>0</v>
      </c>
      <c r="F1803" s="28">
        <v>104</v>
      </c>
      <c r="G1803" s="28">
        <v>0</v>
      </c>
      <c r="H1803" s="28">
        <v>100</v>
      </c>
      <c r="I1803" s="28">
        <v>0</v>
      </c>
      <c r="J1803" s="28">
        <v>0</v>
      </c>
      <c r="K1803" s="28">
        <v>0</v>
      </c>
      <c r="L1803" s="28">
        <v>0</v>
      </c>
      <c r="M1803" s="28">
        <v>0</v>
      </c>
      <c r="N1803" s="28">
        <f>AVERAGE(B1803:M1803)</f>
        <v>54.666666666666664</v>
      </c>
    </row>
    <row r="1804" spans="1:14">
      <c r="A1804" s="28" t="s">
        <v>43</v>
      </c>
      <c r="B1804" s="28">
        <v>656</v>
      </c>
      <c r="C1804" s="28">
        <v>448</v>
      </c>
      <c r="D1804" s="28">
        <v>256</v>
      </c>
      <c r="E1804" s="28">
        <v>0</v>
      </c>
      <c r="F1804" s="28">
        <v>208</v>
      </c>
      <c r="G1804" s="28">
        <v>208</v>
      </c>
      <c r="H1804" s="28">
        <v>577</v>
      </c>
      <c r="I1804" s="28">
        <v>0</v>
      </c>
      <c r="J1804" s="28">
        <v>0</v>
      </c>
      <c r="K1804" s="28">
        <v>0</v>
      </c>
      <c r="L1804" s="28">
        <v>0</v>
      </c>
      <c r="M1804" s="28">
        <v>928</v>
      </c>
      <c r="N1804" s="28">
        <f>AVERAGE(B1804:M1804)</f>
        <v>273.41666666666669</v>
      </c>
    </row>
    <row r="1805" spans="1:14">
      <c r="A1805" s="28" t="s">
        <v>44</v>
      </c>
      <c r="B1805" s="28">
        <v>198</v>
      </c>
      <c r="C1805" s="28">
        <v>414</v>
      </c>
      <c r="D1805" s="28">
        <v>378</v>
      </c>
      <c r="E1805" s="28">
        <v>18</v>
      </c>
      <c r="F1805" s="28">
        <v>0</v>
      </c>
      <c r="G1805" s="28">
        <v>396</v>
      </c>
      <c r="H1805" s="28">
        <v>630</v>
      </c>
      <c r="I1805" s="28">
        <v>0</v>
      </c>
      <c r="J1805" s="28">
        <v>0</v>
      </c>
      <c r="K1805" s="28">
        <v>340</v>
      </c>
      <c r="L1805" s="28">
        <v>1279</v>
      </c>
      <c r="M1805" s="28">
        <v>0</v>
      </c>
      <c r="N1805" s="28">
        <f>AVERAGE(B1805:M1805)</f>
        <v>304.41666666666669</v>
      </c>
    </row>
    <row r="1806" spans="1:14">
      <c r="A1806" s="28" t="s">
        <v>45</v>
      </c>
      <c r="B1806" s="28">
        <v>240</v>
      </c>
      <c r="C1806" s="28">
        <v>0</v>
      </c>
      <c r="D1806" s="28">
        <v>0</v>
      </c>
      <c r="E1806" s="28">
        <v>0</v>
      </c>
      <c r="F1806" s="28">
        <v>439</v>
      </c>
      <c r="G1806" s="28">
        <v>0</v>
      </c>
      <c r="H1806" s="28">
        <v>0</v>
      </c>
      <c r="I1806" s="28">
        <v>0</v>
      </c>
      <c r="J1806" s="28">
        <v>240</v>
      </c>
      <c r="K1806" s="28">
        <v>320</v>
      </c>
      <c r="L1806" s="28">
        <v>0</v>
      </c>
      <c r="M1806" s="28">
        <v>0</v>
      </c>
      <c r="N1806" s="28">
        <f>AVERAGE(B1806:M1806)</f>
        <v>103.25</v>
      </c>
    </row>
    <row r="1807" spans="1:14">
      <c r="A1807" s="28" t="s">
        <v>46</v>
      </c>
      <c r="B1807" s="28">
        <v>514</v>
      </c>
      <c r="C1807" s="28">
        <v>600</v>
      </c>
      <c r="D1807" s="28">
        <v>0</v>
      </c>
      <c r="E1807" s="28">
        <v>0</v>
      </c>
      <c r="F1807" s="28">
        <v>0</v>
      </c>
      <c r="G1807" s="28">
        <v>780</v>
      </c>
      <c r="H1807" s="28">
        <v>538</v>
      </c>
      <c r="I1807" s="28">
        <v>0</v>
      </c>
      <c r="J1807" s="28">
        <v>0</v>
      </c>
      <c r="K1807" s="28">
        <v>400</v>
      </c>
      <c r="L1807" s="28">
        <v>0</v>
      </c>
      <c r="M1807" s="28">
        <v>0</v>
      </c>
      <c r="N1807" s="28">
        <f>AVERAGE(B1807:M1807)</f>
        <v>236</v>
      </c>
    </row>
    <row r="1808" spans="1:14">
      <c r="A1808" s="28" t="s">
        <v>47</v>
      </c>
      <c r="B1808" s="28">
        <v>100</v>
      </c>
      <c r="C1808" s="28">
        <v>0</v>
      </c>
      <c r="D1808" s="28">
        <v>0</v>
      </c>
      <c r="E1808" s="28">
        <v>0</v>
      </c>
      <c r="F1808" s="28">
        <v>0</v>
      </c>
      <c r="G1808" s="28">
        <v>0</v>
      </c>
      <c r="H1808" s="28">
        <v>0</v>
      </c>
      <c r="I1808" s="28">
        <v>0</v>
      </c>
      <c r="J1808" s="28">
        <v>0</v>
      </c>
      <c r="K1808" s="28">
        <v>0</v>
      </c>
      <c r="L1808" s="28">
        <v>0</v>
      </c>
      <c r="M1808" s="28">
        <v>0</v>
      </c>
      <c r="N1808" s="28">
        <f>AVERAGE(B1808:M1808)</f>
        <v>8.3333333333333339</v>
      </c>
    </row>
    <row r="1809" spans="1:14">
      <c r="A1809" s="28" t="s">
        <v>48</v>
      </c>
      <c r="B1809" s="28">
        <v>237</v>
      </c>
      <c r="C1809" s="28">
        <v>0</v>
      </c>
      <c r="D1809" s="28">
        <v>198</v>
      </c>
      <c r="E1809" s="28">
        <v>217</v>
      </c>
      <c r="F1809" s="28">
        <v>0</v>
      </c>
      <c r="G1809" s="28">
        <v>300</v>
      </c>
      <c r="H1809" s="28">
        <v>960</v>
      </c>
      <c r="I1809" s="28">
        <v>0</v>
      </c>
      <c r="J1809" s="28">
        <v>0</v>
      </c>
      <c r="K1809" s="28">
        <v>0</v>
      </c>
      <c r="L1809" s="28">
        <v>0</v>
      </c>
      <c r="M1809" s="28">
        <v>0</v>
      </c>
      <c r="N1809" s="28">
        <f>AVERAGE(B1809:M1809)</f>
        <v>159.33333333333334</v>
      </c>
    </row>
    <row r="1810" spans="1:14">
      <c r="A1810" s="28" t="s">
        <v>49</v>
      </c>
      <c r="B1810" s="28">
        <v>100</v>
      </c>
      <c r="C1810" s="28">
        <v>0</v>
      </c>
      <c r="D1810" s="28">
        <v>115</v>
      </c>
      <c r="E1810" s="28">
        <v>0</v>
      </c>
      <c r="F1810" s="28">
        <v>104</v>
      </c>
      <c r="G1810" s="28">
        <v>104</v>
      </c>
      <c r="H1810" s="28">
        <v>116</v>
      </c>
      <c r="I1810" s="28">
        <v>0</v>
      </c>
      <c r="J1810" s="28">
        <v>0</v>
      </c>
      <c r="K1810" s="28">
        <v>0</v>
      </c>
      <c r="L1810" s="28">
        <v>112</v>
      </c>
      <c r="M1810" s="28">
        <v>220</v>
      </c>
      <c r="N1810" s="28">
        <f>AVERAGE(B1810:M1810)</f>
        <v>72.583333333333329</v>
      </c>
    </row>
    <row r="1811" spans="1:14">
      <c r="A1811" s="28" t="s">
        <v>50</v>
      </c>
      <c r="B1811" s="28">
        <v>105</v>
      </c>
      <c r="C1811" s="28">
        <v>0</v>
      </c>
      <c r="D1811" s="28">
        <v>110</v>
      </c>
      <c r="E1811" s="28">
        <v>0</v>
      </c>
      <c r="F1811" s="28">
        <v>0</v>
      </c>
      <c r="G1811" s="28">
        <v>0</v>
      </c>
      <c r="H1811" s="28">
        <v>0</v>
      </c>
      <c r="I1811" s="28">
        <v>0</v>
      </c>
      <c r="J1811" s="28">
        <v>0</v>
      </c>
      <c r="K1811" s="28">
        <v>0</v>
      </c>
      <c r="L1811" s="28">
        <v>0</v>
      </c>
      <c r="M1811" s="28">
        <v>0</v>
      </c>
      <c r="N1811" s="28">
        <f>AVERAGE(B1811:M1811)</f>
        <v>17.916666666666668</v>
      </c>
    </row>
    <row r="1812" spans="1:14">
      <c r="A1812" s="28" t="s">
        <v>51</v>
      </c>
      <c r="B1812" s="28">
        <v>153</v>
      </c>
      <c r="C1812" s="28">
        <v>0</v>
      </c>
      <c r="D1812" s="28">
        <v>0</v>
      </c>
      <c r="E1812" s="28">
        <v>0</v>
      </c>
      <c r="F1812" s="28">
        <v>0</v>
      </c>
      <c r="G1812" s="28">
        <v>0</v>
      </c>
      <c r="H1812" s="28">
        <v>0</v>
      </c>
      <c r="I1812" s="28">
        <v>0</v>
      </c>
      <c r="J1812" s="28">
        <v>0</v>
      </c>
      <c r="K1812" s="28">
        <v>0</v>
      </c>
      <c r="L1812" s="28">
        <v>0</v>
      </c>
      <c r="M1812" s="28">
        <v>0</v>
      </c>
      <c r="N1812" s="28">
        <f>AVERAGE(B1812:M1812)</f>
        <v>12.75</v>
      </c>
    </row>
    <row r="1813" spans="1:14">
      <c r="A1813" s="28" t="s">
        <v>52</v>
      </c>
      <c r="B1813" s="28">
        <v>112</v>
      </c>
      <c r="C1813" s="28">
        <v>272</v>
      </c>
      <c r="D1813" s="28">
        <v>0</v>
      </c>
      <c r="E1813" s="28">
        <v>416</v>
      </c>
      <c r="F1813" s="28">
        <v>410</v>
      </c>
      <c r="G1813" s="28">
        <v>320</v>
      </c>
      <c r="H1813" s="28">
        <v>480</v>
      </c>
      <c r="I1813" s="28">
        <v>0</v>
      </c>
      <c r="J1813" s="28">
        <v>249</v>
      </c>
      <c r="K1813" s="28">
        <v>192</v>
      </c>
      <c r="L1813" s="28">
        <v>893</v>
      </c>
      <c r="M1813" s="28">
        <v>640</v>
      </c>
      <c r="N1813" s="28">
        <f>AVERAGE(B1813:M1813)</f>
        <v>332</v>
      </c>
    </row>
    <row r="1814" spans="1:14">
      <c r="A1814" s="28" t="s">
        <v>53</v>
      </c>
      <c r="B1814" s="28">
        <v>200</v>
      </c>
      <c r="C1814" s="28">
        <v>0</v>
      </c>
      <c r="D1814" s="28">
        <v>0</v>
      </c>
      <c r="E1814" s="28">
        <v>0</v>
      </c>
      <c r="F1814" s="28">
        <v>0</v>
      </c>
      <c r="G1814" s="28">
        <v>0</v>
      </c>
      <c r="H1814" s="28">
        <v>0</v>
      </c>
      <c r="I1814" s="28">
        <v>0</v>
      </c>
      <c r="J1814" s="28">
        <v>0</v>
      </c>
      <c r="K1814" s="28">
        <v>0</v>
      </c>
      <c r="L1814" s="28">
        <v>215</v>
      </c>
      <c r="M1814" s="28">
        <v>0</v>
      </c>
      <c r="N1814" s="28">
        <f>AVERAGE(B1814:M1814)</f>
        <v>34.583333333333336</v>
      </c>
    </row>
    <row r="1815" spans="1:14">
      <c r="A1815" s="28" t="s">
        <v>54</v>
      </c>
      <c r="B1815" s="28">
        <v>0</v>
      </c>
      <c r="C1815" s="28">
        <v>300</v>
      </c>
      <c r="D1815" s="28">
        <v>200</v>
      </c>
      <c r="E1815" s="28">
        <v>0</v>
      </c>
      <c r="F1815" s="28">
        <v>0</v>
      </c>
      <c r="G1815" s="28">
        <v>525</v>
      </c>
      <c r="H1815" s="28">
        <v>0</v>
      </c>
      <c r="I1815" s="28">
        <v>0</v>
      </c>
      <c r="J1815" s="28">
        <v>0</v>
      </c>
      <c r="K1815" s="28">
        <v>0</v>
      </c>
      <c r="L1815" s="28">
        <v>500</v>
      </c>
      <c r="M1815" s="28">
        <v>550</v>
      </c>
      <c r="N1815" s="28">
        <f>AVERAGE(B1815:M1815)</f>
        <v>172.91666666666666</v>
      </c>
    </row>
    <row r="1816" spans="1:14">
      <c r="A1816" s="28" t="s">
        <v>55</v>
      </c>
      <c r="B1816" s="28">
        <v>100</v>
      </c>
      <c r="C1816" s="28">
        <v>211</v>
      </c>
      <c r="D1816" s="28">
        <v>0</v>
      </c>
      <c r="E1816" s="28">
        <v>0</v>
      </c>
      <c r="F1816" s="28">
        <v>0</v>
      </c>
      <c r="G1816" s="28">
        <v>0</v>
      </c>
      <c r="H1816" s="28">
        <v>140</v>
      </c>
      <c r="I1816" s="28">
        <v>0</v>
      </c>
      <c r="J1816" s="28">
        <v>331</v>
      </c>
      <c r="K1816" s="28">
        <v>0</v>
      </c>
      <c r="L1816" s="28">
        <v>0</v>
      </c>
      <c r="M1816" s="28">
        <v>0</v>
      </c>
      <c r="N1816" s="28">
        <f>AVERAGE(B1816:M1816)</f>
        <v>65.166666666666671</v>
      </c>
    </row>
    <row r="1817" spans="1:14">
      <c r="A1817" s="28" t="s">
        <v>56</v>
      </c>
      <c r="B1817" s="28">
        <v>96</v>
      </c>
      <c r="C1817" s="28">
        <v>0</v>
      </c>
      <c r="D1817" s="28">
        <v>0</v>
      </c>
      <c r="E1817" s="28">
        <v>0</v>
      </c>
      <c r="F1817" s="28">
        <v>0</v>
      </c>
      <c r="G1817" s="28">
        <v>0</v>
      </c>
      <c r="H1817" s="28">
        <v>0</v>
      </c>
      <c r="I1817" s="28">
        <v>0</v>
      </c>
      <c r="J1817" s="28">
        <v>202</v>
      </c>
      <c r="K1817" s="28">
        <v>0</v>
      </c>
      <c r="L1817" s="28">
        <v>0</v>
      </c>
      <c r="M1817" s="28">
        <v>0</v>
      </c>
      <c r="N1817" s="28">
        <f>AVERAGE(B1817:M1817)</f>
        <v>24.833333333333332</v>
      </c>
    </row>
    <row r="1818" spans="1:14">
      <c r="A1818" s="28" t="s">
        <v>57</v>
      </c>
      <c r="B1818" s="28">
        <v>960</v>
      </c>
      <c r="C1818" s="28">
        <v>976</v>
      </c>
      <c r="D1818" s="28">
        <v>2496</v>
      </c>
      <c r="E1818" s="28">
        <v>1664</v>
      </c>
      <c r="F1818" s="28">
        <v>0</v>
      </c>
      <c r="G1818" s="28">
        <v>1856</v>
      </c>
      <c r="H1818" s="28">
        <v>2604</v>
      </c>
      <c r="I1818" s="28">
        <v>0</v>
      </c>
      <c r="J1818" s="28">
        <v>1360</v>
      </c>
      <c r="K1818" s="28">
        <v>2171</v>
      </c>
      <c r="L1818" s="28">
        <v>432</v>
      </c>
      <c r="M1818" s="28">
        <v>768</v>
      </c>
      <c r="N1818" s="28">
        <f>AVERAGE(B1818:M1818)</f>
        <v>1273.9166666666667</v>
      </c>
    </row>
    <row r="1819" spans="1:14">
      <c r="A1819" s="28" t="s">
        <v>58</v>
      </c>
      <c r="B1819" s="28">
        <v>158</v>
      </c>
      <c r="C1819" s="28">
        <v>0</v>
      </c>
      <c r="D1819" s="28">
        <v>175</v>
      </c>
      <c r="E1819" s="28">
        <v>0</v>
      </c>
      <c r="F1819" s="28">
        <v>0</v>
      </c>
      <c r="G1819" s="28">
        <v>0</v>
      </c>
      <c r="H1819" s="28">
        <v>0</v>
      </c>
      <c r="I1819" s="28">
        <v>0</v>
      </c>
      <c r="J1819" s="28">
        <v>169</v>
      </c>
      <c r="K1819" s="28">
        <v>0</v>
      </c>
      <c r="L1819" s="28">
        <v>0</v>
      </c>
      <c r="M1819" s="28">
        <v>160</v>
      </c>
      <c r="N1819" s="28">
        <f>AVERAGE(B1819:M1819)</f>
        <v>55.166666666666664</v>
      </c>
    </row>
    <row r="1820" spans="1:14">
      <c r="A1820" s="28" t="s">
        <v>59</v>
      </c>
      <c r="B1820" s="28">
        <v>160</v>
      </c>
      <c r="C1820" s="28">
        <v>0</v>
      </c>
      <c r="D1820" s="28">
        <v>0</v>
      </c>
      <c r="E1820" s="28">
        <v>0</v>
      </c>
      <c r="F1820" s="28">
        <v>160</v>
      </c>
      <c r="G1820" s="28">
        <v>0</v>
      </c>
      <c r="H1820" s="28">
        <v>0</v>
      </c>
      <c r="I1820" s="28">
        <v>0</v>
      </c>
      <c r="J1820" s="28">
        <v>174</v>
      </c>
      <c r="K1820" s="28">
        <v>0</v>
      </c>
      <c r="L1820" s="28">
        <v>0</v>
      </c>
      <c r="M1820" s="28">
        <v>0</v>
      </c>
      <c r="N1820" s="28">
        <f>AVERAGE(B1820:M1820)</f>
        <v>41.166666666666664</v>
      </c>
    </row>
    <row r="1821" spans="1:14">
      <c r="A1821" s="28" t="s">
        <v>60</v>
      </c>
      <c r="B1821" s="28">
        <v>0</v>
      </c>
      <c r="C1821" s="28">
        <v>160</v>
      </c>
      <c r="D1821" s="28">
        <v>160</v>
      </c>
      <c r="E1821" s="28">
        <v>149</v>
      </c>
      <c r="F1821" s="28">
        <v>160</v>
      </c>
      <c r="G1821" s="28">
        <v>472</v>
      </c>
      <c r="H1821" s="28">
        <v>160</v>
      </c>
      <c r="I1821" s="28">
        <v>0</v>
      </c>
      <c r="J1821" s="28">
        <v>0</v>
      </c>
      <c r="K1821" s="28">
        <v>416</v>
      </c>
      <c r="L1821" s="28">
        <v>0</v>
      </c>
      <c r="M1821" s="28">
        <v>312</v>
      </c>
      <c r="N1821" s="28">
        <f>AVERAGE(B1821:M1821)</f>
        <v>165.75</v>
      </c>
    </row>
    <row r="1822" spans="1:14">
      <c r="A1822" s="28" t="s">
        <v>61</v>
      </c>
      <c r="B1822" s="28">
        <v>0</v>
      </c>
      <c r="C1822" s="28">
        <v>108</v>
      </c>
      <c r="D1822" s="28">
        <v>0</v>
      </c>
      <c r="E1822" s="28">
        <v>0</v>
      </c>
      <c r="F1822" s="28">
        <v>0</v>
      </c>
      <c r="G1822" s="28">
        <v>0</v>
      </c>
      <c r="H1822" s="28">
        <v>0</v>
      </c>
      <c r="I1822" s="28">
        <v>0</v>
      </c>
      <c r="J1822" s="28">
        <v>0</v>
      </c>
      <c r="K1822" s="28">
        <v>0</v>
      </c>
      <c r="L1822" s="28">
        <v>0</v>
      </c>
      <c r="M1822" s="28">
        <v>0</v>
      </c>
      <c r="N1822" s="28">
        <f>AVERAGE(B1822:M1822)</f>
        <v>9</v>
      </c>
    </row>
    <row r="1823" spans="1:14">
      <c r="A1823" s="28" t="s">
        <v>62</v>
      </c>
      <c r="B1823" s="28">
        <v>0</v>
      </c>
      <c r="C1823" s="28">
        <v>245</v>
      </c>
      <c r="D1823" s="28">
        <v>0</v>
      </c>
      <c r="E1823" s="28">
        <v>0</v>
      </c>
      <c r="F1823" s="28">
        <v>155</v>
      </c>
      <c r="G1823" s="28">
        <v>0</v>
      </c>
      <c r="H1823" s="28">
        <v>0</v>
      </c>
      <c r="I1823" s="28">
        <v>0</v>
      </c>
      <c r="J1823" s="28">
        <v>0</v>
      </c>
      <c r="K1823" s="28">
        <v>0</v>
      </c>
      <c r="L1823" s="28">
        <v>0</v>
      </c>
      <c r="M1823" s="28">
        <v>230</v>
      </c>
      <c r="N1823" s="28">
        <f>AVERAGE(B1823:M1823)</f>
        <v>52.5</v>
      </c>
    </row>
    <row r="1824" spans="1:14">
      <c r="A1824" s="28" t="s">
        <v>63</v>
      </c>
      <c r="B1824" s="28">
        <v>0</v>
      </c>
      <c r="C1824" s="28">
        <v>225</v>
      </c>
      <c r="D1824" s="28">
        <v>0</v>
      </c>
      <c r="E1824" s="28">
        <v>0</v>
      </c>
      <c r="F1824" s="28">
        <v>0</v>
      </c>
      <c r="G1824" s="28">
        <v>0</v>
      </c>
      <c r="H1824" s="28">
        <v>0</v>
      </c>
      <c r="I1824" s="28">
        <v>0</v>
      </c>
      <c r="J1824" s="28">
        <v>0</v>
      </c>
      <c r="K1824" s="28">
        <v>225</v>
      </c>
      <c r="L1824" s="28">
        <v>0</v>
      </c>
      <c r="M1824" s="28">
        <v>0</v>
      </c>
      <c r="N1824" s="28">
        <f>AVERAGE(B1824:M1824)</f>
        <v>37.5</v>
      </c>
    </row>
    <row r="1825" spans="1:14">
      <c r="A1825" s="28" t="s">
        <v>64</v>
      </c>
      <c r="B1825" s="28">
        <v>0</v>
      </c>
      <c r="C1825" s="28">
        <v>214</v>
      </c>
      <c r="D1825" s="28">
        <v>0</v>
      </c>
      <c r="E1825" s="28">
        <v>0</v>
      </c>
      <c r="F1825" s="28">
        <v>0</v>
      </c>
      <c r="G1825" s="28">
        <v>0</v>
      </c>
      <c r="H1825" s="28">
        <v>0</v>
      </c>
      <c r="I1825" s="28">
        <v>0</v>
      </c>
      <c r="J1825" s="28">
        <v>0</v>
      </c>
      <c r="K1825" s="28">
        <v>0</v>
      </c>
      <c r="L1825" s="28">
        <v>0</v>
      </c>
      <c r="M1825" s="28">
        <v>0</v>
      </c>
      <c r="N1825" s="28">
        <f>AVERAGE(B1825:M1825)</f>
        <v>17.833333333333332</v>
      </c>
    </row>
    <row r="1826" spans="1:14">
      <c r="A1826" s="28" t="s">
        <v>65</v>
      </c>
      <c r="B1826" s="28">
        <v>0</v>
      </c>
      <c r="C1826" s="28">
        <v>216</v>
      </c>
      <c r="D1826" s="28">
        <v>0</v>
      </c>
      <c r="E1826" s="28">
        <v>0</v>
      </c>
      <c r="F1826" s="28">
        <v>0</v>
      </c>
      <c r="G1826" s="28">
        <v>0</v>
      </c>
      <c r="H1826" s="28">
        <v>0</v>
      </c>
      <c r="I1826" s="28">
        <v>0</v>
      </c>
      <c r="J1826" s="28">
        <v>0</v>
      </c>
      <c r="K1826" s="28">
        <v>0</v>
      </c>
      <c r="L1826" s="28">
        <v>0</v>
      </c>
      <c r="M1826" s="28">
        <v>0</v>
      </c>
      <c r="N1826" s="28">
        <f>AVERAGE(B1826:M1826)</f>
        <v>18</v>
      </c>
    </row>
    <row r="1827" spans="1:14">
      <c r="A1827" s="28" t="s">
        <v>66</v>
      </c>
      <c r="B1827" s="28">
        <v>0</v>
      </c>
      <c r="C1827" s="28">
        <v>240</v>
      </c>
      <c r="D1827" s="28">
        <v>0</v>
      </c>
      <c r="E1827" s="28">
        <v>0</v>
      </c>
      <c r="F1827" s="28">
        <v>0</v>
      </c>
      <c r="G1827" s="28">
        <v>0</v>
      </c>
      <c r="H1827" s="28">
        <v>0</v>
      </c>
      <c r="I1827" s="28">
        <v>0</v>
      </c>
      <c r="J1827" s="28">
        <v>0</v>
      </c>
      <c r="K1827" s="28">
        <v>0</v>
      </c>
      <c r="L1827" s="28">
        <v>0</v>
      </c>
      <c r="M1827" s="28">
        <v>0</v>
      </c>
      <c r="N1827" s="28">
        <f>AVERAGE(B1827:M1827)</f>
        <v>20</v>
      </c>
    </row>
    <row r="1828" spans="1:14">
      <c r="A1828" s="28" t="s">
        <v>67</v>
      </c>
      <c r="B1828" s="28">
        <v>0</v>
      </c>
      <c r="C1828" s="28">
        <v>84</v>
      </c>
      <c r="D1828" s="28">
        <v>0</v>
      </c>
      <c r="E1828" s="28">
        <v>0</v>
      </c>
      <c r="F1828" s="28">
        <v>0</v>
      </c>
      <c r="G1828" s="28">
        <v>0</v>
      </c>
      <c r="H1828" s="28">
        <v>12</v>
      </c>
      <c r="I1828" s="28">
        <v>4</v>
      </c>
      <c r="J1828" s="28">
        <v>0</v>
      </c>
      <c r="K1828" s="28">
        <v>0</v>
      </c>
      <c r="L1828" s="28">
        <v>0</v>
      </c>
      <c r="M1828" s="28">
        <v>231</v>
      </c>
      <c r="N1828" s="28">
        <f>AVERAGE(B1828:M1828)</f>
        <v>27.583333333333332</v>
      </c>
    </row>
    <row r="1829" spans="1:14">
      <c r="A1829" s="28" t="s">
        <v>68</v>
      </c>
      <c r="B1829" s="28">
        <v>0</v>
      </c>
      <c r="C1829" s="28">
        <v>320</v>
      </c>
      <c r="D1829" s="28">
        <v>0</v>
      </c>
      <c r="E1829" s="28">
        <v>0</v>
      </c>
      <c r="F1829" s="28">
        <v>0</v>
      </c>
      <c r="G1829" s="28">
        <v>300</v>
      </c>
      <c r="H1829" s="28">
        <v>0</v>
      </c>
      <c r="I1829" s="28">
        <v>0</v>
      </c>
      <c r="J1829" s="28">
        <v>0</v>
      </c>
      <c r="K1829" s="28">
        <v>330</v>
      </c>
      <c r="L1829" s="28">
        <v>0</v>
      </c>
      <c r="M1829" s="28">
        <v>0</v>
      </c>
      <c r="N1829" s="28">
        <f>AVERAGE(B1829:M1829)</f>
        <v>79.166666666666671</v>
      </c>
    </row>
    <row r="1830" spans="1:14">
      <c r="A1830" s="28" t="s">
        <v>69</v>
      </c>
      <c r="B1830" s="28">
        <v>0</v>
      </c>
      <c r="C1830" s="28">
        <v>238</v>
      </c>
      <c r="D1830" s="28">
        <v>0</v>
      </c>
      <c r="E1830" s="28">
        <v>0</v>
      </c>
      <c r="F1830" s="28">
        <v>0</v>
      </c>
      <c r="G1830" s="28">
        <v>0</v>
      </c>
      <c r="H1830" s="28">
        <v>192</v>
      </c>
      <c r="I1830" s="28">
        <v>0</v>
      </c>
      <c r="J1830" s="28">
        <v>0</v>
      </c>
      <c r="K1830" s="28">
        <v>0</v>
      </c>
      <c r="L1830" s="28">
        <v>0</v>
      </c>
      <c r="M1830" s="28">
        <v>0</v>
      </c>
      <c r="N1830" s="28">
        <f>AVERAGE(B1830:M1830)</f>
        <v>35.833333333333336</v>
      </c>
    </row>
    <row r="1831" spans="1:14">
      <c r="A1831" s="28" t="s">
        <v>70</v>
      </c>
      <c r="B1831" s="28">
        <v>0</v>
      </c>
      <c r="C1831" s="28">
        <v>0</v>
      </c>
      <c r="D1831" s="28">
        <v>600</v>
      </c>
      <c r="E1831" s="28">
        <v>0</v>
      </c>
      <c r="F1831" s="28">
        <v>980</v>
      </c>
      <c r="G1831" s="28">
        <v>940</v>
      </c>
      <c r="H1831" s="28">
        <v>2180</v>
      </c>
      <c r="I1831" s="28">
        <v>0</v>
      </c>
      <c r="J1831" s="28">
        <v>0</v>
      </c>
      <c r="K1831" s="28">
        <v>0</v>
      </c>
      <c r="L1831" s="28">
        <v>0</v>
      </c>
      <c r="M1831" s="28">
        <v>0</v>
      </c>
      <c r="N1831" s="28">
        <f>AVERAGE(B1831:M1831)</f>
        <v>391.66666666666669</v>
      </c>
    </row>
    <row r="1832" spans="1:14">
      <c r="A1832" s="28" t="s">
        <v>71</v>
      </c>
      <c r="B1832" s="28">
        <v>0</v>
      </c>
      <c r="C1832" s="28">
        <v>0</v>
      </c>
      <c r="D1832" s="28">
        <v>2376</v>
      </c>
      <c r="E1832" s="28">
        <v>2376</v>
      </c>
      <c r="F1832" s="28">
        <v>0</v>
      </c>
      <c r="G1832" s="28">
        <v>1584</v>
      </c>
      <c r="H1832" s="28">
        <v>2016</v>
      </c>
      <c r="I1832" s="28">
        <v>0</v>
      </c>
      <c r="J1832" s="28">
        <v>4704</v>
      </c>
      <c r="K1832" s="28">
        <v>1968</v>
      </c>
      <c r="L1832" s="28">
        <v>1968</v>
      </c>
      <c r="M1832" s="28">
        <v>1992</v>
      </c>
      <c r="N1832" s="28">
        <f>AVERAGE(B1832:M1832)</f>
        <v>1582</v>
      </c>
    </row>
    <row r="1833" spans="1:14">
      <c r="A1833" s="28" t="s">
        <v>72</v>
      </c>
      <c r="B1833" s="28">
        <v>0</v>
      </c>
      <c r="C1833" s="28">
        <v>92</v>
      </c>
      <c r="D1833" s="28">
        <v>0</v>
      </c>
      <c r="E1833" s="28">
        <v>0</v>
      </c>
      <c r="F1833" s="28">
        <v>0</v>
      </c>
      <c r="G1833" s="28">
        <v>0</v>
      </c>
      <c r="H1833" s="28">
        <v>0</v>
      </c>
      <c r="I1833" s="28">
        <v>0</v>
      </c>
      <c r="J1833" s="28">
        <v>116</v>
      </c>
      <c r="K1833" s="28">
        <v>0</v>
      </c>
      <c r="L1833" s="28">
        <v>0</v>
      </c>
      <c r="M1833" s="28">
        <v>0</v>
      </c>
      <c r="N1833" s="28">
        <f>AVERAGE(B1833:M1833)</f>
        <v>17.333333333333332</v>
      </c>
    </row>
    <row r="1834" spans="1:14">
      <c r="A1834" s="28" t="s">
        <v>73</v>
      </c>
      <c r="B1834" s="28">
        <v>0</v>
      </c>
      <c r="C1834" s="28">
        <v>172</v>
      </c>
      <c r="D1834" s="28">
        <v>0</v>
      </c>
      <c r="E1834" s="28">
        <v>0</v>
      </c>
      <c r="F1834" s="28">
        <v>0</v>
      </c>
      <c r="G1834" s="28">
        <v>0</v>
      </c>
      <c r="H1834" s="28">
        <v>170</v>
      </c>
      <c r="I1834" s="28">
        <v>0</v>
      </c>
      <c r="J1834" s="28">
        <v>0</v>
      </c>
      <c r="K1834" s="28">
        <v>0</v>
      </c>
      <c r="L1834" s="28">
        <v>351</v>
      </c>
      <c r="M1834" s="28">
        <v>0</v>
      </c>
      <c r="N1834" s="28">
        <f>AVERAGE(B1834:M1834)</f>
        <v>57.75</v>
      </c>
    </row>
    <row r="1835" spans="1:14">
      <c r="A1835" s="28" t="s">
        <v>74</v>
      </c>
      <c r="B1835" s="28">
        <v>0</v>
      </c>
      <c r="C1835" s="28">
        <v>0</v>
      </c>
      <c r="D1835" s="28">
        <v>88</v>
      </c>
      <c r="E1835" s="28">
        <v>0</v>
      </c>
      <c r="F1835" s="28">
        <v>0</v>
      </c>
      <c r="G1835" s="28">
        <v>0</v>
      </c>
      <c r="H1835" s="28">
        <v>92</v>
      </c>
      <c r="I1835" s="28">
        <v>0</v>
      </c>
      <c r="J1835" s="28">
        <v>0</v>
      </c>
      <c r="K1835" s="28">
        <v>0</v>
      </c>
      <c r="L1835" s="28">
        <v>0</v>
      </c>
      <c r="M1835" s="28">
        <v>0</v>
      </c>
      <c r="N1835" s="28">
        <f>AVERAGE(B1835:M1835)</f>
        <v>15</v>
      </c>
    </row>
    <row r="1836" spans="1:14">
      <c r="A1836" s="28" t="s">
        <v>75</v>
      </c>
      <c r="B1836" s="28">
        <v>0</v>
      </c>
      <c r="C1836" s="28">
        <v>400</v>
      </c>
      <c r="D1836" s="28">
        <v>640</v>
      </c>
      <c r="E1836" s="28">
        <v>0</v>
      </c>
      <c r="F1836" s="28">
        <v>540</v>
      </c>
      <c r="G1836" s="28">
        <v>0</v>
      </c>
      <c r="H1836" s="28">
        <v>0</v>
      </c>
      <c r="I1836" s="28">
        <v>0</v>
      </c>
      <c r="J1836" s="28">
        <v>540</v>
      </c>
      <c r="K1836" s="28">
        <v>517</v>
      </c>
      <c r="L1836" s="28">
        <v>540</v>
      </c>
      <c r="M1836" s="28">
        <v>0</v>
      </c>
      <c r="N1836" s="28">
        <f>AVERAGE(B1836:M1836)</f>
        <v>264.75</v>
      </c>
    </row>
    <row r="1837" spans="1:14">
      <c r="A1837" s="28" t="s">
        <v>76</v>
      </c>
      <c r="B1837" s="28">
        <v>0</v>
      </c>
      <c r="C1837" s="28">
        <v>0</v>
      </c>
      <c r="D1837" s="28">
        <v>200</v>
      </c>
      <c r="E1837" s="28">
        <v>0</v>
      </c>
      <c r="F1837" s="28">
        <v>0</v>
      </c>
      <c r="G1837" s="28">
        <v>96</v>
      </c>
      <c r="H1837" s="28">
        <v>300</v>
      </c>
      <c r="I1837" s="28">
        <v>0</v>
      </c>
      <c r="J1837" s="28">
        <v>0</v>
      </c>
      <c r="K1837" s="28">
        <v>0</v>
      </c>
      <c r="L1837" s="28">
        <v>0</v>
      </c>
      <c r="M1837" s="28">
        <v>0</v>
      </c>
      <c r="N1837" s="28">
        <f>AVERAGE(B1837:M1837)</f>
        <v>49.666666666666664</v>
      </c>
    </row>
    <row r="1838" spans="1:14">
      <c r="A1838" s="28" t="s">
        <v>77</v>
      </c>
      <c r="B1838" s="28">
        <v>0</v>
      </c>
      <c r="C1838" s="28">
        <v>0</v>
      </c>
      <c r="D1838" s="28">
        <v>0</v>
      </c>
      <c r="E1838" s="28">
        <v>0</v>
      </c>
      <c r="F1838" s="28">
        <v>0</v>
      </c>
      <c r="G1838" s="28">
        <v>0</v>
      </c>
      <c r="H1838" s="28">
        <v>0</v>
      </c>
      <c r="I1838" s="28">
        <v>0</v>
      </c>
      <c r="J1838" s="28">
        <v>0</v>
      </c>
      <c r="K1838" s="28">
        <v>0</v>
      </c>
      <c r="L1838" s="28">
        <v>0</v>
      </c>
      <c r="M1838" s="28">
        <v>225</v>
      </c>
      <c r="N1838" s="28">
        <f>AVERAGE(B1838:M1838)</f>
        <v>18.75</v>
      </c>
    </row>
    <row r="1839" spans="1:14">
      <c r="A1839" s="28" t="s">
        <v>78</v>
      </c>
      <c r="B1839" s="28">
        <v>0</v>
      </c>
      <c r="C1839" s="28">
        <v>0</v>
      </c>
      <c r="D1839" s="28">
        <v>0</v>
      </c>
      <c r="E1839" s="28">
        <v>0</v>
      </c>
      <c r="F1839" s="28">
        <v>0</v>
      </c>
      <c r="G1839" s="28">
        <v>0</v>
      </c>
      <c r="H1839" s="28">
        <v>0</v>
      </c>
      <c r="I1839" s="28">
        <v>0</v>
      </c>
      <c r="J1839" s="28">
        <v>98</v>
      </c>
      <c r="K1839" s="28">
        <v>0</v>
      </c>
      <c r="L1839" s="28">
        <v>0</v>
      </c>
      <c r="M1839" s="28">
        <v>0</v>
      </c>
      <c r="N1839" s="28">
        <f>AVERAGE(B1839:M1839)</f>
        <v>8.1666666666666661</v>
      </c>
    </row>
    <row r="1840" spans="1:14">
      <c r="A1840" s="28" t="s">
        <v>79</v>
      </c>
      <c r="B1840" s="28">
        <v>0</v>
      </c>
      <c r="C1840" s="28">
        <v>0</v>
      </c>
      <c r="D1840" s="28">
        <v>125</v>
      </c>
      <c r="E1840" s="28">
        <v>0</v>
      </c>
      <c r="F1840" s="28">
        <v>202</v>
      </c>
      <c r="G1840" s="28">
        <v>0</v>
      </c>
      <c r="H1840" s="28">
        <v>222</v>
      </c>
      <c r="I1840" s="28">
        <v>0</v>
      </c>
      <c r="J1840" s="28">
        <v>218</v>
      </c>
      <c r="K1840" s="28">
        <v>208</v>
      </c>
      <c r="L1840" s="28">
        <v>304</v>
      </c>
      <c r="M1840" s="28">
        <v>0</v>
      </c>
      <c r="N1840" s="28">
        <f>AVERAGE(B1840:M1840)</f>
        <v>106.58333333333333</v>
      </c>
    </row>
    <row r="1841" spans="1:14">
      <c r="A1841" s="28" t="s">
        <v>80</v>
      </c>
      <c r="B1841" s="28">
        <v>0</v>
      </c>
      <c r="C1841" s="28">
        <v>0</v>
      </c>
      <c r="D1841" s="28">
        <v>206</v>
      </c>
      <c r="E1841" s="28">
        <v>220</v>
      </c>
      <c r="F1841" s="28">
        <v>0</v>
      </c>
      <c r="G1841" s="28">
        <v>0</v>
      </c>
      <c r="H1841" s="28">
        <v>0</v>
      </c>
      <c r="I1841" s="28">
        <v>0</v>
      </c>
      <c r="J1841" s="28">
        <v>0</v>
      </c>
      <c r="K1841" s="28">
        <v>200</v>
      </c>
      <c r="L1841" s="28">
        <v>0</v>
      </c>
      <c r="M1841" s="28">
        <v>0</v>
      </c>
      <c r="N1841" s="28">
        <f>AVERAGE(B1841:M1841)</f>
        <v>52.166666666666664</v>
      </c>
    </row>
    <row r="1842" spans="1:14">
      <c r="A1842" s="28" t="s">
        <v>81</v>
      </c>
      <c r="B1842" s="28">
        <v>0</v>
      </c>
      <c r="C1842" s="28">
        <v>0</v>
      </c>
      <c r="D1842" s="28">
        <v>228</v>
      </c>
      <c r="E1842" s="28">
        <v>0</v>
      </c>
      <c r="F1842" s="28">
        <v>0</v>
      </c>
      <c r="G1842" s="28">
        <v>0</v>
      </c>
      <c r="H1842" s="28">
        <v>0</v>
      </c>
      <c r="I1842" s="28">
        <v>0</v>
      </c>
      <c r="J1842" s="28">
        <v>0</v>
      </c>
      <c r="K1842" s="28">
        <v>0</v>
      </c>
      <c r="L1842" s="28">
        <v>0</v>
      </c>
      <c r="M1842" s="28">
        <v>0</v>
      </c>
      <c r="N1842" s="28">
        <f>AVERAGE(B1842:M1842)</f>
        <v>19</v>
      </c>
    </row>
    <row r="1843" spans="1:14">
      <c r="A1843" s="28" t="s">
        <v>82</v>
      </c>
      <c r="B1843" s="28">
        <v>0</v>
      </c>
      <c r="C1843" s="28">
        <v>0</v>
      </c>
      <c r="D1843" s="28">
        <v>0</v>
      </c>
      <c r="E1843" s="28">
        <v>0</v>
      </c>
      <c r="F1843" s="28">
        <v>200</v>
      </c>
      <c r="G1843" s="28">
        <v>40</v>
      </c>
      <c r="H1843" s="28">
        <v>211</v>
      </c>
      <c r="I1843" s="28">
        <v>0</v>
      </c>
      <c r="J1843" s="28">
        <v>220</v>
      </c>
      <c r="K1843" s="28">
        <v>0</v>
      </c>
      <c r="L1843" s="28">
        <v>304</v>
      </c>
      <c r="M1843" s="28">
        <v>0</v>
      </c>
      <c r="N1843" s="28">
        <f>AVERAGE(B1843:M1843)</f>
        <v>81.25</v>
      </c>
    </row>
    <row r="1844" spans="1:14">
      <c r="A1844" s="28" t="s">
        <v>83</v>
      </c>
      <c r="B1844" s="28">
        <v>0</v>
      </c>
      <c r="C1844" s="28">
        <v>0</v>
      </c>
      <c r="D1844" s="28">
        <v>0</v>
      </c>
      <c r="E1844" s="28">
        <v>0</v>
      </c>
      <c r="F1844" s="28">
        <v>0</v>
      </c>
      <c r="G1844" s="28">
        <v>118</v>
      </c>
      <c r="H1844" s="28">
        <v>0</v>
      </c>
      <c r="I1844" s="28">
        <v>0</v>
      </c>
      <c r="J1844" s="28">
        <v>0</v>
      </c>
      <c r="K1844" s="28">
        <v>120</v>
      </c>
      <c r="L1844" s="28">
        <v>0</v>
      </c>
      <c r="M1844" s="28">
        <v>0</v>
      </c>
      <c r="N1844" s="28">
        <f>AVERAGE(B1844:M1844)</f>
        <v>19.833333333333332</v>
      </c>
    </row>
    <row r="1845" spans="1:14">
      <c r="A1845" s="28" t="s">
        <v>84</v>
      </c>
      <c r="B1845" s="28">
        <v>0</v>
      </c>
      <c r="C1845" s="28">
        <v>0</v>
      </c>
      <c r="D1845" s="28">
        <v>0</v>
      </c>
      <c r="E1845" s="28">
        <v>220</v>
      </c>
      <c r="F1845" s="28">
        <v>0</v>
      </c>
      <c r="G1845" s="28">
        <v>0</v>
      </c>
      <c r="H1845" s="28">
        <v>528</v>
      </c>
      <c r="I1845" s="28">
        <v>0</v>
      </c>
      <c r="J1845" s="28">
        <v>0</v>
      </c>
      <c r="K1845" s="28">
        <v>0</v>
      </c>
      <c r="L1845" s="28">
        <v>0</v>
      </c>
      <c r="M1845" s="28">
        <v>0</v>
      </c>
      <c r="N1845" s="28">
        <f>AVERAGE(B1845:M1845)</f>
        <v>62.333333333333336</v>
      </c>
    </row>
    <row r="1846" spans="1:14">
      <c r="A1846" s="28" t="s">
        <v>85</v>
      </c>
      <c r="B1846" s="28">
        <v>0</v>
      </c>
      <c r="C1846" s="28">
        <v>0</v>
      </c>
      <c r="D1846" s="28">
        <v>0</v>
      </c>
      <c r="E1846" s="28">
        <v>0</v>
      </c>
      <c r="F1846" s="28">
        <v>0</v>
      </c>
      <c r="G1846" s="28">
        <v>0</v>
      </c>
      <c r="H1846" s="28">
        <v>120</v>
      </c>
      <c r="I1846" s="28">
        <v>0</v>
      </c>
      <c r="J1846" s="28">
        <v>0</v>
      </c>
      <c r="K1846" s="28">
        <v>0</v>
      </c>
      <c r="L1846" s="28">
        <v>100</v>
      </c>
      <c r="M1846" s="28">
        <v>100</v>
      </c>
      <c r="N1846" s="28">
        <f>AVERAGE(B1846:M1846)</f>
        <v>26.666666666666668</v>
      </c>
    </row>
    <row r="1847" spans="1:14">
      <c r="A1847" s="28" t="s">
        <v>86</v>
      </c>
      <c r="B1847" s="28">
        <v>0</v>
      </c>
      <c r="C1847" s="28">
        <v>0</v>
      </c>
      <c r="D1847" s="28">
        <v>0</v>
      </c>
      <c r="E1847" s="28">
        <v>0</v>
      </c>
      <c r="F1847" s="28">
        <v>0</v>
      </c>
      <c r="G1847" s="28">
        <v>200</v>
      </c>
      <c r="H1847" s="28">
        <v>0</v>
      </c>
      <c r="I1847" s="28">
        <v>0</v>
      </c>
      <c r="J1847" s="28">
        <v>0</v>
      </c>
      <c r="K1847" s="28">
        <v>0</v>
      </c>
      <c r="L1847" s="28">
        <v>0</v>
      </c>
      <c r="M1847" s="28">
        <v>0</v>
      </c>
      <c r="N1847" s="28">
        <f>AVERAGE(B1847:M1847)</f>
        <v>16.666666666666668</v>
      </c>
    </row>
    <row r="1848" spans="1:14">
      <c r="A1848" s="28" t="s">
        <v>87</v>
      </c>
      <c r="B1848" s="28">
        <v>0</v>
      </c>
      <c r="C1848" s="28">
        <v>0</v>
      </c>
      <c r="D1848" s="28">
        <v>0</v>
      </c>
      <c r="E1848" s="28">
        <v>0</v>
      </c>
      <c r="F1848" s="28">
        <v>205</v>
      </c>
      <c r="G1848" s="28">
        <v>0</v>
      </c>
      <c r="H1848" s="28">
        <v>224</v>
      </c>
      <c r="I1848" s="28">
        <v>0</v>
      </c>
      <c r="J1848" s="28">
        <v>0</v>
      </c>
      <c r="K1848" s="28">
        <v>0</v>
      </c>
      <c r="L1848" s="28">
        <v>224</v>
      </c>
      <c r="M1848" s="28">
        <v>0</v>
      </c>
      <c r="N1848" s="28">
        <f>AVERAGE(B1848:M1848)</f>
        <v>54.416666666666664</v>
      </c>
    </row>
    <row r="1849" spans="1:14">
      <c r="A1849" s="28" t="s">
        <v>88</v>
      </c>
      <c r="B1849" s="28">
        <v>0</v>
      </c>
      <c r="C1849" s="28">
        <v>0</v>
      </c>
      <c r="D1849" s="28">
        <v>0</v>
      </c>
      <c r="E1849" s="28">
        <v>0</v>
      </c>
      <c r="F1849" s="28">
        <v>0</v>
      </c>
      <c r="G1849" s="28">
        <v>0</v>
      </c>
      <c r="H1849" s="28">
        <v>0</v>
      </c>
      <c r="I1849" s="28">
        <v>0</v>
      </c>
      <c r="J1849" s="28">
        <v>0</v>
      </c>
      <c r="K1849" s="28">
        <v>0</v>
      </c>
      <c r="L1849" s="28">
        <v>208</v>
      </c>
      <c r="M1849" s="28">
        <v>0</v>
      </c>
      <c r="N1849" s="28">
        <f>AVERAGE(B1849:M1849)</f>
        <v>17.333333333333332</v>
      </c>
    </row>
    <row r="1850" spans="1:14">
      <c r="A1850" s="28" t="s">
        <v>89</v>
      </c>
      <c r="B1850" s="28">
        <v>0</v>
      </c>
      <c r="C1850" s="28">
        <v>0</v>
      </c>
      <c r="D1850" s="28">
        <v>0</v>
      </c>
      <c r="E1850" s="28">
        <v>0</v>
      </c>
      <c r="F1850" s="28">
        <v>0</v>
      </c>
      <c r="G1850" s="28">
        <v>0</v>
      </c>
      <c r="H1850" s="28">
        <v>256</v>
      </c>
      <c r="I1850" s="28">
        <v>0</v>
      </c>
      <c r="J1850" s="28">
        <v>0</v>
      </c>
      <c r="K1850" s="28">
        <v>0</v>
      </c>
      <c r="L1850" s="28">
        <v>0</v>
      </c>
      <c r="M1850" s="28">
        <v>160</v>
      </c>
      <c r="N1850" s="28">
        <f>AVERAGE(B1850:M1850)</f>
        <v>34.666666666666664</v>
      </c>
    </row>
    <row r="1851" spans="1:14">
      <c r="A1851" s="28" t="s">
        <v>90</v>
      </c>
      <c r="B1851" s="28">
        <v>0</v>
      </c>
      <c r="C1851" s="28">
        <v>0</v>
      </c>
      <c r="D1851" s="28">
        <v>0</v>
      </c>
      <c r="E1851" s="28">
        <v>0</v>
      </c>
      <c r="F1851" s="28">
        <v>0</v>
      </c>
      <c r="G1851" s="28">
        <v>264</v>
      </c>
      <c r="H1851" s="28">
        <v>0</v>
      </c>
      <c r="I1851" s="28">
        <v>0</v>
      </c>
      <c r="J1851" s="28">
        <v>0</v>
      </c>
      <c r="K1851" s="28">
        <v>0</v>
      </c>
      <c r="L1851" s="28">
        <v>0</v>
      </c>
      <c r="M1851" s="28">
        <v>0</v>
      </c>
      <c r="N1851" s="28">
        <f>AVERAGE(B1851:M1851)</f>
        <v>22</v>
      </c>
    </row>
    <row r="1852" spans="1:14">
      <c r="A1852" s="28" t="s">
        <v>91</v>
      </c>
      <c r="B1852" s="28">
        <v>0</v>
      </c>
      <c r="C1852" s="28">
        <v>0</v>
      </c>
      <c r="D1852" s="28">
        <v>0</v>
      </c>
      <c r="E1852" s="28">
        <v>0</v>
      </c>
      <c r="F1852" s="28">
        <v>0</v>
      </c>
      <c r="G1852" s="28">
        <v>0</v>
      </c>
      <c r="H1852" s="28">
        <v>0</v>
      </c>
      <c r="I1852" s="28">
        <v>0</v>
      </c>
      <c r="J1852" s="28">
        <v>0</v>
      </c>
      <c r="K1852" s="28">
        <v>0</v>
      </c>
      <c r="L1852" s="28">
        <v>100</v>
      </c>
      <c r="M1852" s="28">
        <v>0</v>
      </c>
      <c r="N1852" s="28">
        <f>AVERAGE(B1852:M1852)</f>
        <v>8.3333333333333339</v>
      </c>
    </row>
    <row r="1853" spans="1:14">
      <c r="A1853" s="28" t="s">
        <v>92</v>
      </c>
      <c r="B1853" s="28">
        <v>0</v>
      </c>
      <c r="C1853" s="28">
        <v>0</v>
      </c>
      <c r="D1853" s="28">
        <v>0</v>
      </c>
      <c r="E1853" s="28">
        <v>0</v>
      </c>
      <c r="F1853" s="28">
        <v>0</v>
      </c>
      <c r="G1853" s="28">
        <v>240</v>
      </c>
      <c r="H1853" s="28">
        <v>231</v>
      </c>
      <c r="I1853" s="28">
        <v>0</v>
      </c>
      <c r="J1853" s="28">
        <v>256</v>
      </c>
      <c r="K1853" s="28">
        <v>256</v>
      </c>
      <c r="L1853" s="28">
        <v>480</v>
      </c>
      <c r="M1853" s="28">
        <v>0</v>
      </c>
      <c r="N1853" s="28">
        <f>AVERAGE(B1853:M1853)</f>
        <v>121.91666666666667</v>
      </c>
    </row>
    <row r="1854" spans="1:14">
      <c r="A1854" s="28" t="s">
        <v>93</v>
      </c>
      <c r="B1854" s="28">
        <v>0</v>
      </c>
      <c r="C1854" s="28">
        <v>0</v>
      </c>
      <c r="D1854" s="28">
        <v>0</v>
      </c>
      <c r="E1854" s="28">
        <v>0</v>
      </c>
      <c r="F1854" s="28">
        <v>0</v>
      </c>
      <c r="G1854" s="28">
        <v>215</v>
      </c>
      <c r="H1854" s="28">
        <v>0</v>
      </c>
      <c r="I1854" s="28">
        <v>0</v>
      </c>
      <c r="J1854" s="28">
        <v>0</v>
      </c>
      <c r="K1854" s="28">
        <v>225</v>
      </c>
      <c r="L1854" s="28">
        <v>0</v>
      </c>
      <c r="M1854" s="28">
        <v>0</v>
      </c>
      <c r="N1854" s="28">
        <f>AVERAGE(B1854:M1854)</f>
        <v>36.666666666666664</v>
      </c>
    </row>
    <row r="1855" spans="1:14">
      <c r="A1855" s="28" t="s">
        <v>94</v>
      </c>
      <c r="B1855" s="28">
        <v>0</v>
      </c>
      <c r="C1855" s="28">
        <v>0</v>
      </c>
      <c r="D1855" s="28">
        <v>0</v>
      </c>
      <c r="E1855" s="28">
        <v>0</v>
      </c>
      <c r="F1855" s="28">
        <v>0</v>
      </c>
      <c r="G1855" s="28">
        <v>0</v>
      </c>
      <c r="H1855" s="28">
        <v>0</v>
      </c>
      <c r="I1855" s="28">
        <v>0</v>
      </c>
      <c r="J1855" s="28">
        <v>0</v>
      </c>
      <c r="K1855" s="28">
        <v>0</v>
      </c>
      <c r="L1855" s="28">
        <v>215</v>
      </c>
      <c r="M1855" s="28">
        <v>0</v>
      </c>
      <c r="N1855" s="28">
        <f>AVERAGE(B1855:M1855)</f>
        <v>17.916666666666668</v>
      </c>
    </row>
    <row r="1856" spans="1:14">
      <c r="A1856" s="28" t="s">
        <v>95</v>
      </c>
      <c r="B1856" s="28">
        <v>0</v>
      </c>
      <c r="C1856" s="28">
        <v>0</v>
      </c>
      <c r="D1856" s="28">
        <v>0</v>
      </c>
      <c r="E1856" s="28">
        <v>0</v>
      </c>
      <c r="F1856" s="28">
        <v>0</v>
      </c>
      <c r="G1856" s="28">
        <v>0</v>
      </c>
      <c r="H1856" s="28">
        <v>220</v>
      </c>
      <c r="I1856" s="28">
        <v>0</v>
      </c>
      <c r="J1856" s="28">
        <v>0</v>
      </c>
      <c r="K1856" s="28">
        <v>0</v>
      </c>
      <c r="L1856" s="28">
        <v>220</v>
      </c>
      <c r="M1856" s="28">
        <v>0</v>
      </c>
      <c r="N1856" s="28">
        <f>AVERAGE(B1856:M1856)</f>
        <v>36.666666666666664</v>
      </c>
    </row>
    <row r="1857" spans="1:14">
      <c r="A1857" s="28" t="s">
        <v>96</v>
      </c>
      <c r="B1857" s="28">
        <v>0</v>
      </c>
      <c r="C1857" s="28">
        <v>0</v>
      </c>
      <c r="D1857" s="28">
        <v>0</v>
      </c>
      <c r="E1857" s="28">
        <v>0</v>
      </c>
      <c r="F1857" s="28">
        <v>0</v>
      </c>
      <c r="G1857" s="28">
        <v>0</v>
      </c>
      <c r="H1857" s="28">
        <v>0</v>
      </c>
      <c r="I1857" s="28">
        <v>0</v>
      </c>
      <c r="J1857" s="28">
        <v>0</v>
      </c>
      <c r="K1857" s="28">
        <v>0</v>
      </c>
      <c r="L1857" s="28">
        <v>104</v>
      </c>
      <c r="M1857" s="28">
        <v>0</v>
      </c>
      <c r="N1857" s="28">
        <f>AVERAGE(B1857:M1857)</f>
        <v>8.6666666666666661</v>
      </c>
    </row>
    <row r="1858" spans="1:14">
      <c r="A1858" s="28" t="s">
        <v>97</v>
      </c>
      <c r="B1858" s="28">
        <v>0</v>
      </c>
      <c r="C1858" s="28">
        <v>0</v>
      </c>
      <c r="D1858" s="28">
        <v>0</v>
      </c>
      <c r="E1858" s="28">
        <v>0</v>
      </c>
      <c r="F1858" s="28">
        <v>0</v>
      </c>
      <c r="G1858" s="28">
        <v>0</v>
      </c>
      <c r="H1858" s="28">
        <v>95</v>
      </c>
      <c r="I1858" s="28">
        <v>95</v>
      </c>
      <c r="J1858" s="28">
        <v>0</v>
      </c>
      <c r="K1858" s="28">
        <v>430</v>
      </c>
      <c r="L1858" s="28">
        <v>0</v>
      </c>
      <c r="M1858" s="28">
        <v>0</v>
      </c>
      <c r="N1858" s="28">
        <f>AVERAGE(B1858:M1858)</f>
        <v>51.666666666666664</v>
      </c>
    </row>
    <row r="1859" spans="1:14">
      <c r="A1859" s="28" t="s">
        <v>98</v>
      </c>
      <c r="B1859" s="28">
        <v>0</v>
      </c>
      <c r="C1859" s="28">
        <v>0</v>
      </c>
      <c r="D1859" s="28">
        <v>0</v>
      </c>
      <c r="E1859" s="28">
        <v>0</v>
      </c>
      <c r="F1859" s="28">
        <v>0</v>
      </c>
      <c r="G1859" s="28">
        <v>0</v>
      </c>
      <c r="H1859" s="28">
        <v>100</v>
      </c>
      <c r="I1859" s="28">
        <v>0</v>
      </c>
      <c r="J1859" s="28">
        <v>455</v>
      </c>
      <c r="K1859" s="28">
        <v>420</v>
      </c>
      <c r="L1859" s="28">
        <v>0</v>
      </c>
      <c r="M1859" s="28">
        <v>0</v>
      </c>
      <c r="N1859" s="28">
        <f>AVERAGE(B1859:M1859)</f>
        <v>81.25</v>
      </c>
    </row>
    <row r="1860" spans="1:14">
      <c r="A1860" s="28" t="s">
        <v>99</v>
      </c>
      <c r="B1860" s="28">
        <v>0</v>
      </c>
      <c r="C1860" s="28">
        <v>0</v>
      </c>
      <c r="D1860" s="28">
        <v>0</v>
      </c>
      <c r="E1860" s="28">
        <v>0</v>
      </c>
      <c r="F1860" s="28">
        <v>0</v>
      </c>
      <c r="G1860" s="28">
        <v>0</v>
      </c>
      <c r="H1860" s="28">
        <v>110</v>
      </c>
      <c r="I1860" s="28">
        <v>0</v>
      </c>
      <c r="J1860" s="28">
        <v>0</v>
      </c>
      <c r="K1860" s="28">
        <v>485</v>
      </c>
      <c r="L1860" s="28">
        <v>0</v>
      </c>
      <c r="M1860" s="28">
        <v>0</v>
      </c>
      <c r="N1860" s="28">
        <f>AVERAGE(B1860:M1860)</f>
        <v>49.583333333333336</v>
      </c>
    </row>
    <row r="1861" spans="1:14">
      <c r="A1861" s="28" t="s">
        <v>100</v>
      </c>
      <c r="B1861" s="28">
        <v>0</v>
      </c>
      <c r="C1861" s="28">
        <v>0</v>
      </c>
      <c r="D1861" s="28">
        <v>0</v>
      </c>
      <c r="E1861" s="28">
        <v>0</v>
      </c>
      <c r="F1861" s="28">
        <v>0</v>
      </c>
      <c r="G1861" s="28">
        <v>0</v>
      </c>
      <c r="H1861" s="28">
        <v>100</v>
      </c>
      <c r="I1861" s="28">
        <v>0</v>
      </c>
      <c r="J1861" s="28">
        <v>0</v>
      </c>
      <c r="K1861" s="28">
        <v>300</v>
      </c>
      <c r="L1861" s="28">
        <v>0</v>
      </c>
      <c r="M1861" s="28">
        <v>0</v>
      </c>
      <c r="N1861" s="28">
        <f>AVERAGE(B1861:M1861)</f>
        <v>33.333333333333336</v>
      </c>
    </row>
    <row r="1862" spans="1:14">
      <c r="A1862" s="28" t="s">
        <v>101</v>
      </c>
      <c r="B1862" s="28">
        <v>0</v>
      </c>
      <c r="C1862" s="28">
        <v>0</v>
      </c>
      <c r="D1862" s="28">
        <v>0</v>
      </c>
      <c r="E1862" s="28">
        <v>0</v>
      </c>
      <c r="F1862" s="28">
        <v>0</v>
      </c>
      <c r="G1862" s="28">
        <v>0</v>
      </c>
      <c r="H1862" s="28">
        <v>108</v>
      </c>
      <c r="I1862" s="28">
        <v>0</v>
      </c>
      <c r="J1862" s="28">
        <v>120</v>
      </c>
      <c r="K1862" s="28">
        <v>164</v>
      </c>
      <c r="L1862" s="28">
        <v>0</v>
      </c>
      <c r="M1862" s="28">
        <v>0</v>
      </c>
      <c r="N1862" s="28">
        <f>AVERAGE(B1862:M1862)</f>
        <v>32.666666666666664</v>
      </c>
    </row>
    <row r="1863" spans="1:14">
      <c r="A1863" s="28" t="s">
        <v>102</v>
      </c>
      <c r="B1863" s="28">
        <v>0</v>
      </c>
      <c r="C1863" s="28">
        <v>0</v>
      </c>
      <c r="D1863" s="28">
        <v>0</v>
      </c>
      <c r="E1863" s="28">
        <v>0</v>
      </c>
      <c r="F1863" s="28">
        <v>0</v>
      </c>
      <c r="G1863" s="28">
        <v>0</v>
      </c>
      <c r="H1863" s="28">
        <v>96</v>
      </c>
      <c r="I1863" s="28">
        <v>0</v>
      </c>
      <c r="J1863" s="28">
        <v>120</v>
      </c>
      <c r="K1863" s="28">
        <v>316</v>
      </c>
      <c r="L1863" s="28">
        <v>0</v>
      </c>
      <c r="M1863" s="28">
        <v>0</v>
      </c>
      <c r="N1863" s="28">
        <f>AVERAGE(B1863:M1863)</f>
        <v>44.333333333333336</v>
      </c>
    </row>
    <row r="1864" spans="1:14">
      <c r="A1864" s="28" t="s">
        <v>103</v>
      </c>
      <c r="B1864" s="28">
        <v>0</v>
      </c>
      <c r="C1864" s="28">
        <v>0</v>
      </c>
      <c r="D1864" s="28">
        <v>0</v>
      </c>
      <c r="E1864" s="28">
        <v>0</v>
      </c>
      <c r="F1864" s="28">
        <v>0</v>
      </c>
      <c r="G1864" s="28">
        <v>0</v>
      </c>
      <c r="H1864" s="28">
        <v>96</v>
      </c>
      <c r="I1864" s="28">
        <v>0</v>
      </c>
      <c r="J1864" s="28">
        <v>444</v>
      </c>
      <c r="K1864" s="28">
        <v>176</v>
      </c>
      <c r="L1864" s="28">
        <v>0</v>
      </c>
      <c r="M1864" s="28">
        <v>0</v>
      </c>
      <c r="N1864" s="28">
        <f>AVERAGE(B1864:M1864)</f>
        <v>59.666666666666664</v>
      </c>
    </row>
    <row r="1865" spans="1:14">
      <c r="A1865" s="28" t="s">
        <v>104</v>
      </c>
      <c r="B1865" s="28">
        <v>0</v>
      </c>
      <c r="C1865" s="28">
        <v>0</v>
      </c>
      <c r="D1865" s="28">
        <v>0</v>
      </c>
      <c r="E1865" s="28">
        <v>0</v>
      </c>
      <c r="F1865" s="28">
        <v>0</v>
      </c>
      <c r="G1865" s="28">
        <v>140</v>
      </c>
      <c r="H1865" s="28">
        <v>0</v>
      </c>
      <c r="I1865" s="28">
        <v>0</v>
      </c>
      <c r="J1865" s="28">
        <v>0</v>
      </c>
      <c r="K1865" s="28">
        <v>0</v>
      </c>
      <c r="L1865" s="28">
        <v>0</v>
      </c>
      <c r="M1865" s="28">
        <v>0</v>
      </c>
      <c r="N1865" s="28">
        <f>AVERAGE(B1865:M1865)</f>
        <v>11.666666666666666</v>
      </c>
    </row>
    <row r="1866" spans="1:14">
      <c r="A1866" s="28" t="s">
        <v>105</v>
      </c>
      <c r="B1866" s="28">
        <v>0</v>
      </c>
      <c r="C1866" s="28">
        <v>0</v>
      </c>
      <c r="D1866" s="28">
        <v>0</v>
      </c>
      <c r="E1866" s="28">
        <v>0</v>
      </c>
      <c r="F1866" s="28">
        <v>0</v>
      </c>
      <c r="G1866" s="28">
        <v>207</v>
      </c>
      <c r="H1866" s="28">
        <v>0</v>
      </c>
      <c r="I1866" s="28">
        <v>0</v>
      </c>
      <c r="J1866" s="28">
        <v>240</v>
      </c>
      <c r="K1866" s="28">
        <v>213</v>
      </c>
      <c r="L1866" s="28">
        <v>0</v>
      </c>
      <c r="M1866" s="28">
        <v>0</v>
      </c>
      <c r="N1866" s="28">
        <f>AVERAGE(B1866:M1866)</f>
        <v>55</v>
      </c>
    </row>
    <row r="1867" spans="1:14">
      <c r="A1867" s="28" t="s">
        <v>106</v>
      </c>
      <c r="B1867" s="28">
        <v>0</v>
      </c>
      <c r="C1867" s="28">
        <v>0</v>
      </c>
      <c r="D1867" s="28">
        <v>0</v>
      </c>
      <c r="E1867" s="28">
        <v>0</v>
      </c>
      <c r="F1867" s="28">
        <v>0</v>
      </c>
      <c r="G1867" s="28">
        <v>660</v>
      </c>
      <c r="H1867" s="28">
        <v>0</v>
      </c>
      <c r="I1867" s="28">
        <v>0</v>
      </c>
      <c r="J1867" s="28">
        <v>0</v>
      </c>
      <c r="K1867" s="28">
        <v>0</v>
      </c>
      <c r="L1867" s="28">
        <v>1580</v>
      </c>
      <c r="M1867" s="28">
        <v>0</v>
      </c>
      <c r="N1867" s="28">
        <f>AVERAGE(B1867:M1867)</f>
        <v>186.66666666666666</v>
      </c>
    </row>
    <row r="1868" spans="1:14">
      <c r="A1868" s="28" t="s">
        <v>107</v>
      </c>
      <c r="B1868" s="28">
        <v>0</v>
      </c>
      <c r="C1868" s="28">
        <v>0</v>
      </c>
      <c r="D1868" s="28">
        <v>0</v>
      </c>
      <c r="E1868" s="28">
        <v>0</v>
      </c>
      <c r="F1868" s="28">
        <v>0</v>
      </c>
      <c r="G1868" s="28">
        <v>252</v>
      </c>
      <c r="H1868" s="28">
        <v>0</v>
      </c>
      <c r="I1868" s="28">
        <v>0</v>
      </c>
      <c r="J1868" s="28">
        <v>0</v>
      </c>
      <c r="K1868" s="28">
        <v>0</v>
      </c>
      <c r="L1868" s="28">
        <v>0</v>
      </c>
      <c r="M1868" s="28">
        <v>0</v>
      </c>
      <c r="N1868" s="28">
        <f>AVERAGE(B1868:M1868)</f>
        <v>21</v>
      </c>
    </row>
    <row r="1869" spans="1:14">
      <c r="A1869" s="28" t="s">
        <v>108</v>
      </c>
      <c r="B1869" s="28">
        <v>0</v>
      </c>
      <c r="C1869" s="28">
        <v>0</v>
      </c>
      <c r="D1869" s="28">
        <v>0</v>
      </c>
      <c r="E1869" s="28">
        <v>0</v>
      </c>
      <c r="F1869" s="28">
        <v>0</v>
      </c>
      <c r="G1869" s="28">
        <v>196</v>
      </c>
      <c r="H1869" s="28">
        <v>0</v>
      </c>
      <c r="I1869" s="28">
        <v>0</v>
      </c>
      <c r="J1869" s="28">
        <v>0</v>
      </c>
      <c r="K1869" s="28">
        <v>0</v>
      </c>
      <c r="L1869" s="28">
        <v>0</v>
      </c>
      <c r="M1869" s="28">
        <v>0</v>
      </c>
      <c r="N1869" s="28">
        <f>AVERAGE(B1869:M1869)</f>
        <v>16.333333333333332</v>
      </c>
    </row>
    <row r="1870" spans="1:14">
      <c r="A1870" s="28" t="s">
        <v>109</v>
      </c>
      <c r="B1870" s="28">
        <v>0</v>
      </c>
      <c r="C1870" s="28">
        <v>0</v>
      </c>
      <c r="D1870" s="28">
        <v>0</v>
      </c>
      <c r="E1870" s="28">
        <v>0</v>
      </c>
      <c r="F1870" s="28">
        <v>0</v>
      </c>
      <c r="G1870" s="28">
        <v>0</v>
      </c>
      <c r="H1870" s="28">
        <v>100</v>
      </c>
      <c r="I1870" s="28">
        <v>0</v>
      </c>
      <c r="J1870" s="28">
        <v>0</v>
      </c>
      <c r="K1870" s="28">
        <v>0</v>
      </c>
      <c r="L1870" s="28">
        <v>0</v>
      </c>
      <c r="M1870" s="28">
        <v>0</v>
      </c>
      <c r="N1870" s="28">
        <f>AVERAGE(B1870:M1870)</f>
        <v>8.3333333333333339</v>
      </c>
    </row>
    <row r="1871" spans="1:14">
      <c r="A1871" s="28" t="s">
        <v>110</v>
      </c>
      <c r="B1871" s="28">
        <v>0</v>
      </c>
      <c r="C1871" s="28">
        <v>0</v>
      </c>
      <c r="D1871" s="28">
        <v>0</v>
      </c>
      <c r="E1871" s="28">
        <v>0</v>
      </c>
      <c r="F1871" s="28">
        <v>0</v>
      </c>
      <c r="G1871" s="28">
        <v>0</v>
      </c>
      <c r="H1871" s="28">
        <v>3945</v>
      </c>
      <c r="I1871" s="28">
        <v>1920</v>
      </c>
      <c r="J1871" s="28">
        <v>4800</v>
      </c>
      <c r="K1871" s="28">
        <v>1000</v>
      </c>
      <c r="L1871" s="28">
        <v>0</v>
      </c>
      <c r="M1871" s="28">
        <v>0</v>
      </c>
      <c r="N1871" s="28">
        <f>AVERAGE(B1871:M1871)</f>
        <v>972.08333333333337</v>
      </c>
    </row>
    <row r="1872" spans="1:14">
      <c r="A1872" s="28" t="s">
        <v>111</v>
      </c>
      <c r="B1872" s="28">
        <v>0</v>
      </c>
      <c r="C1872" s="28">
        <v>0</v>
      </c>
      <c r="D1872" s="28">
        <v>0</v>
      </c>
      <c r="E1872" s="28">
        <v>0</v>
      </c>
      <c r="F1872" s="28">
        <v>0</v>
      </c>
      <c r="G1872" s="28">
        <v>0</v>
      </c>
      <c r="H1872" s="28">
        <v>500</v>
      </c>
      <c r="I1872" s="28">
        <v>0</v>
      </c>
      <c r="J1872" s="28">
        <v>660</v>
      </c>
      <c r="K1872" s="28">
        <v>0</v>
      </c>
      <c r="L1872" s="28">
        <v>533</v>
      </c>
      <c r="M1872" s="28">
        <v>500</v>
      </c>
      <c r="N1872" s="28">
        <f>AVERAGE(B1872:M1872)</f>
        <v>182.75</v>
      </c>
    </row>
    <row r="1873" spans="1:14">
      <c r="A1873" s="28" t="s">
        <v>112</v>
      </c>
      <c r="B1873" s="28">
        <v>0</v>
      </c>
      <c r="C1873" s="28">
        <v>0</v>
      </c>
      <c r="D1873" s="28">
        <v>0</v>
      </c>
      <c r="E1873" s="28">
        <v>0</v>
      </c>
      <c r="F1873" s="28">
        <v>0</v>
      </c>
      <c r="G1873" s="28">
        <v>0</v>
      </c>
      <c r="H1873" s="28">
        <v>0</v>
      </c>
      <c r="I1873" s="28">
        <v>0</v>
      </c>
      <c r="J1873" s="28">
        <v>0</v>
      </c>
      <c r="K1873" s="28">
        <v>320</v>
      </c>
      <c r="L1873" s="28">
        <v>0</v>
      </c>
      <c r="M1873" s="28">
        <v>0</v>
      </c>
      <c r="N1873" s="28">
        <f>AVERAGE(B1873:M1873)</f>
        <v>26.666666666666668</v>
      </c>
    </row>
    <row r="1874" spans="1:14">
      <c r="A1874" s="28" t="s">
        <v>113</v>
      </c>
      <c r="B1874" s="28">
        <v>0</v>
      </c>
      <c r="C1874" s="28">
        <v>0</v>
      </c>
      <c r="D1874" s="28">
        <v>0</v>
      </c>
      <c r="E1874" s="28">
        <v>0</v>
      </c>
      <c r="F1874" s="28">
        <v>0</v>
      </c>
      <c r="G1874" s="28">
        <v>0</v>
      </c>
      <c r="H1874" s="28">
        <v>0</v>
      </c>
      <c r="I1874" s="28">
        <v>0</v>
      </c>
      <c r="J1874" s="28">
        <v>0</v>
      </c>
      <c r="K1874" s="28">
        <v>0</v>
      </c>
      <c r="L1874" s="28">
        <v>0</v>
      </c>
      <c r="M1874" s="28">
        <v>220</v>
      </c>
      <c r="N1874" s="28">
        <f>AVERAGE(B1874:M1874)</f>
        <v>18.333333333333332</v>
      </c>
    </row>
    <row r="1875" spans="1:14">
      <c r="A1875" s="28" t="s">
        <v>114</v>
      </c>
      <c r="B1875" s="28">
        <v>0</v>
      </c>
      <c r="C1875" s="28">
        <v>0</v>
      </c>
      <c r="D1875" s="28">
        <v>0</v>
      </c>
      <c r="E1875" s="28">
        <v>0</v>
      </c>
      <c r="F1875" s="28">
        <v>0</v>
      </c>
      <c r="G1875" s="28">
        <v>0</v>
      </c>
      <c r="H1875" s="28">
        <v>255</v>
      </c>
      <c r="I1875" s="28">
        <v>0</v>
      </c>
      <c r="J1875" s="28">
        <v>0</v>
      </c>
      <c r="K1875" s="28">
        <v>100</v>
      </c>
      <c r="L1875" s="28">
        <v>0</v>
      </c>
      <c r="M1875" s="28">
        <v>0</v>
      </c>
      <c r="N1875" s="28">
        <f>AVERAGE(B1875:M1875)</f>
        <v>29.583333333333332</v>
      </c>
    </row>
    <row r="1876" spans="1:14">
      <c r="A1876" s="28" t="s">
        <v>115</v>
      </c>
      <c r="B1876" s="28">
        <v>0</v>
      </c>
      <c r="C1876" s="28">
        <v>0</v>
      </c>
      <c r="D1876" s="28">
        <v>0</v>
      </c>
      <c r="E1876" s="28">
        <v>0</v>
      </c>
      <c r="F1876" s="28">
        <v>0</v>
      </c>
      <c r="G1876" s="28">
        <v>0</v>
      </c>
      <c r="H1876" s="28">
        <v>0</v>
      </c>
      <c r="I1876" s="28">
        <v>0</v>
      </c>
      <c r="J1876" s="28">
        <v>0</v>
      </c>
      <c r="K1876" s="28">
        <v>0</v>
      </c>
      <c r="L1876" s="28">
        <v>96</v>
      </c>
      <c r="M1876" s="28">
        <v>0</v>
      </c>
      <c r="N1876" s="28">
        <f>AVERAGE(B1876:M1876)</f>
        <v>8</v>
      </c>
    </row>
    <row r="1877" spans="1:14">
      <c r="A1877" s="28" t="s">
        <v>116</v>
      </c>
      <c r="B1877" s="28">
        <v>0</v>
      </c>
      <c r="C1877" s="28">
        <v>0</v>
      </c>
      <c r="D1877" s="28">
        <v>0</v>
      </c>
      <c r="E1877" s="28">
        <v>0</v>
      </c>
      <c r="F1877" s="28">
        <v>0</v>
      </c>
      <c r="G1877" s="28">
        <v>0</v>
      </c>
      <c r="H1877" s="28">
        <v>1020</v>
      </c>
      <c r="I1877" s="28">
        <v>0</v>
      </c>
      <c r="J1877" s="28">
        <v>0</v>
      </c>
      <c r="K1877" s="28">
        <v>0</v>
      </c>
      <c r="L1877" s="28">
        <v>0</v>
      </c>
      <c r="M1877" s="28">
        <v>1060</v>
      </c>
      <c r="N1877" s="28">
        <f>AVERAGE(B1877:M1877)</f>
        <v>173.33333333333334</v>
      </c>
    </row>
    <row r="1878" spans="1:14">
      <c r="A1878" s="28" t="s">
        <v>117</v>
      </c>
      <c r="B1878" s="28">
        <v>0</v>
      </c>
      <c r="C1878" s="28">
        <v>0</v>
      </c>
      <c r="D1878" s="28">
        <v>0</v>
      </c>
      <c r="E1878" s="28">
        <v>0</v>
      </c>
      <c r="F1878" s="28">
        <v>0</v>
      </c>
      <c r="G1878" s="28">
        <v>157</v>
      </c>
      <c r="H1878" s="28">
        <v>0</v>
      </c>
      <c r="I1878" s="28">
        <v>0</v>
      </c>
      <c r="J1878" s="28">
        <v>0</v>
      </c>
      <c r="K1878" s="28">
        <v>0</v>
      </c>
      <c r="L1878" s="28">
        <v>615</v>
      </c>
      <c r="M1878" s="28">
        <v>0</v>
      </c>
      <c r="N1878" s="28">
        <f>AVERAGE(B1878:M1878)</f>
        <v>64.333333333333329</v>
      </c>
    </row>
    <row r="1879" spans="1:14">
      <c r="A1879" s="28" t="s">
        <v>118</v>
      </c>
      <c r="B1879" s="28">
        <v>0</v>
      </c>
      <c r="C1879" s="28">
        <v>0</v>
      </c>
      <c r="D1879" s="28">
        <v>0</v>
      </c>
      <c r="E1879" s="28">
        <v>0</v>
      </c>
      <c r="F1879" s="28">
        <v>0</v>
      </c>
      <c r="G1879" s="28">
        <v>480</v>
      </c>
      <c r="H1879" s="28">
        <v>0</v>
      </c>
      <c r="I1879" s="28">
        <v>0</v>
      </c>
      <c r="J1879" s="28">
        <v>740</v>
      </c>
      <c r="K1879" s="28">
        <v>700</v>
      </c>
      <c r="L1879" s="28">
        <v>310</v>
      </c>
      <c r="M1879" s="28">
        <v>0</v>
      </c>
      <c r="N1879" s="28">
        <f>AVERAGE(B1879:M1879)</f>
        <v>185.83333333333334</v>
      </c>
    </row>
    <row r="1880" spans="1:14">
      <c r="A1880" s="28" t="s">
        <v>119</v>
      </c>
      <c r="B1880" s="28">
        <v>0</v>
      </c>
      <c r="C1880" s="28">
        <v>0</v>
      </c>
      <c r="D1880" s="28">
        <v>0</v>
      </c>
      <c r="E1880" s="28">
        <v>0</v>
      </c>
      <c r="F1880" s="28">
        <v>0</v>
      </c>
      <c r="G1880" s="28">
        <v>0</v>
      </c>
      <c r="H1880" s="28">
        <v>0</v>
      </c>
      <c r="I1880" s="28">
        <v>0</v>
      </c>
      <c r="J1880" s="28">
        <v>0</v>
      </c>
      <c r="K1880" s="28">
        <v>1040</v>
      </c>
      <c r="L1880" s="28">
        <v>0</v>
      </c>
      <c r="M1880" s="28">
        <v>0</v>
      </c>
      <c r="N1880" s="28">
        <f>AVERAGE(B1880:M1880)</f>
        <v>86.666666666666671</v>
      </c>
    </row>
    <row r="1881" spans="1:14">
      <c r="A1881" s="28" t="s">
        <v>120</v>
      </c>
      <c r="B1881" s="28">
        <v>0</v>
      </c>
      <c r="C1881" s="28">
        <v>0</v>
      </c>
      <c r="D1881" s="28">
        <v>0</v>
      </c>
      <c r="E1881" s="28">
        <v>0</v>
      </c>
      <c r="F1881" s="28">
        <v>0</v>
      </c>
      <c r="G1881" s="28">
        <v>0</v>
      </c>
      <c r="H1881" s="28">
        <v>0</v>
      </c>
      <c r="I1881" s="28">
        <v>0</v>
      </c>
      <c r="J1881" s="28">
        <v>0</v>
      </c>
      <c r="K1881" s="28">
        <v>128</v>
      </c>
      <c r="L1881" s="28">
        <v>0</v>
      </c>
      <c r="M1881" s="28">
        <v>0</v>
      </c>
      <c r="N1881" s="28">
        <f>AVERAGE(B1881:M1881)</f>
        <v>10.666666666666666</v>
      </c>
    </row>
    <row r="1882" spans="1:14">
      <c r="A1882" s="28" t="s">
        <v>121</v>
      </c>
      <c r="B1882" s="28">
        <v>0</v>
      </c>
      <c r="C1882" s="28">
        <v>0</v>
      </c>
      <c r="D1882" s="28">
        <v>0</v>
      </c>
      <c r="E1882" s="28">
        <v>0</v>
      </c>
      <c r="F1882" s="28">
        <v>0</v>
      </c>
      <c r="G1882" s="28">
        <v>200</v>
      </c>
      <c r="H1882" s="28">
        <v>0</v>
      </c>
      <c r="I1882" s="28">
        <v>0</v>
      </c>
      <c r="J1882" s="28">
        <v>0</v>
      </c>
      <c r="K1882" s="28">
        <v>0</v>
      </c>
      <c r="L1882" s="28">
        <v>0</v>
      </c>
      <c r="M1882" s="28">
        <v>224</v>
      </c>
      <c r="N1882" s="28">
        <f>AVERAGE(B1882:M1882)</f>
        <v>35.333333333333336</v>
      </c>
    </row>
    <row r="1883" spans="1:14">
      <c r="A1883" s="28" t="s">
        <v>122</v>
      </c>
      <c r="B1883" s="28">
        <v>0</v>
      </c>
      <c r="C1883" s="28">
        <v>0</v>
      </c>
      <c r="D1883" s="28">
        <v>0</v>
      </c>
      <c r="E1883" s="28">
        <v>0</v>
      </c>
      <c r="F1883" s="28">
        <v>0</v>
      </c>
      <c r="G1883" s="28">
        <v>0</v>
      </c>
      <c r="H1883" s="28">
        <v>400</v>
      </c>
      <c r="I1883" s="28">
        <v>0</v>
      </c>
      <c r="J1883" s="28">
        <v>0</v>
      </c>
      <c r="K1883" s="28">
        <v>0</v>
      </c>
      <c r="L1883" s="28">
        <v>0</v>
      </c>
      <c r="M1883" s="28">
        <v>140</v>
      </c>
      <c r="N1883" s="28">
        <f>AVERAGE(B1883:M1883)</f>
        <v>45</v>
      </c>
    </row>
    <row r="1884" spans="1:14">
      <c r="A1884" s="28" t="s">
        <v>123</v>
      </c>
      <c r="B1884" s="28">
        <v>0</v>
      </c>
      <c r="C1884" s="28">
        <v>0</v>
      </c>
      <c r="D1884" s="28">
        <v>0</v>
      </c>
      <c r="E1884" s="28">
        <v>0</v>
      </c>
      <c r="F1884" s="28">
        <v>0</v>
      </c>
      <c r="G1884" s="28">
        <v>0</v>
      </c>
      <c r="H1884" s="28">
        <v>197</v>
      </c>
      <c r="I1884" s="28">
        <v>0</v>
      </c>
      <c r="J1884" s="28">
        <v>600</v>
      </c>
      <c r="K1884" s="28">
        <v>420</v>
      </c>
      <c r="L1884" s="28">
        <v>0</v>
      </c>
      <c r="M1884" s="28">
        <v>0</v>
      </c>
      <c r="N1884" s="28">
        <f>AVERAGE(B1884:M1884)</f>
        <v>101.41666666666667</v>
      </c>
    </row>
    <row r="1885" spans="1:14">
      <c r="A1885" s="28" t="s">
        <v>124</v>
      </c>
      <c r="B1885" s="28">
        <v>0</v>
      </c>
      <c r="C1885" s="28">
        <v>0</v>
      </c>
      <c r="D1885" s="28">
        <v>0</v>
      </c>
      <c r="E1885" s="28">
        <v>0</v>
      </c>
      <c r="F1885" s="28">
        <v>0</v>
      </c>
      <c r="G1885" s="28">
        <v>0</v>
      </c>
      <c r="H1885" s="28">
        <v>152</v>
      </c>
      <c r="I1885" s="28">
        <v>0</v>
      </c>
      <c r="J1885" s="28">
        <v>0</v>
      </c>
      <c r="K1885" s="28">
        <v>0</v>
      </c>
      <c r="L1885" s="28">
        <v>0</v>
      </c>
      <c r="M1885" s="28">
        <v>0</v>
      </c>
      <c r="N1885" s="28">
        <f>AVERAGE(B1885:M1885)</f>
        <v>12.666666666666666</v>
      </c>
    </row>
    <row r="1886" spans="1:14">
      <c r="A1886" s="28" t="s">
        <v>125</v>
      </c>
      <c r="B1886" s="28">
        <v>0</v>
      </c>
      <c r="C1886" s="28">
        <v>0</v>
      </c>
      <c r="D1886" s="28">
        <v>0</v>
      </c>
      <c r="E1886" s="28">
        <v>0</v>
      </c>
      <c r="F1886" s="28">
        <v>0</v>
      </c>
      <c r="G1886" s="28">
        <v>0</v>
      </c>
      <c r="H1886" s="28">
        <v>195</v>
      </c>
      <c r="I1886" s="28">
        <v>0</v>
      </c>
      <c r="J1886" s="28">
        <v>0</v>
      </c>
      <c r="K1886" s="28">
        <v>0</v>
      </c>
      <c r="L1886" s="28">
        <v>0</v>
      </c>
      <c r="M1886" s="28">
        <v>196</v>
      </c>
      <c r="N1886" s="28">
        <f>AVERAGE(B1886:M1886)</f>
        <v>32.583333333333336</v>
      </c>
    </row>
    <row r="1887" spans="1:14">
      <c r="A1887" s="28" t="s">
        <v>126</v>
      </c>
      <c r="B1887" s="28">
        <v>0</v>
      </c>
      <c r="C1887" s="28">
        <v>0</v>
      </c>
      <c r="D1887" s="28">
        <v>0</v>
      </c>
      <c r="E1887" s="28">
        <v>0</v>
      </c>
      <c r="F1887" s="28">
        <v>0</v>
      </c>
      <c r="G1887" s="28">
        <v>0</v>
      </c>
      <c r="H1887" s="28">
        <v>128</v>
      </c>
      <c r="I1887" s="28">
        <v>0</v>
      </c>
      <c r="J1887" s="28">
        <v>0</v>
      </c>
      <c r="K1887" s="28">
        <v>0</v>
      </c>
      <c r="L1887" s="28">
        <v>0</v>
      </c>
      <c r="M1887" s="28">
        <v>0</v>
      </c>
      <c r="N1887" s="28">
        <f>AVERAGE(B1887:M1887)</f>
        <v>10.666666666666666</v>
      </c>
    </row>
    <row r="1888" spans="1:14">
      <c r="A1888" s="28" t="s">
        <v>127</v>
      </c>
      <c r="B1888" s="28">
        <v>0</v>
      </c>
      <c r="C1888" s="28">
        <v>0</v>
      </c>
      <c r="D1888" s="28">
        <v>0</v>
      </c>
      <c r="E1888" s="28">
        <v>0</v>
      </c>
      <c r="F1888" s="28">
        <v>0</v>
      </c>
      <c r="G1888" s="28">
        <v>0</v>
      </c>
      <c r="H1888" s="28">
        <v>400</v>
      </c>
      <c r="I1888" s="28">
        <v>0</v>
      </c>
      <c r="J1888" s="28">
        <v>0</v>
      </c>
      <c r="K1888" s="28">
        <v>0</v>
      </c>
      <c r="L1888" s="28">
        <v>0</v>
      </c>
      <c r="M1888" s="28">
        <v>0</v>
      </c>
      <c r="N1888" s="28">
        <f>AVERAGE(B1888:M1888)</f>
        <v>33.333333333333336</v>
      </c>
    </row>
    <row r="1889" spans="1:14">
      <c r="A1889" s="28" t="s">
        <v>128</v>
      </c>
      <c r="B1889" s="28">
        <v>0</v>
      </c>
      <c r="C1889" s="28">
        <v>0</v>
      </c>
      <c r="D1889" s="28">
        <v>0</v>
      </c>
      <c r="E1889" s="28">
        <v>0</v>
      </c>
      <c r="F1889" s="28">
        <v>0</v>
      </c>
      <c r="G1889" s="28">
        <v>0</v>
      </c>
      <c r="H1889" s="28">
        <v>0</v>
      </c>
      <c r="I1889" s="28">
        <v>500</v>
      </c>
      <c r="J1889" s="28">
        <v>520</v>
      </c>
      <c r="K1889" s="28">
        <v>0</v>
      </c>
      <c r="L1889" s="28">
        <v>0</v>
      </c>
      <c r="M1889" s="28">
        <v>0</v>
      </c>
      <c r="N1889" s="28">
        <f>AVERAGE(B1889:M1889)</f>
        <v>85</v>
      </c>
    </row>
    <row r="1890" spans="1:14">
      <c r="A1890" s="28" t="s">
        <v>129</v>
      </c>
      <c r="B1890" s="28">
        <v>0</v>
      </c>
      <c r="C1890" s="28">
        <v>0</v>
      </c>
      <c r="D1890" s="28">
        <v>0</v>
      </c>
      <c r="E1890" s="28">
        <v>0</v>
      </c>
      <c r="F1890" s="28">
        <v>0</v>
      </c>
      <c r="G1890" s="28">
        <v>0</v>
      </c>
      <c r="H1890" s="28">
        <v>120</v>
      </c>
      <c r="I1890" s="28">
        <v>0</v>
      </c>
      <c r="J1890" s="28">
        <v>0</v>
      </c>
      <c r="K1890" s="28">
        <v>220</v>
      </c>
      <c r="L1890" s="28">
        <v>0</v>
      </c>
      <c r="M1890" s="28">
        <v>0</v>
      </c>
      <c r="N1890" s="28">
        <f>AVERAGE(B1890:M1890)</f>
        <v>28.333333333333332</v>
      </c>
    </row>
    <row r="1891" spans="1:14">
      <c r="A1891" s="28" t="s">
        <v>130</v>
      </c>
      <c r="B1891" s="28">
        <v>0</v>
      </c>
      <c r="C1891" s="28">
        <v>0</v>
      </c>
      <c r="D1891" s="28">
        <v>0</v>
      </c>
      <c r="E1891" s="28">
        <v>0</v>
      </c>
      <c r="F1891" s="28">
        <v>0</v>
      </c>
      <c r="G1891" s="28">
        <v>0</v>
      </c>
      <c r="H1891" s="28">
        <v>224</v>
      </c>
      <c r="I1891" s="28">
        <v>0</v>
      </c>
      <c r="J1891" s="28">
        <v>0</v>
      </c>
      <c r="K1891" s="28">
        <v>0</v>
      </c>
      <c r="L1891" s="28">
        <v>107</v>
      </c>
      <c r="M1891" s="28">
        <v>0</v>
      </c>
      <c r="N1891" s="28">
        <f>AVERAGE(B1891:M1891)</f>
        <v>27.583333333333332</v>
      </c>
    </row>
    <row r="1892" spans="1:14">
      <c r="A1892" s="28" t="s">
        <v>131</v>
      </c>
      <c r="B1892" s="28">
        <v>0</v>
      </c>
      <c r="C1892" s="28">
        <v>0</v>
      </c>
      <c r="D1892" s="28">
        <v>0</v>
      </c>
      <c r="E1892" s="28">
        <v>0</v>
      </c>
      <c r="F1892" s="28">
        <v>0</v>
      </c>
      <c r="G1892" s="28">
        <v>0</v>
      </c>
      <c r="H1892" s="28">
        <v>152</v>
      </c>
      <c r="I1892" s="28">
        <v>0</v>
      </c>
      <c r="J1892" s="28">
        <v>0</v>
      </c>
      <c r="K1892" s="28">
        <v>0</v>
      </c>
      <c r="L1892" s="28">
        <v>0</v>
      </c>
      <c r="M1892" s="28">
        <v>0</v>
      </c>
      <c r="N1892" s="28">
        <f>AVERAGE(B1892:M1892)</f>
        <v>12.666666666666666</v>
      </c>
    </row>
    <row r="1893" spans="1:14">
      <c r="A1893" s="28" t="s">
        <v>132</v>
      </c>
      <c r="B1893" s="28">
        <v>0</v>
      </c>
      <c r="C1893" s="28">
        <v>0</v>
      </c>
      <c r="D1893" s="28">
        <v>0</v>
      </c>
      <c r="E1893" s="28">
        <v>0</v>
      </c>
      <c r="F1893" s="28">
        <v>0</v>
      </c>
      <c r="G1893" s="28">
        <v>0</v>
      </c>
      <c r="H1893" s="28">
        <v>368</v>
      </c>
      <c r="I1893" s="28">
        <v>0</v>
      </c>
      <c r="J1893" s="28">
        <v>448</v>
      </c>
      <c r="K1893" s="28">
        <v>0</v>
      </c>
      <c r="L1893" s="28">
        <v>192</v>
      </c>
      <c r="M1893" s="28">
        <v>0</v>
      </c>
      <c r="N1893" s="28">
        <f>AVERAGE(B1893:M1893)</f>
        <v>84</v>
      </c>
    </row>
    <row r="1894" spans="1:14">
      <c r="A1894" s="28" t="s">
        <v>133</v>
      </c>
      <c r="B1894" s="28">
        <v>0</v>
      </c>
      <c r="C1894" s="28">
        <v>0</v>
      </c>
      <c r="D1894" s="28">
        <v>0</v>
      </c>
      <c r="E1894" s="28">
        <v>0</v>
      </c>
      <c r="F1894" s="28">
        <v>0</v>
      </c>
      <c r="G1894" s="28">
        <v>0</v>
      </c>
      <c r="H1894" s="28">
        <v>0</v>
      </c>
      <c r="I1894" s="28">
        <v>554</v>
      </c>
      <c r="J1894" s="28">
        <v>0</v>
      </c>
      <c r="K1894" s="28">
        <v>520</v>
      </c>
      <c r="L1894" s="28">
        <v>560</v>
      </c>
      <c r="M1894" s="28">
        <v>0</v>
      </c>
      <c r="N1894" s="28">
        <f>AVERAGE(B1894:M1894)</f>
        <v>136.16666666666666</v>
      </c>
    </row>
    <row r="1895" spans="1:14">
      <c r="A1895" s="28" t="s">
        <v>134</v>
      </c>
      <c r="B1895" s="28">
        <v>0</v>
      </c>
      <c r="C1895" s="28">
        <v>0</v>
      </c>
      <c r="D1895" s="28">
        <v>0</v>
      </c>
      <c r="E1895" s="28">
        <v>0</v>
      </c>
      <c r="F1895" s="28">
        <v>0</v>
      </c>
      <c r="G1895" s="28">
        <v>0</v>
      </c>
      <c r="H1895" s="28">
        <v>1060</v>
      </c>
      <c r="I1895" s="28">
        <v>0</v>
      </c>
      <c r="J1895" s="28">
        <v>0</v>
      </c>
      <c r="K1895" s="28">
        <v>1060</v>
      </c>
      <c r="L1895" s="28">
        <v>555</v>
      </c>
      <c r="M1895" s="28">
        <v>0</v>
      </c>
      <c r="N1895" s="28">
        <f>AVERAGE(B1895:M1895)</f>
        <v>222.91666666666666</v>
      </c>
    </row>
    <row r="1896" spans="1:14">
      <c r="A1896" s="28" t="s">
        <v>135</v>
      </c>
      <c r="B1896" s="28">
        <v>0</v>
      </c>
      <c r="C1896" s="28">
        <v>0</v>
      </c>
      <c r="D1896" s="28">
        <v>0</v>
      </c>
      <c r="E1896" s="28">
        <v>0</v>
      </c>
      <c r="F1896" s="28">
        <v>0</v>
      </c>
      <c r="G1896" s="28">
        <v>0</v>
      </c>
      <c r="H1896" s="28">
        <v>208</v>
      </c>
      <c r="I1896" s="28">
        <v>0</v>
      </c>
      <c r="J1896" s="28">
        <v>0</v>
      </c>
      <c r="K1896" s="28">
        <v>0</v>
      </c>
      <c r="L1896" s="28">
        <v>0</v>
      </c>
      <c r="M1896" s="28">
        <v>0</v>
      </c>
      <c r="N1896" s="28">
        <f>AVERAGE(B1896:M1896)</f>
        <v>17.333333333333332</v>
      </c>
    </row>
    <row r="1897" spans="1:14">
      <c r="A1897" s="28" t="s">
        <v>136</v>
      </c>
      <c r="B1897" s="28">
        <v>0</v>
      </c>
      <c r="C1897" s="28">
        <v>0</v>
      </c>
      <c r="D1897" s="28">
        <v>0</v>
      </c>
      <c r="E1897" s="28">
        <v>0</v>
      </c>
      <c r="F1897" s="28">
        <v>0</v>
      </c>
      <c r="G1897" s="28">
        <v>0</v>
      </c>
      <c r="H1897" s="28">
        <v>240</v>
      </c>
      <c r="I1897" s="28">
        <v>0</v>
      </c>
      <c r="J1897" s="28">
        <v>0</v>
      </c>
      <c r="K1897" s="28">
        <v>0</v>
      </c>
      <c r="L1897" s="28">
        <v>0</v>
      </c>
      <c r="M1897" s="28">
        <v>0</v>
      </c>
      <c r="N1897" s="28">
        <f>AVERAGE(B1897:M1897)</f>
        <v>20</v>
      </c>
    </row>
    <row r="1898" spans="1:14">
      <c r="A1898" s="28" t="s">
        <v>137</v>
      </c>
      <c r="B1898" s="28">
        <v>0</v>
      </c>
      <c r="C1898" s="28">
        <v>0</v>
      </c>
      <c r="D1898" s="28">
        <v>0</v>
      </c>
      <c r="E1898" s="28">
        <v>0</v>
      </c>
      <c r="F1898" s="28">
        <v>0</v>
      </c>
      <c r="G1898" s="28">
        <v>0</v>
      </c>
      <c r="H1898" s="28">
        <v>208</v>
      </c>
      <c r="I1898" s="28">
        <v>0</v>
      </c>
      <c r="J1898" s="28">
        <v>0</v>
      </c>
      <c r="K1898" s="28">
        <v>0</v>
      </c>
      <c r="L1898" s="28">
        <v>208</v>
      </c>
      <c r="M1898" s="28">
        <v>0</v>
      </c>
      <c r="N1898" s="28">
        <f>AVERAGE(B1898:M1898)</f>
        <v>34.666666666666664</v>
      </c>
    </row>
    <row r="1899" spans="1:14">
      <c r="A1899" s="28" t="s">
        <v>138</v>
      </c>
      <c r="B1899" s="28">
        <v>0</v>
      </c>
      <c r="C1899" s="28">
        <v>0</v>
      </c>
      <c r="D1899" s="28">
        <v>0</v>
      </c>
      <c r="E1899" s="28">
        <v>0</v>
      </c>
      <c r="F1899" s="28">
        <v>0</v>
      </c>
      <c r="G1899" s="28">
        <v>0</v>
      </c>
      <c r="H1899" s="28">
        <v>0</v>
      </c>
      <c r="I1899" s="28">
        <v>0</v>
      </c>
      <c r="J1899" s="28">
        <v>228</v>
      </c>
      <c r="K1899" s="28">
        <v>0</v>
      </c>
      <c r="L1899" s="28">
        <v>0</v>
      </c>
      <c r="M1899" s="28">
        <v>0</v>
      </c>
      <c r="N1899" s="28">
        <f>AVERAGE(B1899:M1899)</f>
        <v>19</v>
      </c>
    </row>
    <row r="1900" spans="1:14">
      <c r="A1900" s="28" t="s">
        <v>139</v>
      </c>
      <c r="B1900" s="28">
        <v>0</v>
      </c>
      <c r="C1900" s="28">
        <v>0</v>
      </c>
      <c r="D1900" s="28">
        <v>0</v>
      </c>
      <c r="E1900" s="28">
        <v>0</v>
      </c>
      <c r="F1900" s="28">
        <v>0</v>
      </c>
      <c r="G1900" s="28">
        <v>0</v>
      </c>
      <c r="H1900" s="28">
        <v>0</v>
      </c>
      <c r="I1900" s="28">
        <v>220</v>
      </c>
      <c r="J1900" s="28">
        <v>0</v>
      </c>
      <c r="K1900" s="28">
        <v>0</v>
      </c>
      <c r="L1900" s="28">
        <v>232</v>
      </c>
      <c r="M1900" s="28">
        <v>0</v>
      </c>
      <c r="N1900" s="28">
        <f>AVERAGE(B1900:M1900)</f>
        <v>37.666666666666664</v>
      </c>
    </row>
    <row r="1901" spans="1:14">
      <c r="A1901" s="28" t="s">
        <v>140</v>
      </c>
      <c r="B1901" s="28">
        <v>0</v>
      </c>
      <c r="C1901" s="28">
        <v>0</v>
      </c>
      <c r="D1901" s="28">
        <v>0</v>
      </c>
      <c r="E1901" s="28">
        <v>0</v>
      </c>
      <c r="F1901" s="28">
        <v>0</v>
      </c>
      <c r="G1901" s="28">
        <v>0</v>
      </c>
      <c r="H1901" s="28">
        <v>100</v>
      </c>
      <c r="I1901" s="28">
        <v>0</v>
      </c>
      <c r="J1901" s="28">
        <v>0</v>
      </c>
      <c r="K1901" s="28">
        <v>0</v>
      </c>
      <c r="L1901" s="28">
        <v>0</v>
      </c>
      <c r="M1901" s="28">
        <v>0</v>
      </c>
      <c r="N1901" s="28">
        <f>AVERAGE(B1901:M1901)</f>
        <v>8.3333333333333339</v>
      </c>
    </row>
    <row r="1902" spans="1:14">
      <c r="A1902" s="28" t="s">
        <v>141</v>
      </c>
      <c r="B1902" s="28">
        <v>0</v>
      </c>
      <c r="C1902" s="28">
        <v>0</v>
      </c>
      <c r="D1902" s="28">
        <v>0</v>
      </c>
      <c r="E1902" s="28">
        <v>0</v>
      </c>
      <c r="F1902" s="28">
        <v>0</v>
      </c>
      <c r="G1902" s="28">
        <v>0</v>
      </c>
      <c r="H1902" s="28">
        <v>100</v>
      </c>
      <c r="I1902" s="28">
        <v>0</v>
      </c>
      <c r="J1902" s="28">
        <v>0</v>
      </c>
      <c r="K1902" s="28">
        <v>0</v>
      </c>
      <c r="L1902" s="28">
        <v>0</v>
      </c>
      <c r="M1902" s="28">
        <v>0</v>
      </c>
      <c r="N1902" s="28">
        <f>AVERAGE(B1902:M1902)</f>
        <v>8.3333333333333339</v>
      </c>
    </row>
    <row r="1903" spans="1:14">
      <c r="A1903" s="28" t="s">
        <v>142</v>
      </c>
      <c r="B1903" s="28">
        <v>0</v>
      </c>
      <c r="C1903" s="28">
        <v>0</v>
      </c>
      <c r="D1903" s="28">
        <v>0</v>
      </c>
      <c r="E1903" s="28">
        <v>0</v>
      </c>
      <c r="F1903" s="28">
        <v>0</v>
      </c>
      <c r="G1903" s="28">
        <v>0</v>
      </c>
      <c r="H1903" s="28">
        <v>0</v>
      </c>
      <c r="I1903" s="28">
        <v>0</v>
      </c>
      <c r="J1903" s="28">
        <v>0</v>
      </c>
      <c r="K1903" s="28">
        <v>0</v>
      </c>
      <c r="L1903" s="28">
        <v>580</v>
      </c>
      <c r="M1903" s="28">
        <v>0</v>
      </c>
      <c r="N1903" s="28">
        <f>AVERAGE(B1903:M1903)</f>
        <v>48.333333333333336</v>
      </c>
    </row>
    <row r="1904" spans="1:14">
      <c r="A1904" s="28" t="s">
        <v>143</v>
      </c>
      <c r="B1904" s="28">
        <v>0</v>
      </c>
      <c r="C1904" s="28">
        <v>0</v>
      </c>
      <c r="D1904" s="28">
        <v>0</v>
      </c>
      <c r="E1904" s="28">
        <v>0</v>
      </c>
      <c r="F1904" s="28">
        <v>0</v>
      </c>
      <c r="G1904" s="28">
        <v>0</v>
      </c>
      <c r="H1904" s="28">
        <v>0</v>
      </c>
      <c r="I1904" s="28">
        <v>520</v>
      </c>
      <c r="J1904" s="28">
        <v>0</v>
      </c>
      <c r="K1904" s="28">
        <v>0</v>
      </c>
      <c r="L1904" s="28">
        <v>0</v>
      </c>
      <c r="M1904" s="28">
        <v>540</v>
      </c>
      <c r="N1904" s="28">
        <f>AVERAGE(B1904:M1904)</f>
        <v>88.333333333333329</v>
      </c>
    </row>
    <row r="1905" spans="1:14">
      <c r="A1905" s="28" t="s">
        <v>144</v>
      </c>
      <c r="B1905" s="28">
        <v>0</v>
      </c>
      <c r="C1905" s="28">
        <v>0</v>
      </c>
      <c r="D1905" s="28">
        <v>0</v>
      </c>
      <c r="E1905" s="28">
        <v>0</v>
      </c>
      <c r="F1905" s="28">
        <v>0</v>
      </c>
      <c r="G1905" s="28">
        <v>0</v>
      </c>
      <c r="H1905" s="28">
        <v>600</v>
      </c>
      <c r="I1905" s="28">
        <v>0</v>
      </c>
      <c r="J1905" s="28">
        <v>320</v>
      </c>
      <c r="K1905" s="28">
        <v>314</v>
      </c>
      <c r="L1905" s="28">
        <v>0</v>
      </c>
      <c r="M1905" s="28">
        <v>400</v>
      </c>
      <c r="N1905" s="28">
        <f>AVERAGE(B1905:M1905)</f>
        <v>136.16666666666666</v>
      </c>
    </row>
    <row r="1906" spans="1:14">
      <c r="A1906" s="28" t="s">
        <v>145</v>
      </c>
      <c r="B1906" s="28">
        <v>0</v>
      </c>
      <c r="C1906" s="28">
        <v>0</v>
      </c>
      <c r="D1906" s="28">
        <v>0</v>
      </c>
      <c r="E1906" s="28">
        <v>0</v>
      </c>
      <c r="F1906" s="28">
        <v>0</v>
      </c>
      <c r="G1906" s="28">
        <v>0</v>
      </c>
      <c r="H1906" s="28">
        <v>112</v>
      </c>
      <c r="I1906" s="28">
        <v>0</v>
      </c>
      <c r="J1906" s="28">
        <v>0</v>
      </c>
      <c r="K1906" s="28">
        <v>0</v>
      </c>
      <c r="L1906" s="28">
        <v>0</v>
      </c>
      <c r="M1906" s="28">
        <v>0</v>
      </c>
      <c r="N1906" s="28">
        <f>AVERAGE(B1906:M1906)</f>
        <v>9.3333333333333339</v>
      </c>
    </row>
    <row r="1907" spans="1:14">
      <c r="A1907" s="28" t="s">
        <v>146</v>
      </c>
      <c r="B1907" s="28">
        <v>0</v>
      </c>
      <c r="C1907" s="28">
        <v>0</v>
      </c>
      <c r="D1907" s="28">
        <v>0</v>
      </c>
      <c r="E1907" s="28">
        <v>0</v>
      </c>
      <c r="F1907" s="28">
        <v>0</v>
      </c>
      <c r="G1907" s="28">
        <v>0</v>
      </c>
      <c r="H1907" s="28">
        <v>96</v>
      </c>
      <c r="I1907" s="28">
        <v>0</v>
      </c>
      <c r="J1907" s="28">
        <v>0</v>
      </c>
      <c r="K1907" s="28">
        <v>0</v>
      </c>
      <c r="L1907" s="28">
        <v>0</v>
      </c>
      <c r="M1907" s="28">
        <v>0</v>
      </c>
      <c r="N1907" s="28">
        <f>AVERAGE(B1907:M1907)</f>
        <v>8</v>
      </c>
    </row>
    <row r="1908" spans="1:14">
      <c r="A1908" s="28" t="s">
        <v>147</v>
      </c>
      <c r="B1908" s="28">
        <v>0</v>
      </c>
      <c r="C1908" s="28">
        <v>0</v>
      </c>
      <c r="D1908" s="28">
        <v>0</v>
      </c>
      <c r="E1908" s="28">
        <v>0</v>
      </c>
      <c r="F1908" s="28">
        <v>0</v>
      </c>
      <c r="G1908" s="28">
        <v>0</v>
      </c>
      <c r="H1908" s="28">
        <v>0</v>
      </c>
      <c r="I1908" s="28">
        <v>271</v>
      </c>
      <c r="J1908" s="28">
        <v>0</v>
      </c>
      <c r="K1908" s="28">
        <v>0</v>
      </c>
      <c r="L1908" s="28">
        <v>200</v>
      </c>
      <c r="M1908" s="28">
        <v>0</v>
      </c>
      <c r="N1908" s="28">
        <f>AVERAGE(B1908:M1908)</f>
        <v>39.25</v>
      </c>
    </row>
    <row r="1909" spans="1:14">
      <c r="A1909" s="28" t="s">
        <v>148</v>
      </c>
      <c r="B1909" s="28">
        <v>0</v>
      </c>
      <c r="C1909" s="28">
        <v>0</v>
      </c>
      <c r="D1909" s="28">
        <v>0</v>
      </c>
      <c r="E1909" s="28">
        <v>0</v>
      </c>
      <c r="F1909" s="28">
        <v>0</v>
      </c>
      <c r="G1909" s="28">
        <v>0</v>
      </c>
      <c r="H1909" s="28">
        <v>0</v>
      </c>
      <c r="I1909" s="28">
        <v>340</v>
      </c>
      <c r="J1909" s="28">
        <v>0</v>
      </c>
      <c r="K1909" s="28">
        <v>0</v>
      </c>
      <c r="L1909" s="28">
        <v>0</v>
      </c>
      <c r="M1909" s="28">
        <v>0</v>
      </c>
      <c r="N1909" s="28">
        <f>AVERAGE(B1909:M1909)</f>
        <v>28.333333333333332</v>
      </c>
    </row>
    <row r="1910" spans="1:14">
      <c r="A1910" s="28" t="s">
        <v>149</v>
      </c>
      <c r="B1910" s="28">
        <v>0</v>
      </c>
      <c r="C1910" s="28">
        <v>0</v>
      </c>
      <c r="D1910" s="28">
        <v>0</v>
      </c>
      <c r="E1910" s="28">
        <v>0</v>
      </c>
      <c r="F1910" s="28">
        <v>0</v>
      </c>
      <c r="G1910" s="28">
        <v>0</v>
      </c>
      <c r="H1910" s="28">
        <v>200</v>
      </c>
      <c r="I1910" s="28">
        <v>0</v>
      </c>
      <c r="J1910" s="28">
        <v>0</v>
      </c>
      <c r="K1910" s="28">
        <v>0</v>
      </c>
      <c r="L1910" s="28">
        <v>0</v>
      </c>
      <c r="M1910" s="28">
        <v>0</v>
      </c>
      <c r="N1910" s="28">
        <f>AVERAGE(B1910:M1910)</f>
        <v>16.666666666666668</v>
      </c>
    </row>
    <row r="1911" spans="1:14">
      <c r="A1911" s="28" t="s">
        <v>150</v>
      </c>
      <c r="B1911" s="28">
        <v>0</v>
      </c>
      <c r="C1911" s="28">
        <v>0</v>
      </c>
      <c r="D1911" s="28">
        <v>0</v>
      </c>
      <c r="E1911" s="28">
        <v>0</v>
      </c>
      <c r="F1911" s="28">
        <v>0</v>
      </c>
      <c r="G1911" s="28">
        <v>0</v>
      </c>
      <c r="H1911" s="28">
        <v>115</v>
      </c>
      <c r="I1911" s="28">
        <v>0</v>
      </c>
      <c r="J1911" s="28">
        <v>0</v>
      </c>
      <c r="K1911" s="28">
        <v>0</v>
      </c>
      <c r="L1911" s="28">
        <v>100</v>
      </c>
      <c r="M1911" s="28">
        <v>0</v>
      </c>
      <c r="N1911" s="28">
        <f>AVERAGE(B1911:M1911)</f>
        <v>17.916666666666668</v>
      </c>
    </row>
    <row r="1912" spans="1:14">
      <c r="A1912" s="28" t="s">
        <v>151</v>
      </c>
      <c r="B1912" s="28">
        <v>0</v>
      </c>
      <c r="C1912" s="28">
        <v>0</v>
      </c>
      <c r="D1912" s="28">
        <v>0</v>
      </c>
      <c r="E1912" s="28">
        <v>0</v>
      </c>
      <c r="F1912" s="28">
        <v>0</v>
      </c>
      <c r="G1912" s="28">
        <v>0</v>
      </c>
      <c r="H1912" s="28">
        <v>100</v>
      </c>
      <c r="I1912" s="28">
        <v>0</v>
      </c>
      <c r="J1912" s="28">
        <v>0</v>
      </c>
      <c r="K1912" s="28">
        <v>0</v>
      </c>
      <c r="L1912" s="28">
        <v>100</v>
      </c>
      <c r="M1912" s="28">
        <v>0</v>
      </c>
      <c r="N1912" s="28">
        <f>AVERAGE(B1912:M1912)</f>
        <v>16.666666666666668</v>
      </c>
    </row>
    <row r="1913" spans="1:14">
      <c r="A1913" s="28" t="s">
        <v>152</v>
      </c>
      <c r="B1913" s="28">
        <v>0</v>
      </c>
      <c r="C1913" s="28">
        <v>0</v>
      </c>
      <c r="D1913" s="28">
        <v>0</v>
      </c>
      <c r="E1913" s="28">
        <v>0</v>
      </c>
      <c r="F1913" s="28">
        <v>0</v>
      </c>
      <c r="G1913" s="28">
        <v>0</v>
      </c>
      <c r="H1913" s="28">
        <v>220</v>
      </c>
      <c r="I1913" s="28">
        <v>0</v>
      </c>
      <c r="J1913" s="28">
        <v>212</v>
      </c>
      <c r="K1913" s="28">
        <v>0</v>
      </c>
      <c r="L1913" s="28">
        <v>0</v>
      </c>
      <c r="M1913" s="28">
        <v>0</v>
      </c>
      <c r="N1913" s="28">
        <f>AVERAGE(B1913:M1913)</f>
        <v>36</v>
      </c>
    </row>
    <row r="1914" spans="1:14">
      <c r="A1914" s="28" t="s">
        <v>153</v>
      </c>
      <c r="B1914" s="28">
        <v>0</v>
      </c>
      <c r="C1914" s="28">
        <v>0</v>
      </c>
      <c r="D1914" s="28">
        <v>0</v>
      </c>
      <c r="E1914" s="28">
        <v>0</v>
      </c>
      <c r="F1914" s="28">
        <v>0</v>
      </c>
      <c r="G1914" s="28">
        <v>0</v>
      </c>
      <c r="H1914" s="28">
        <v>0</v>
      </c>
      <c r="I1914" s="28">
        <v>218</v>
      </c>
      <c r="J1914" s="28">
        <v>0</v>
      </c>
      <c r="K1914" s="28">
        <v>0</v>
      </c>
      <c r="L1914" s="28">
        <v>0</v>
      </c>
      <c r="M1914" s="28">
        <v>0</v>
      </c>
      <c r="N1914" s="28">
        <f>AVERAGE(B1914:M1914)</f>
        <v>18.166666666666668</v>
      </c>
    </row>
    <row r="1915" spans="1:14">
      <c r="A1915" s="28" t="s">
        <v>154</v>
      </c>
      <c r="B1915" s="28">
        <v>0</v>
      </c>
      <c r="C1915" s="28">
        <v>0</v>
      </c>
      <c r="D1915" s="28">
        <v>0</v>
      </c>
      <c r="E1915" s="28">
        <v>0</v>
      </c>
      <c r="F1915" s="28">
        <v>0</v>
      </c>
      <c r="G1915" s="28">
        <v>0</v>
      </c>
      <c r="H1915" s="28">
        <v>153</v>
      </c>
      <c r="I1915" s="28">
        <v>0</v>
      </c>
      <c r="J1915" s="28">
        <v>0</v>
      </c>
      <c r="K1915" s="28">
        <v>0</v>
      </c>
      <c r="L1915" s="28">
        <v>0</v>
      </c>
      <c r="M1915" s="28">
        <v>0</v>
      </c>
      <c r="N1915" s="28">
        <f>AVERAGE(B1915:M1915)</f>
        <v>12.75</v>
      </c>
    </row>
    <row r="1916" spans="1:14">
      <c r="A1916" s="28" t="s">
        <v>155</v>
      </c>
      <c r="B1916" s="28">
        <v>0</v>
      </c>
      <c r="C1916" s="28">
        <v>0</v>
      </c>
      <c r="D1916" s="28">
        <v>0</v>
      </c>
      <c r="E1916" s="28">
        <v>0</v>
      </c>
      <c r="F1916" s="28">
        <v>0</v>
      </c>
      <c r="G1916" s="28">
        <v>0</v>
      </c>
      <c r="H1916" s="28">
        <v>0</v>
      </c>
      <c r="I1916" s="28">
        <v>200</v>
      </c>
      <c r="J1916" s="28">
        <v>0</v>
      </c>
      <c r="K1916" s="28">
        <v>210</v>
      </c>
      <c r="L1916" s="28">
        <v>205</v>
      </c>
      <c r="M1916" s="28">
        <v>415</v>
      </c>
      <c r="N1916" s="28">
        <f>AVERAGE(B1916:M1916)</f>
        <v>85.833333333333329</v>
      </c>
    </row>
    <row r="1917" spans="1:14">
      <c r="A1917" s="28" t="s">
        <v>156</v>
      </c>
      <c r="B1917" s="28">
        <v>0</v>
      </c>
      <c r="C1917" s="28">
        <v>0</v>
      </c>
      <c r="D1917" s="28">
        <v>0</v>
      </c>
      <c r="E1917" s="28">
        <v>0</v>
      </c>
      <c r="F1917" s="28">
        <v>0</v>
      </c>
      <c r="G1917" s="28">
        <v>0</v>
      </c>
      <c r="H1917" s="28">
        <v>64</v>
      </c>
      <c r="I1917" s="28">
        <v>0</v>
      </c>
      <c r="J1917" s="28">
        <v>0</v>
      </c>
      <c r="K1917" s="28">
        <v>0</v>
      </c>
      <c r="L1917" s="28">
        <v>0</v>
      </c>
      <c r="M1917" s="28">
        <v>0</v>
      </c>
      <c r="N1917" s="28">
        <f>AVERAGE(B1917:M1917)</f>
        <v>5.333333333333333</v>
      </c>
    </row>
    <row r="1918" spans="1:14">
      <c r="A1918" s="28" t="s">
        <v>157</v>
      </c>
      <c r="B1918" s="28">
        <v>0</v>
      </c>
      <c r="C1918" s="28">
        <v>0</v>
      </c>
      <c r="D1918" s="28">
        <v>0</v>
      </c>
      <c r="E1918" s="28">
        <v>0</v>
      </c>
      <c r="F1918" s="28">
        <v>0</v>
      </c>
      <c r="G1918" s="28">
        <v>0</v>
      </c>
      <c r="H1918" s="28">
        <v>64</v>
      </c>
      <c r="I1918" s="28">
        <v>0</v>
      </c>
      <c r="J1918" s="28">
        <v>0</v>
      </c>
      <c r="K1918" s="28">
        <v>0</v>
      </c>
      <c r="L1918" s="28">
        <v>0</v>
      </c>
      <c r="M1918" s="28">
        <v>0</v>
      </c>
      <c r="N1918" s="28">
        <f>AVERAGE(B1918:M1918)</f>
        <v>5.333333333333333</v>
      </c>
    </row>
    <row r="1919" spans="1:14">
      <c r="A1919" s="28" t="s">
        <v>158</v>
      </c>
      <c r="B1919" s="28">
        <v>0</v>
      </c>
      <c r="C1919" s="28">
        <v>0</v>
      </c>
      <c r="D1919" s="28">
        <v>0</v>
      </c>
      <c r="E1919" s="28">
        <v>0</v>
      </c>
      <c r="F1919" s="28">
        <v>0</v>
      </c>
      <c r="G1919" s="28">
        <v>0</v>
      </c>
      <c r="H1919" s="28">
        <v>4</v>
      </c>
      <c r="I1919" s="28">
        <v>0</v>
      </c>
      <c r="J1919" s="28">
        <v>0</v>
      </c>
      <c r="K1919" s="28">
        <v>0</v>
      </c>
      <c r="L1919" s="28">
        <v>0</v>
      </c>
      <c r="M1919" s="28">
        <v>0</v>
      </c>
      <c r="N1919" s="28">
        <f>AVERAGE(B1919:M1919)</f>
        <v>0.33333333333333331</v>
      </c>
    </row>
    <row r="1920" spans="1:14">
      <c r="A1920" s="28" t="s">
        <v>159</v>
      </c>
      <c r="B1920" s="28">
        <v>0</v>
      </c>
      <c r="C1920" s="28">
        <v>0</v>
      </c>
      <c r="D1920" s="28">
        <v>0</v>
      </c>
      <c r="E1920" s="28">
        <v>0</v>
      </c>
      <c r="F1920" s="28">
        <v>0</v>
      </c>
      <c r="G1920" s="28">
        <v>0</v>
      </c>
      <c r="H1920" s="28">
        <v>100</v>
      </c>
      <c r="I1920" s="28">
        <v>0</v>
      </c>
      <c r="J1920" s="28">
        <v>0</v>
      </c>
      <c r="K1920" s="28">
        <v>0</v>
      </c>
      <c r="L1920" s="28">
        <v>0</v>
      </c>
      <c r="M1920" s="28">
        <v>0</v>
      </c>
      <c r="N1920" s="28">
        <f>AVERAGE(B1920:M1920)</f>
        <v>8.3333333333333339</v>
      </c>
    </row>
    <row r="1921" spans="1:14">
      <c r="A1921" s="28" t="s">
        <v>160</v>
      </c>
      <c r="B1921" s="28">
        <v>0</v>
      </c>
      <c r="C1921" s="28">
        <v>0</v>
      </c>
      <c r="D1921" s="28">
        <v>0</v>
      </c>
      <c r="E1921" s="28">
        <v>0</v>
      </c>
      <c r="F1921" s="28">
        <v>0</v>
      </c>
      <c r="G1921" s="28">
        <v>0</v>
      </c>
      <c r="H1921" s="28">
        <v>0</v>
      </c>
      <c r="I1921" s="28">
        <v>0</v>
      </c>
      <c r="J1921" s="28">
        <v>514</v>
      </c>
      <c r="K1921" s="28">
        <v>0</v>
      </c>
      <c r="L1921" s="28">
        <v>555</v>
      </c>
      <c r="M1921" s="28">
        <v>0</v>
      </c>
      <c r="N1921" s="28">
        <f>AVERAGE(B1921:M1921)</f>
        <v>89.083333333333329</v>
      </c>
    </row>
    <row r="1922" spans="1:14">
      <c r="A1922" s="28" t="s">
        <v>161</v>
      </c>
      <c r="B1922" s="28">
        <v>0</v>
      </c>
      <c r="C1922" s="28">
        <v>0</v>
      </c>
      <c r="D1922" s="28">
        <v>0</v>
      </c>
      <c r="E1922" s="28">
        <v>0</v>
      </c>
      <c r="F1922" s="28">
        <v>0</v>
      </c>
      <c r="G1922" s="28">
        <v>0</v>
      </c>
      <c r="H1922" s="28">
        <v>0</v>
      </c>
      <c r="I1922" s="28">
        <v>100</v>
      </c>
      <c r="J1922" s="28">
        <v>0</v>
      </c>
      <c r="K1922" s="28">
        <v>0</v>
      </c>
      <c r="L1922" s="28">
        <v>0</v>
      </c>
      <c r="M1922" s="28">
        <v>0</v>
      </c>
      <c r="N1922" s="28">
        <f>AVERAGE(B1922:M1922)</f>
        <v>8.3333333333333339</v>
      </c>
    </row>
    <row r="1923" spans="1:14">
      <c r="A1923" s="28" t="s">
        <v>162</v>
      </c>
      <c r="B1923" s="28">
        <v>0</v>
      </c>
      <c r="C1923" s="28">
        <v>0</v>
      </c>
      <c r="D1923" s="28">
        <v>0</v>
      </c>
      <c r="E1923" s="28">
        <v>0</v>
      </c>
      <c r="F1923" s="28">
        <v>0</v>
      </c>
      <c r="G1923" s="28">
        <v>0</v>
      </c>
      <c r="H1923" s="28">
        <v>0</v>
      </c>
      <c r="I1923" s="28">
        <v>416</v>
      </c>
      <c r="J1923" s="28">
        <v>0</v>
      </c>
      <c r="K1923" s="28">
        <v>0</v>
      </c>
      <c r="L1923" s="28">
        <v>416</v>
      </c>
      <c r="M1923" s="28">
        <v>0</v>
      </c>
      <c r="N1923" s="28">
        <f>AVERAGE(B1923:M1923)</f>
        <v>69.333333333333329</v>
      </c>
    </row>
    <row r="1924" spans="1:14">
      <c r="A1924" s="28" t="s">
        <v>163</v>
      </c>
      <c r="B1924" s="28">
        <v>0</v>
      </c>
      <c r="C1924" s="28">
        <v>0</v>
      </c>
      <c r="D1924" s="28">
        <v>0</v>
      </c>
      <c r="E1924" s="28">
        <v>0</v>
      </c>
      <c r="F1924" s="28">
        <v>0</v>
      </c>
      <c r="G1924" s="28">
        <v>0</v>
      </c>
      <c r="H1924" s="28">
        <v>0</v>
      </c>
      <c r="I1924" s="28">
        <v>0</v>
      </c>
      <c r="J1924" s="28">
        <v>208</v>
      </c>
      <c r="K1924" s="28">
        <v>0</v>
      </c>
      <c r="L1924" s="28">
        <v>0</v>
      </c>
      <c r="M1924" s="28">
        <v>0</v>
      </c>
      <c r="N1924" s="28">
        <f>AVERAGE(B1924:M1924)</f>
        <v>17.333333333333332</v>
      </c>
    </row>
    <row r="1925" spans="1:14">
      <c r="A1925" s="28" t="s">
        <v>164</v>
      </c>
      <c r="B1925" s="28">
        <v>0</v>
      </c>
      <c r="C1925" s="28">
        <v>0</v>
      </c>
      <c r="D1925" s="28">
        <v>0</v>
      </c>
      <c r="E1925" s="28">
        <v>0</v>
      </c>
      <c r="F1925" s="28">
        <v>0</v>
      </c>
      <c r="G1925" s="28">
        <v>0</v>
      </c>
      <c r="H1925" s="28">
        <v>528</v>
      </c>
      <c r="I1925" s="28">
        <v>0</v>
      </c>
      <c r="J1925" s="28">
        <v>0</v>
      </c>
      <c r="K1925" s="28">
        <v>0</v>
      </c>
      <c r="L1925" s="28">
        <v>0</v>
      </c>
      <c r="M1925" s="28">
        <v>0</v>
      </c>
      <c r="N1925" s="28">
        <f>AVERAGE(B1925:M1925)</f>
        <v>44</v>
      </c>
    </row>
    <row r="1926" spans="1:14">
      <c r="A1926" s="28" t="s">
        <v>165</v>
      </c>
      <c r="B1926" s="28">
        <v>0</v>
      </c>
      <c r="C1926" s="28">
        <v>0</v>
      </c>
      <c r="D1926" s="28">
        <v>0</v>
      </c>
      <c r="E1926" s="28">
        <v>0</v>
      </c>
      <c r="F1926" s="28">
        <v>0</v>
      </c>
      <c r="G1926" s="28">
        <v>0</v>
      </c>
      <c r="H1926" s="28">
        <v>0</v>
      </c>
      <c r="I1926" s="28">
        <v>164</v>
      </c>
      <c r="J1926" s="28">
        <v>0</v>
      </c>
      <c r="K1926" s="28">
        <v>0</v>
      </c>
      <c r="L1926" s="28">
        <v>0</v>
      </c>
      <c r="M1926" s="28">
        <v>0</v>
      </c>
      <c r="N1926" s="28">
        <f>AVERAGE(B1926:M1926)</f>
        <v>13.666666666666666</v>
      </c>
    </row>
    <row r="1927" spans="1:14">
      <c r="A1927" s="28" t="s">
        <v>166</v>
      </c>
      <c r="B1927" s="28">
        <v>0</v>
      </c>
      <c r="C1927" s="28">
        <v>0</v>
      </c>
      <c r="D1927" s="28">
        <v>0</v>
      </c>
      <c r="E1927" s="28">
        <v>0</v>
      </c>
      <c r="F1927" s="28">
        <v>0</v>
      </c>
      <c r="G1927" s="28">
        <v>0</v>
      </c>
      <c r="H1927" s="28">
        <v>0</v>
      </c>
      <c r="I1927" s="28">
        <v>0</v>
      </c>
      <c r="J1927" s="28">
        <v>500</v>
      </c>
      <c r="K1927" s="28">
        <v>1025</v>
      </c>
      <c r="L1927" s="28">
        <v>0</v>
      </c>
      <c r="M1927" s="28">
        <v>1025</v>
      </c>
      <c r="N1927" s="28">
        <f>AVERAGE(B1927:M1927)</f>
        <v>212.5</v>
      </c>
    </row>
    <row r="1928" spans="1:14">
      <c r="A1928" s="28" t="s">
        <v>167</v>
      </c>
      <c r="B1928" s="28">
        <v>0</v>
      </c>
      <c r="C1928" s="28">
        <v>0</v>
      </c>
      <c r="D1928" s="28">
        <v>0</v>
      </c>
      <c r="E1928" s="28">
        <v>0</v>
      </c>
      <c r="F1928" s="28">
        <v>0</v>
      </c>
      <c r="G1928" s="28">
        <v>0</v>
      </c>
      <c r="H1928" s="28">
        <v>0</v>
      </c>
      <c r="I1928" s="28">
        <v>0</v>
      </c>
      <c r="J1928" s="28">
        <v>96</v>
      </c>
      <c r="K1928" s="28">
        <v>0</v>
      </c>
      <c r="L1928" s="28">
        <v>0</v>
      </c>
      <c r="M1928" s="28">
        <v>0</v>
      </c>
      <c r="N1928" s="28">
        <f>AVERAGE(B1928:M1928)</f>
        <v>8</v>
      </c>
    </row>
    <row r="1929" spans="1:14">
      <c r="A1929" s="28" t="s">
        <v>168</v>
      </c>
      <c r="B1929" s="28">
        <v>0</v>
      </c>
      <c r="C1929" s="28">
        <v>0</v>
      </c>
      <c r="D1929" s="28">
        <v>0</v>
      </c>
      <c r="E1929" s="28">
        <v>0</v>
      </c>
      <c r="F1929" s="28">
        <v>0</v>
      </c>
      <c r="G1929" s="28">
        <v>0</v>
      </c>
      <c r="H1929" s="28">
        <v>0</v>
      </c>
      <c r="I1929" s="28">
        <v>0</v>
      </c>
      <c r="J1929" s="28">
        <v>250</v>
      </c>
      <c r="K1929" s="28">
        <v>0</v>
      </c>
      <c r="L1929" s="28">
        <v>0</v>
      </c>
      <c r="M1929" s="28">
        <v>0</v>
      </c>
      <c r="N1929" s="28">
        <f>AVERAGE(B1929:M1929)</f>
        <v>20.833333333333332</v>
      </c>
    </row>
    <row r="1930" spans="1:14">
      <c r="A1930" s="28" t="s">
        <v>169</v>
      </c>
      <c r="B1930" s="28">
        <v>0</v>
      </c>
      <c r="C1930" s="28">
        <v>0</v>
      </c>
      <c r="D1930" s="28">
        <v>0</v>
      </c>
      <c r="E1930" s="28">
        <v>0</v>
      </c>
      <c r="F1930" s="28">
        <v>0</v>
      </c>
      <c r="G1930" s="28">
        <v>0</v>
      </c>
      <c r="H1930" s="28">
        <v>0</v>
      </c>
      <c r="I1930" s="28">
        <v>0</v>
      </c>
      <c r="J1930" s="28">
        <v>800</v>
      </c>
      <c r="K1930" s="28">
        <v>589</v>
      </c>
      <c r="L1930" s="28">
        <v>0</v>
      </c>
      <c r="M1930" s="28">
        <v>0</v>
      </c>
      <c r="N1930" s="28">
        <f>AVERAGE(B1930:M1930)</f>
        <v>115.75</v>
      </c>
    </row>
    <row r="1931" spans="1:14">
      <c r="A1931" s="28" t="s">
        <v>170</v>
      </c>
      <c r="B1931" s="28">
        <v>0</v>
      </c>
      <c r="C1931" s="28">
        <v>0</v>
      </c>
      <c r="D1931" s="28">
        <v>0</v>
      </c>
      <c r="E1931" s="28">
        <v>0</v>
      </c>
      <c r="F1931" s="28">
        <v>0</v>
      </c>
      <c r="G1931" s="28">
        <v>0</v>
      </c>
      <c r="H1931" s="28">
        <v>0</v>
      </c>
      <c r="I1931" s="28">
        <v>0</v>
      </c>
      <c r="J1931" s="28">
        <v>100</v>
      </c>
      <c r="K1931" s="28">
        <v>218</v>
      </c>
      <c r="L1931" s="28">
        <v>0</v>
      </c>
      <c r="M1931" s="28">
        <v>0</v>
      </c>
      <c r="N1931" s="28">
        <f>AVERAGE(B1931:M1931)</f>
        <v>26.5</v>
      </c>
    </row>
    <row r="1932" spans="1:14">
      <c r="A1932" s="28" t="s">
        <v>171</v>
      </c>
      <c r="B1932" s="28">
        <v>0</v>
      </c>
      <c r="C1932" s="28">
        <v>0</v>
      </c>
      <c r="D1932" s="28">
        <v>0</v>
      </c>
      <c r="E1932" s="28">
        <v>0</v>
      </c>
      <c r="F1932" s="28">
        <v>0</v>
      </c>
      <c r="G1932" s="28">
        <v>0</v>
      </c>
      <c r="H1932" s="28">
        <v>0</v>
      </c>
      <c r="I1932" s="28">
        <v>0</v>
      </c>
      <c r="J1932" s="28">
        <v>212</v>
      </c>
      <c r="K1932" s="28">
        <v>0</v>
      </c>
      <c r="L1932" s="28">
        <v>0</v>
      </c>
      <c r="M1932" s="28">
        <v>0</v>
      </c>
      <c r="N1932" s="28">
        <f>AVERAGE(B1932:M1932)</f>
        <v>17.666666666666668</v>
      </c>
    </row>
    <row r="1933" spans="1:14">
      <c r="A1933" s="28" t="s">
        <v>172</v>
      </c>
      <c r="B1933" s="28">
        <v>0</v>
      </c>
      <c r="C1933" s="28">
        <v>0</v>
      </c>
      <c r="D1933" s="28">
        <v>0</v>
      </c>
      <c r="E1933" s="28">
        <v>0</v>
      </c>
      <c r="F1933" s="28">
        <v>0</v>
      </c>
      <c r="G1933" s="28">
        <v>0</v>
      </c>
      <c r="H1933" s="28">
        <v>0</v>
      </c>
      <c r="I1933" s="28">
        <v>0</v>
      </c>
      <c r="J1933" s="28">
        <v>0</v>
      </c>
      <c r="K1933" s="28">
        <v>312</v>
      </c>
      <c r="L1933" s="28">
        <v>0</v>
      </c>
      <c r="M1933" s="28">
        <v>0</v>
      </c>
      <c r="N1933" s="28">
        <f>AVERAGE(B1933:M1933)</f>
        <v>26</v>
      </c>
    </row>
    <row r="1934" spans="1:14">
      <c r="A1934" s="28" t="s">
        <v>173</v>
      </c>
      <c r="B1934" s="28">
        <v>0</v>
      </c>
      <c r="C1934" s="28">
        <v>0</v>
      </c>
      <c r="D1934" s="28">
        <v>0</v>
      </c>
      <c r="E1934" s="28">
        <v>0</v>
      </c>
      <c r="F1934" s="28">
        <v>0</v>
      </c>
      <c r="G1934" s="28">
        <v>0</v>
      </c>
      <c r="H1934" s="28">
        <v>0</v>
      </c>
      <c r="I1934" s="28">
        <v>0</v>
      </c>
      <c r="J1934" s="28">
        <v>440</v>
      </c>
      <c r="K1934" s="28">
        <v>0</v>
      </c>
      <c r="L1934" s="28">
        <v>0</v>
      </c>
      <c r="M1934" s="28">
        <v>0</v>
      </c>
      <c r="N1934" s="28">
        <f>AVERAGE(B1934:M1934)</f>
        <v>36.666666666666664</v>
      </c>
    </row>
    <row r="1935" spans="1:14">
      <c r="A1935" s="28" t="s">
        <v>174</v>
      </c>
      <c r="B1935" s="28">
        <v>0</v>
      </c>
      <c r="C1935" s="28">
        <v>0</v>
      </c>
      <c r="D1935" s="28">
        <v>0</v>
      </c>
      <c r="E1935" s="28">
        <v>0</v>
      </c>
      <c r="F1935" s="28">
        <v>0</v>
      </c>
      <c r="G1935" s="28">
        <v>0</v>
      </c>
      <c r="H1935" s="28">
        <v>0</v>
      </c>
      <c r="I1935" s="28">
        <v>0</v>
      </c>
      <c r="J1935" s="28">
        <v>325</v>
      </c>
      <c r="K1935" s="28">
        <v>0</v>
      </c>
      <c r="L1935" s="28">
        <v>0</v>
      </c>
      <c r="M1935" s="28">
        <v>0</v>
      </c>
      <c r="N1935" s="28">
        <f>AVERAGE(B1935:M1935)</f>
        <v>27.083333333333332</v>
      </c>
    </row>
    <row r="1936" spans="1:14">
      <c r="A1936" s="28" t="s">
        <v>175</v>
      </c>
      <c r="B1936" s="28">
        <v>0</v>
      </c>
      <c r="C1936" s="28">
        <v>0</v>
      </c>
      <c r="D1936" s="28">
        <v>0</v>
      </c>
      <c r="E1936" s="28">
        <v>0</v>
      </c>
      <c r="F1936" s="28">
        <v>0</v>
      </c>
      <c r="G1936" s="28">
        <v>0</v>
      </c>
      <c r="H1936" s="28">
        <v>0</v>
      </c>
      <c r="I1936" s="28">
        <v>0</v>
      </c>
      <c r="J1936" s="28">
        <v>220</v>
      </c>
      <c r="K1936" s="28">
        <v>0</v>
      </c>
      <c r="L1936" s="28">
        <v>0</v>
      </c>
      <c r="M1936" s="28">
        <v>0</v>
      </c>
      <c r="N1936" s="28">
        <f>AVERAGE(B1936:M1936)</f>
        <v>18.333333333333332</v>
      </c>
    </row>
    <row r="1937" spans="1:14">
      <c r="A1937" s="28" t="s">
        <v>176</v>
      </c>
      <c r="B1937" s="28">
        <v>0</v>
      </c>
      <c r="C1937" s="28">
        <v>0</v>
      </c>
      <c r="D1937" s="28">
        <v>0</v>
      </c>
      <c r="E1937" s="28">
        <v>0</v>
      </c>
      <c r="F1937" s="28">
        <v>0</v>
      </c>
      <c r="G1937" s="28">
        <v>0</v>
      </c>
      <c r="H1937" s="28">
        <v>0</v>
      </c>
      <c r="I1937" s="28">
        <v>0</v>
      </c>
      <c r="J1937" s="28">
        <v>200</v>
      </c>
      <c r="K1937" s="28">
        <v>245</v>
      </c>
      <c r="L1937" s="28">
        <v>0</v>
      </c>
      <c r="M1937" s="28">
        <v>0</v>
      </c>
      <c r="N1937" s="28">
        <f>AVERAGE(B1937:M1937)</f>
        <v>37.083333333333336</v>
      </c>
    </row>
    <row r="1938" spans="1:14">
      <c r="A1938" s="28" t="s">
        <v>177</v>
      </c>
      <c r="B1938" s="28">
        <v>0</v>
      </c>
      <c r="C1938" s="28">
        <v>0</v>
      </c>
      <c r="D1938" s="28">
        <v>0</v>
      </c>
      <c r="E1938" s="28">
        <v>0</v>
      </c>
      <c r="F1938" s="28">
        <v>0</v>
      </c>
      <c r="G1938" s="28">
        <v>0</v>
      </c>
      <c r="H1938" s="28">
        <v>0</v>
      </c>
      <c r="I1938" s="28">
        <v>0</v>
      </c>
      <c r="J1938" s="28">
        <v>400</v>
      </c>
      <c r="K1938" s="28">
        <v>0</v>
      </c>
      <c r="L1938" s="28">
        <v>0</v>
      </c>
      <c r="M1938" s="28">
        <v>200</v>
      </c>
      <c r="N1938" s="28">
        <f>AVERAGE(B1938:M1938)</f>
        <v>50</v>
      </c>
    </row>
    <row r="1939" spans="1:14">
      <c r="A1939" s="28" t="s">
        <v>178</v>
      </c>
      <c r="B1939" s="28">
        <v>0</v>
      </c>
      <c r="C1939" s="28">
        <v>0</v>
      </c>
      <c r="D1939" s="28">
        <v>0</v>
      </c>
      <c r="E1939" s="28">
        <v>0</v>
      </c>
      <c r="F1939" s="28">
        <v>0</v>
      </c>
      <c r="G1939" s="28">
        <v>0</v>
      </c>
      <c r="H1939" s="28">
        <v>0</v>
      </c>
      <c r="I1939" s="28">
        <v>0</v>
      </c>
      <c r="J1939" s="28">
        <v>420</v>
      </c>
      <c r="K1939" s="28">
        <v>0</v>
      </c>
      <c r="L1939" s="28">
        <v>0</v>
      </c>
      <c r="M1939" s="28">
        <v>0</v>
      </c>
      <c r="N1939" s="28">
        <f>AVERAGE(B1939:M1939)</f>
        <v>35</v>
      </c>
    </row>
    <row r="1940" spans="1:14">
      <c r="A1940" s="28" t="s">
        <v>179</v>
      </c>
      <c r="B1940" s="28">
        <v>0</v>
      </c>
      <c r="C1940" s="28">
        <v>0</v>
      </c>
      <c r="D1940" s="28">
        <v>0</v>
      </c>
      <c r="E1940" s="28">
        <v>0</v>
      </c>
      <c r="F1940" s="28">
        <v>0</v>
      </c>
      <c r="G1940" s="28">
        <v>0</v>
      </c>
      <c r="H1940" s="28">
        <v>0</v>
      </c>
      <c r="I1940" s="28">
        <v>0</v>
      </c>
      <c r="J1940" s="28">
        <v>400</v>
      </c>
      <c r="K1940" s="28">
        <v>0</v>
      </c>
      <c r="L1940" s="28">
        <v>0</v>
      </c>
      <c r="M1940" s="28">
        <v>0</v>
      </c>
      <c r="N1940" s="28">
        <f>AVERAGE(B1940:M1940)</f>
        <v>33.333333333333336</v>
      </c>
    </row>
    <row r="1941" spans="1:14">
      <c r="A1941" s="28" t="s">
        <v>180</v>
      </c>
      <c r="B1941" s="28">
        <v>0</v>
      </c>
      <c r="C1941" s="28">
        <v>0</v>
      </c>
      <c r="D1941" s="28">
        <v>0</v>
      </c>
      <c r="E1941" s="28">
        <v>0</v>
      </c>
      <c r="F1941" s="28">
        <v>0</v>
      </c>
      <c r="G1941" s="28">
        <v>0</v>
      </c>
      <c r="H1941" s="28">
        <v>0</v>
      </c>
      <c r="I1941" s="28">
        <v>0</v>
      </c>
      <c r="J1941" s="28">
        <v>316</v>
      </c>
      <c r="K1941" s="28">
        <v>112</v>
      </c>
      <c r="L1941" s="28">
        <v>0</v>
      </c>
      <c r="M1941" s="28">
        <v>0</v>
      </c>
      <c r="N1941" s="28">
        <f>AVERAGE(B1941:M1941)</f>
        <v>35.666666666666664</v>
      </c>
    </row>
    <row r="1942" spans="1:14">
      <c r="A1942" s="28" t="s">
        <v>181</v>
      </c>
      <c r="B1942" s="28">
        <v>0</v>
      </c>
      <c r="C1942" s="28">
        <v>0</v>
      </c>
      <c r="D1942" s="28">
        <v>0</v>
      </c>
      <c r="E1942" s="28">
        <v>0</v>
      </c>
      <c r="F1942" s="28">
        <v>0</v>
      </c>
      <c r="G1942" s="28">
        <v>0</v>
      </c>
      <c r="H1942" s="28">
        <v>0</v>
      </c>
      <c r="I1942" s="28">
        <v>0</v>
      </c>
      <c r="J1942" s="28">
        <v>320</v>
      </c>
      <c r="K1942" s="28">
        <v>176</v>
      </c>
      <c r="L1942" s="28">
        <v>0</v>
      </c>
      <c r="M1942" s="28">
        <v>0</v>
      </c>
      <c r="N1942" s="28">
        <f>AVERAGE(B1942:M1942)</f>
        <v>41.333333333333336</v>
      </c>
    </row>
    <row r="1943" spans="1:14">
      <c r="A1943" s="28" t="s">
        <v>182</v>
      </c>
      <c r="B1943" s="28">
        <v>0</v>
      </c>
      <c r="C1943" s="28">
        <v>0</v>
      </c>
      <c r="D1943" s="28">
        <v>0</v>
      </c>
      <c r="E1943" s="28">
        <v>0</v>
      </c>
      <c r="F1943" s="28">
        <v>0</v>
      </c>
      <c r="G1943" s="28">
        <v>0</v>
      </c>
      <c r="H1943" s="28">
        <v>0</v>
      </c>
      <c r="I1943" s="28">
        <v>0</v>
      </c>
      <c r="J1943" s="28">
        <v>96</v>
      </c>
      <c r="K1943" s="28">
        <v>0</v>
      </c>
      <c r="L1943" s="28">
        <v>0</v>
      </c>
      <c r="M1943" s="28">
        <v>0</v>
      </c>
      <c r="N1943" s="28">
        <f>AVERAGE(B1943:M1943)</f>
        <v>8</v>
      </c>
    </row>
    <row r="1944" spans="1:14">
      <c r="A1944" s="28" t="s">
        <v>183</v>
      </c>
      <c r="B1944" s="28">
        <v>0</v>
      </c>
      <c r="C1944" s="28">
        <v>0</v>
      </c>
      <c r="D1944" s="28">
        <v>0</v>
      </c>
      <c r="E1944" s="28">
        <v>0</v>
      </c>
      <c r="F1944" s="28">
        <v>0</v>
      </c>
      <c r="G1944" s="28">
        <v>0</v>
      </c>
      <c r="H1944" s="28">
        <v>0</v>
      </c>
      <c r="I1944" s="28">
        <v>0</v>
      </c>
      <c r="J1944" s="28">
        <v>187</v>
      </c>
      <c r="K1944" s="28">
        <v>0</v>
      </c>
      <c r="L1944" s="28">
        <v>203</v>
      </c>
      <c r="M1944" s="28">
        <v>0</v>
      </c>
      <c r="N1944" s="28">
        <f>AVERAGE(B1944:M1944)</f>
        <v>32.5</v>
      </c>
    </row>
    <row r="1945" spans="1:14">
      <c r="A1945" s="28" t="s">
        <v>184</v>
      </c>
      <c r="B1945" s="28">
        <v>0</v>
      </c>
      <c r="C1945" s="28">
        <v>0</v>
      </c>
      <c r="D1945" s="28">
        <v>0</v>
      </c>
      <c r="E1945" s="28">
        <v>0</v>
      </c>
      <c r="F1945" s="28">
        <v>0</v>
      </c>
      <c r="G1945" s="28">
        <v>0</v>
      </c>
      <c r="H1945" s="28">
        <v>0</v>
      </c>
      <c r="I1945" s="28">
        <v>0</v>
      </c>
      <c r="J1945" s="28">
        <v>192</v>
      </c>
      <c r="K1945" s="28">
        <v>0</v>
      </c>
      <c r="L1945" s="28">
        <v>0</v>
      </c>
      <c r="M1945" s="28">
        <v>0</v>
      </c>
      <c r="N1945" s="28">
        <f>AVERAGE(B1945:M1945)</f>
        <v>16</v>
      </c>
    </row>
    <row r="1946" spans="1:14">
      <c r="A1946" s="28" t="s">
        <v>185</v>
      </c>
      <c r="B1946" s="28">
        <v>0</v>
      </c>
      <c r="C1946" s="28">
        <v>0</v>
      </c>
      <c r="D1946" s="28">
        <v>0</v>
      </c>
      <c r="E1946" s="28">
        <v>0</v>
      </c>
      <c r="F1946" s="28">
        <v>0</v>
      </c>
      <c r="G1946" s="28">
        <v>0</v>
      </c>
      <c r="H1946" s="28">
        <v>0</v>
      </c>
      <c r="I1946" s="28">
        <v>0</v>
      </c>
      <c r="J1946" s="28">
        <v>108</v>
      </c>
      <c r="K1946" s="28">
        <v>0</v>
      </c>
      <c r="L1946" s="28">
        <v>0</v>
      </c>
      <c r="M1946" s="28">
        <v>0</v>
      </c>
      <c r="N1946" s="28">
        <f>AVERAGE(B1946:M1946)</f>
        <v>9</v>
      </c>
    </row>
    <row r="1947" spans="1:14">
      <c r="A1947" s="28" t="s">
        <v>186</v>
      </c>
      <c r="B1947" s="28">
        <v>0</v>
      </c>
      <c r="C1947" s="28">
        <v>0</v>
      </c>
      <c r="D1947" s="28">
        <v>0</v>
      </c>
      <c r="E1947" s="28">
        <v>0</v>
      </c>
      <c r="F1947" s="28">
        <v>0</v>
      </c>
      <c r="G1947" s="28">
        <v>0</v>
      </c>
      <c r="H1947" s="28">
        <v>0</v>
      </c>
      <c r="I1947" s="28">
        <v>0</v>
      </c>
      <c r="J1947" s="28">
        <v>100</v>
      </c>
      <c r="K1947" s="28">
        <v>0</v>
      </c>
      <c r="L1947" s="28">
        <v>0</v>
      </c>
      <c r="M1947" s="28">
        <v>0</v>
      </c>
      <c r="N1947" s="28">
        <f>AVERAGE(B1947:M1947)</f>
        <v>8.3333333333333339</v>
      </c>
    </row>
    <row r="1948" spans="1:14">
      <c r="A1948" s="28" t="s">
        <v>187</v>
      </c>
      <c r="B1948" s="28">
        <v>0</v>
      </c>
      <c r="C1948" s="28">
        <v>0</v>
      </c>
      <c r="D1948" s="28">
        <v>0</v>
      </c>
      <c r="E1948" s="28">
        <v>0</v>
      </c>
      <c r="F1948" s="28">
        <v>0</v>
      </c>
      <c r="G1948" s="28">
        <v>0</v>
      </c>
      <c r="H1948" s="28">
        <v>0</v>
      </c>
      <c r="I1948" s="28">
        <v>0</v>
      </c>
      <c r="J1948" s="28">
        <v>0</v>
      </c>
      <c r="K1948" s="28">
        <v>100</v>
      </c>
      <c r="L1948" s="28">
        <v>0</v>
      </c>
      <c r="M1948" s="28">
        <v>0</v>
      </c>
      <c r="N1948" s="28">
        <f>AVERAGE(B1948:M1948)</f>
        <v>8.3333333333333339</v>
      </c>
    </row>
    <row r="1949" spans="1:14">
      <c r="A1949" s="28" t="s">
        <v>188</v>
      </c>
      <c r="B1949" s="28">
        <v>0</v>
      </c>
      <c r="C1949" s="28">
        <v>0</v>
      </c>
      <c r="D1949" s="28">
        <v>0</v>
      </c>
      <c r="E1949" s="28">
        <v>0</v>
      </c>
      <c r="F1949" s="28">
        <v>0</v>
      </c>
      <c r="G1949" s="28">
        <v>0</v>
      </c>
      <c r="H1949" s="28">
        <v>0</v>
      </c>
      <c r="I1949" s="28">
        <v>0</v>
      </c>
      <c r="J1949" s="28">
        <v>432</v>
      </c>
      <c r="K1949" s="28">
        <v>0</v>
      </c>
      <c r="L1949" s="28">
        <v>0</v>
      </c>
      <c r="M1949" s="28">
        <v>0</v>
      </c>
      <c r="N1949" s="28">
        <f>AVERAGE(B1949:M1949)</f>
        <v>36</v>
      </c>
    </row>
    <row r="1950" spans="1:14">
      <c r="A1950" s="28" t="s">
        <v>189</v>
      </c>
      <c r="B1950" s="28">
        <v>0</v>
      </c>
      <c r="C1950" s="28">
        <v>0</v>
      </c>
      <c r="D1950" s="28">
        <v>0</v>
      </c>
      <c r="E1950" s="28">
        <v>0</v>
      </c>
      <c r="F1950" s="28">
        <v>0</v>
      </c>
      <c r="G1950" s="28">
        <v>0</v>
      </c>
      <c r="H1950" s="28">
        <v>0</v>
      </c>
      <c r="I1950" s="28">
        <v>0</v>
      </c>
      <c r="J1950" s="28">
        <v>120</v>
      </c>
      <c r="K1950" s="28">
        <v>0</v>
      </c>
      <c r="L1950" s="28">
        <v>205</v>
      </c>
      <c r="M1950" s="28">
        <v>0</v>
      </c>
      <c r="N1950" s="28">
        <f>AVERAGE(B1950:M1950)</f>
        <v>27.083333333333332</v>
      </c>
    </row>
    <row r="1951" spans="1:14">
      <c r="A1951" s="28" t="s">
        <v>190</v>
      </c>
      <c r="B1951" s="28">
        <v>0</v>
      </c>
      <c r="C1951" s="28">
        <v>0</v>
      </c>
      <c r="D1951" s="28">
        <v>0</v>
      </c>
      <c r="E1951" s="28">
        <v>0</v>
      </c>
      <c r="F1951" s="28">
        <v>0</v>
      </c>
      <c r="G1951" s="28">
        <v>0</v>
      </c>
      <c r="H1951" s="28">
        <v>0</v>
      </c>
      <c r="I1951" s="28">
        <v>0</v>
      </c>
      <c r="J1951" s="28">
        <v>2120</v>
      </c>
      <c r="K1951" s="28">
        <v>0</v>
      </c>
      <c r="L1951" s="28">
        <v>0</v>
      </c>
      <c r="M1951" s="28">
        <v>0</v>
      </c>
      <c r="N1951" s="28">
        <f>AVERAGE(B1951:M1951)</f>
        <v>176.66666666666666</v>
      </c>
    </row>
    <row r="1952" spans="1:14">
      <c r="A1952" s="28" t="s">
        <v>191</v>
      </c>
      <c r="B1952" s="28">
        <v>0</v>
      </c>
      <c r="C1952" s="28">
        <v>0</v>
      </c>
      <c r="D1952" s="28">
        <v>0</v>
      </c>
      <c r="E1952" s="28">
        <v>0</v>
      </c>
      <c r="F1952" s="28">
        <v>0</v>
      </c>
      <c r="G1952" s="28">
        <v>0</v>
      </c>
      <c r="H1952" s="28">
        <v>0</v>
      </c>
      <c r="I1952" s="28">
        <v>0</v>
      </c>
      <c r="J1952" s="28">
        <v>128</v>
      </c>
      <c r="K1952" s="28">
        <v>0</v>
      </c>
      <c r="L1952" s="28">
        <v>0</v>
      </c>
      <c r="M1952" s="28">
        <v>0</v>
      </c>
      <c r="N1952" s="28">
        <f>AVERAGE(B1952:M1952)</f>
        <v>10.666666666666666</v>
      </c>
    </row>
    <row r="1953" spans="1:14">
      <c r="A1953" s="28" t="s">
        <v>192</v>
      </c>
      <c r="B1953" s="28">
        <v>0</v>
      </c>
      <c r="C1953" s="28">
        <v>0</v>
      </c>
      <c r="D1953" s="28">
        <v>0</v>
      </c>
      <c r="E1953" s="28">
        <v>0</v>
      </c>
      <c r="F1953" s="28">
        <v>0</v>
      </c>
      <c r="G1953" s="28">
        <v>0</v>
      </c>
      <c r="H1953" s="28">
        <v>0</v>
      </c>
      <c r="I1953" s="28">
        <v>0</v>
      </c>
      <c r="J1953" s="28">
        <v>0</v>
      </c>
      <c r="K1953" s="28">
        <v>525</v>
      </c>
      <c r="L1953" s="28">
        <v>0</v>
      </c>
      <c r="M1953" s="28">
        <v>0</v>
      </c>
      <c r="N1953" s="28">
        <f>AVERAGE(B1953:M1953)</f>
        <v>43.75</v>
      </c>
    </row>
    <row r="1954" spans="1:14">
      <c r="A1954" s="28" t="s">
        <v>193</v>
      </c>
      <c r="B1954" s="28">
        <v>0</v>
      </c>
      <c r="C1954" s="28">
        <v>0</v>
      </c>
      <c r="D1954" s="28">
        <v>0</v>
      </c>
      <c r="E1954" s="28">
        <v>0</v>
      </c>
      <c r="F1954" s="28">
        <v>0</v>
      </c>
      <c r="G1954" s="28">
        <v>0</v>
      </c>
      <c r="H1954" s="28">
        <v>0</v>
      </c>
      <c r="I1954" s="28">
        <v>0</v>
      </c>
      <c r="J1954" s="28">
        <v>0</v>
      </c>
      <c r="K1954" s="28">
        <v>250</v>
      </c>
      <c r="L1954" s="28">
        <v>650</v>
      </c>
      <c r="M1954" s="28">
        <v>425</v>
      </c>
      <c r="N1954" s="28">
        <f>AVERAGE(B1954:M1954)</f>
        <v>110.41666666666667</v>
      </c>
    </row>
    <row r="1955" spans="1:14">
      <c r="A1955" s="28" t="s">
        <v>194</v>
      </c>
      <c r="B1955" s="28">
        <v>0</v>
      </c>
      <c r="C1955" s="28">
        <v>0</v>
      </c>
      <c r="D1955" s="28">
        <v>0</v>
      </c>
      <c r="E1955" s="28">
        <v>0</v>
      </c>
      <c r="F1955" s="28">
        <v>0</v>
      </c>
      <c r="G1955" s="28">
        <v>0</v>
      </c>
      <c r="H1955" s="28">
        <v>0</v>
      </c>
      <c r="I1955" s="28">
        <v>0</v>
      </c>
      <c r="J1955" s="28">
        <v>0</v>
      </c>
      <c r="K1955" s="28">
        <v>1980</v>
      </c>
      <c r="L1955" s="28">
        <v>0</v>
      </c>
      <c r="M1955" s="28">
        <v>0</v>
      </c>
      <c r="N1955" s="28">
        <f>AVERAGE(B1955:M1955)</f>
        <v>165</v>
      </c>
    </row>
    <row r="1956" spans="1:14">
      <c r="A1956" s="28" t="s">
        <v>195</v>
      </c>
      <c r="B1956" s="28">
        <v>0</v>
      </c>
      <c r="C1956" s="28">
        <v>0</v>
      </c>
      <c r="D1956" s="28">
        <v>0</v>
      </c>
      <c r="E1956" s="28">
        <v>0</v>
      </c>
      <c r="F1956" s="28">
        <v>0</v>
      </c>
      <c r="G1956" s="28">
        <v>0</v>
      </c>
      <c r="H1956" s="28">
        <v>0</v>
      </c>
      <c r="I1956" s="28">
        <v>0</v>
      </c>
      <c r="J1956" s="28">
        <v>0</v>
      </c>
      <c r="K1956" s="28">
        <v>100</v>
      </c>
      <c r="L1956" s="28">
        <v>0</v>
      </c>
      <c r="M1956" s="28">
        <v>0</v>
      </c>
      <c r="N1956" s="28">
        <f>AVERAGE(B1956:M1956)</f>
        <v>8.3333333333333339</v>
      </c>
    </row>
    <row r="1957" spans="1:14">
      <c r="A1957" s="28" t="s">
        <v>196</v>
      </c>
      <c r="B1957" s="28">
        <v>0</v>
      </c>
      <c r="C1957" s="28">
        <v>0</v>
      </c>
      <c r="D1957" s="28">
        <v>0</v>
      </c>
      <c r="E1957" s="28">
        <v>0</v>
      </c>
      <c r="F1957" s="28">
        <v>0</v>
      </c>
      <c r="G1957" s="28">
        <v>0</v>
      </c>
      <c r="H1957" s="28">
        <v>0</v>
      </c>
      <c r="I1957" s="28">
        <v>0</v>
      </c>
      <c r="J1957" s="28">
        <v>200</v>
      </c>
      <c r="K1957" s="28">
        <v>0</v>
      </c>
      <c r="L1957" s="28">
        <v>0</v>
      </c>
      <c r="M1957" s="28">
        <v>0</v>
      </c>
      <c r="N1957" s="28">
        <f>AVERAGE(B1957:M1957)</f>
        <v>16.666666666666668</v>
      </c>
    </row>
    <row r="1958" spans="1:14">
      <c r="A1958" s="28" t="s">
        <v>197</v>
      </c>
      <c r="B1958" s="28">
        <v>0</v>
      </c>
      <c r="C1958" s="28">
        <v>0</v>
      </c>
      <c r="D1958" s="28">
        <v>0</v>
      </c>
      <c r="E1958" s="28">
        <v>0</v>
      </c>
      <c r="F1958" s="28">
        <v>0</v>
      </c>
      <c r="G1958" s="28">
        <v>0</v>
      </c>
      <c r="H1958" s="28">
        <v>0</v>
      </c>
      <c r="I1958" s="28">
        <v>0</v>
      </c>
      <c r="J1958" s="28">
        <v>100</v>
      </c>
      <c r="K1958" s="28">
        <v>0</v>
      </c>
      <c r="L1958" s="28">
        <v>200</v>
      </c>
      <c r="M1958" s="28">
        <v>0</v>
      </c>
      <c r="N1958" s="28">
        <f>AVERAGE(B1958:M1958)</f>
        <v>25</v>
      </c>
    </row>
    <row r="1959" spans="1:14">
      <c r="A1959" s="28" t="s">
        <v>198</v>
      </c>
      <c r="B1959" s="28">
        <v>0</v>
      </c>
      <c r="C1959" s="28">
        <v>0</v>
      </c>
      <c r="D1959" s="28">
        <v>0</v>
      </c>
      <c r="E1959" s="28">
        <v>0</v>
      </c>
      <c r="F1959" s="28">
        <v>0</v>
      </c>
      <c r="G1959" s="28">
        <v>0</v>
      </c>
      <c r="H1959" s="28">
        <v>0</v>
      </c>
      <c r="I1959" s="28">
        <v>0</v>
      </c>
      <c r="J1959" s="28">
        <v>0</v>
      </c>
      <c r="K1959" s="28">
        <v>100</v>
      </c>
      <c r="L1959" s="28">
        <v>0</v>
      </c>
      <c r="M1959" s="28">
        <v>0</v>
      </c>
      <c r="N1959" s="28">
        <f>AVERAGE(B1959:M1959)</f>
        <v>8.3333333333333339</v>
      </c>
    </row>
    <row r="1960" spans="1:14">
      <c r="A1960" s="28" t="s">
        <v>199</v>
      </c>
      <c r="B1960" s="28">
        <v>0</v>
      </c>
      <c r="C1960" s="28">
        <v>0</v>
      </c>
      <c r="D1960" s="28">
        <v>0</v>
      </c>
      <c r="E1960" s="28">
        <v>0</v>
      </c>
      <c r="F1960" s="28">
        <v>0</v>
      </c>
      <c r="G1960" s="28">
        <v>0</v>
      </c>
      <c r="H1960" s="28">
        <v>0</v>
      </c>
      <c r="I1960" s="28">
        <v>0</v>
      </c>
      <c r="J1960" s="28">
        <v>0</v>
      </c>
      <c r="K1960" s="28">
        <v>117</v>
      </c>
      <c r="L1960" s="28">
        <v>0</v>
      </c>
      <c r="M1960" s="28">
        <v>0</v>
      </c>
      <c r="N1960" s="28">
        <f>AVERAGE(B1960:M1960)</f>
        <v>9.75</v>
      </c>
    </row>
    <row r="1961" spans="1:14">
      <c r="A1961" s="28" t="s">
        <v>200</v>
      </c>
      <c r="B1961" s="28">
        <v>0</v>
      </c>
      <c r="C1961" s="28">
        <v>0</v>
      </c>
      <c r="D1961" s="28">
        <v>0</v>
      </c>
      <c r="E1961" s="28">
        <v>0</v>
      </c>
      <c r="F1961" s="28">
        <v>0</v>
      </c>
      <c r="G1961" s="28">
        <v>0</v>
      </c>
      <c r="H1961" s="28">
        <v>0</v>
      </c>
      <c r="I1961" s="28">
        <v>0</v>
      </c>
      <c r="J1961" s="28">
        <v>0</v>
      </c>
      <c r="K1961" s="28">
        <v>320</v>
      </c>
      <c r="L1961" s="28">
        <v>220</v>
      </c>
      <c r="M1961" s="28">
        <v>0</v>
      </c>
      <c r="N1961" s="28">
        <f>AVERAGE(B1961:M1961)</f>
        <v>45</v>
      </c>
    </row>
    <row r="1962" spans="1:14">
      <c r="A1962" s="28" t="s">
        <v>201</v>
      </c>
      <c r="B1962" s="28">
        <v>0</v>
      </c>
      <c r="C1962" s="28">
        <v>0</v>
      </c>
      <c r="D1962" s="28">
        <v>0</v>
      </c>
      <c r="E1962" s="28">
        <v>0</v>
      </c>
      <c r="F1962" s="28">
        <v>0</v>
      </c>
      <c r="G1962" s="28">
        <v>0</v>
      </c>
      <c r="H1962" s="28">
        <v>0</v>
      </c>
      <c r="I1962" s="28">
        <v>0</v>
      </c>
      <c r="J1962" s="28">
        <v>0</v>
      </c>
      <c r="K1962" s="28">
        <v>195</v>
      </c>
      <c r="L1962" s="28">
        <v>520</v>
      </c>
      <c r="M1962" s="28">
        <v>200</v>
      </c>
      <c r="N1962" s="28">
        <f>AVERAGE(B1962:M1962)</f>
        <v>76.25</v>
      </c>
    </row>
    <row r="1963" spans="1:14">
      <c r="A1963" s="28" t="s">
        <v>202</v>
      </c>
      <c r="B1963" s="28">
        <v>0</v>
      </c>
      <c r="C1963" s="28">
        <v>0</v>
      </c>
      <c r="D1963" s="28">
        <v>0</v>
      </c>
      <c r="E1963" s="28">
        <v>0</v>
      </c>
      <c r="F1963" s="28">
        <v>0</v>
      </c>
      <c r="G1963" s="28">
        <v>0</v>
      </c>
      <c r="H1963" s="28">
        <v>0</v>
      </c>
      <c r="I1963" s="28">
        <v>0</v>
      </c>
      <c r="J1963" s="28">
        <v>0</v>
      </c>
      <c r="K1963" s="28">
        <v>200</v>
      </c>
      <c r="L1963" s="28">
        <v>253</v>
      </c>
      <c r="M1963" s="28">
        <v>0</v>
      </c>
      <c r="N1963" s="28">
        <f>AVERAGE(B1963:M1963)</f>
        <v>37.75</v>
      </c>
    </row>
    <row r="1964" spans="1:14">
      <c r="A1964" s="28" t="s">
        <v>203</v>
      </c>
      <c r="B1964" s="28">
        <v>0</v>
      </c>
      <c r="C1964" s="28">
        <v>0</v>
      </c>
      <c r="D1964" s="28">
        <v>0</v>
      </c>
      <c r="E1964" s="28">
        <v>0</v>
      </c>
      <c r="F1964" s="28">
        <v>0</v>
      </c>
      <c r="G1964" s="28">
        <v>0</v>
      </c>
      <c r="H1964" s="28">
        <v>0</v>
      </c>
      <c r="I1964" s="28">
        <v>0</v>
      </c>
      <c r="J1964" s="28">
        <v>0</v>
      </c>
      <c r="K1964" s="28">
        <v>340</v>
      </c>
      <c r="L1964" s="28">
        <v>0</v>
      </c>
      <c r="M1964" s="28">
        <v>0</v>
      </c>
      <c r="N1964" s="28">
        <f>AVERAGE(B1964:M1964)</f>
        <v>28.333333333333332</v>
      </c>
    </row>
    <row r="1965" spans="1:14">
      <c r="A1965" s="28" t="s">
        <v>204</v>
      </c>
      <c r="B1965" s="28">
        <v>0</v>
      </c>
      <c r="C1965" s="28">
        <v>0</v>
      </c>
      <c r="D1965" s="28">
        <v>0</v>
      </c>
      <c r="E1965" s="28">
        <v>0</v>
      </c>
      <c r="F1965" s="28">
        <v>0</v>
      </c>
      <c r="G1965" s="28">
        <v>0</v>
      </c>
      <c r="H1965" s="28">
        <v>0</v>
      </c>
      <c r="I1965" s="28">
        <v>0</v>
      </c>
      <c r="J1965" s="28">
        <v>0</v>
      </c>
      <c r="K1965" s="28">
        <v>100</v>
      </c>
      <c r="L1965" s="28">
        <v>0</v>
      </c>
      <c r="M1965" s="28">
        <v>0</v>
      </c>
      <c r="N1965" s="28">
        <f>AVERAGE(B1965:M1965)</f>
        <v>8.3333333333333339</v>
      </c>
    </row>
    <row r="1966" spans="1:14">
      <c r="A1966" s="28" t="s">
        <v>205</v>
      </c>
      <c r="B1966" s="28">
        <v>0</v>
      </c>
      <c r="C1966" s="28">
        <v>0</v>
      </c>
      <c r="D1966" s="28">
        <v>0</v>
      </c>
      <c r="E1966" s="28">
        <v>0</v>
      </c>
      <c r="F1966" s="28">
        <v>0</v>
      </c>
      <c r="G1966" s="28">
        <v>0</v>
      </c>
      <c r="H1966" s="28">
        <v>0</v>
      </c>
      <c r="I1966" s="28">
        <v>0</v>
      </c>
      <c r="J1966" s="28">
        <v>0</v>
      </c>
      <c r="K1966" s="28">
        <v>208</v>
      </c>
      <c r="L1966" s="28">
        <v>0</v>
      </c>
      <c r="M1966" s="28">
        <v>208</v>
      </c>
      <c r="N1966" s="28">
        <f>AVERAGE(B1966:M1966)</f>
        <v>34.666666666666664</v>
      </c>
    </row>
    <row r="1967" spans="1:14">
      <c r="A1967" s="28" t="s">
        <v>206</v>
      </c>
      <c r="B1967" s="28">
        <v>0</v>
      </c>
      <c r="C1967" s="28">
        <v>0</v>
      </c>
      <c r="D1967" s="28">
        <v>0</v>
      </c>
      <c r="E1967" s="28">
        <v>0</v>
      </c>
      <c r="F1967" s="28">
        <v>0</v>
      </c>
      <c r="G1967" s="28">
        <v>0</v>
      </c>
      <c r="H1967" s="28">
        <v>0</v>
      </c>
      <c r="I1967" s="28">
        <v>0</v>
      </c>
      <c r="J1967" s="28">
        <v>112</v>
      </c>
      <c r="K1967" s="28">
        <v>0</v>
      </c>
      <c r="L1967" s="28">
        <v>0</v>
      </c>
      <c r="M1967" s="28">
        <v>0</v>
      </c>
      <c r="N1967" s="28">
        <f>AVERAGE(B1967:M1967)</f>
        <v>9.3333333333333339</v>
      </c>
    </row>
    <row r="1968" spans="1:14">
      <c r="A1968" s="28" t="s">
        <v>207</v>
      </c>
      <c r="B1968" s="28">
        <v>0</v>
      </c>
      <c r="C1968" s="28">
        <v>0</v>
      </c>
      <c r="D1968" s="28">
        <v>0</v>
      </c>
      <c r="E1968" s="28">
        <v>0</v>
      </c>
      <c r="F1968" s="28">
        <v>0</v>
      </c>
      <c r="G1968" s="28">
        <v>0</v>
      </c>
      <c r="H1968" s="28">
        <v>0</v>
      </c>
      <c r="I1968" s="28">
        <v>0</v>
      </c>
      <c r="J1968" s="28">
        <v>0</v>
      </c>
      <c r="K1968" s="28">
        <v>240</v>
      </c>
      <c r="L1968" s="28">
        <v>0</v>
      </c>
      <c r="M1968" s="28">
        <v>0</v>
      </c>
      <c r="N1968" s="28">
        <f>AVERAGE(B1968:M1968)</f>
        <v>20</v>
      </c>
    </row>
    <row r="1969" spans="1:14">
      <c r="A1969" s="28" t="s">
        <v>208</v>
      </c>
      <c r="B1969" s="28">
        <v>0</v>
      </c>
      <c r="C1969" s="28">
        <v>0</v>
      </c>
      <c r="D1969" s="28">
        <v>0</v>
      </c>
      <c r="E1969" s="28">
        <v>0</v>
      </c>
      <c r="F1969" s="28">
        <v>0</v>
      </c>
      <c r="G1969" s="28">
        <v>0</v>
      </c>
      <c r="H1969" s="28">
        <v>0</v>
      </c>
      <c r="I1969" s="28">
        <v>0</v>
      </c>
      <c r="J1969" s="28">
        <v>96</v>
      </c>
      <c r="K1969" s="28">
        <v>0</v>
      </c>
      <c r="L1969" s="28">
        <v>0</v>
      </c>
      <c r="M1969" s="28">
        <v>0</v>
      </c>
      <c r="N1969" s="28">
        <f>AVERAGE(B1969:M1969)</f>
        <v>8</v>
      </c>
    </row>
    <row r="1970" spans="1:14">
      <c r="A1970" s="28" t="s">
        <v>209</v>
      </c>
      <c r="B1970" s="28">
        <v>0</v>
      </c>
      <c r="C1970" s="28">
        <v>0</v>
      </c>
      <c r="D1970" s="28">
        <v>0</v>
      </c>
      <c r="E1970" s="28">
        <v>0</v>
      </c>
      <c r="F1970" s="28">
        <v>0</v>
      </c>
      <c r="G1970" s="28">
        <v>0</v>
      </c>
      <c r="H1970" s="28">
        <v>0</v>
      </c>
      <c r="I1970" s="28">
        <v>0</v>
      </c>
      <c r="J1970" s="28">
        <v>0</v>
      </c>
      <c r="K1970" s="28">
        <v>1660</v>
      </c>
      <c r="L1970" s="28">
        <v>0</v>
      </c>
      <c r="M1970" s="28">
        <v>0</v>
      </c>
      <c r="N1970" s="28">
        <f>AVERAGE(B1970:M1970)</f>
        <v>138.33333333333334</v>
      </c>
    </row>
    <row r="1971" spans="1:14">
      <c r="A1971" s="28" t="s">
        <v>210</v>
      </c>
      <c r="B1971" s="28">
        <v>0</v>
      </c>
      <c r="C1971" s="28">
        <v>0</v>
      </c>
      <c r="D1971" s="28">
        <v>0</v>
      </c>
      <c r="E1971" s="28">
        <v>0</v>
      </c>
      <c r="F1971" s="28">
        <v>0</v>
      </c>
      <c r="G1971" s="28">
        <v>0</v>
      </c>
      <c r="H1971" s="28">
        <v>0</v>
      </c>
      <c r="I1971" s="28">
        <v>0</v>
      </c>
      <c r="J1971" s="28">
        <v>0</v>
      </c>
      <c r="K1971" s="28">
        <v>200</v>
      </c>
      <c r="L1971" s="28">
        <v>0</v>
      </c>
      <c r="M1971" s="28">
        <v>0</v>
      </c>
      <c r="N1971" s="28">
        <f>AVERAGE(B1971:M1971)</f>
        <v>16.666666666666668</v>
      </c>
    </row>
    <row r="1972" spans="1:14">
      <c r="A1972" s="28" t="s">
        <v>211</v>
      </c>
      <c r="B1972" s="28">
        <v>0</v>
      </c>
      <c r="C1972" s="28">
        <v>0</v>
      </c>
      <c r="D1972" s="28">
        <v>0</v>
      </c>
      <c r="E1972" s="28">
        <v>0</v>
      </c>
      <c r="F1972" s="28">
        <v>0</v>
      </c>
      <c r="G1972" s="28">
        <v>0</v>
      </c>
      <c r="H1972" s="28">
        <v>0</v>
      </c>
      <c r="I1972" s="28">
        <v>0</v>
      </c>
      <c r="J1972" s="28">
        <v>0</v>
      </c>
      <c r="K1972" s="28">
        <v>108</v>
      </c>
      <c r="L1972" s="28">
        <v>0</v>
      </c>
      <c r="M1972" s="28">
        <v>0</v>
      </c>
      <c r="N1972" s="28">
        <f>AVERAGE(B1972:M1972)</f>
        <v>9</v>
      </c>
    </row>
    <row r="1973" spans="1:14">
      <c r="A1973" s="28" t="s">
        <v>212</v>
      </c>
      <c r="B1973" s="28">
        <v>0</v>
      </c>
      <c r="C1973" s="28">
        <v>0</v>
      </c>
      <c r="D1973" s="28">
        <v>0</v>
      </c>
      <c r="E1973" s="28">
        <v>0</v>
      </c>
      <c r="F1973" s="28">
        <v>0</v>
      </c>
      <c r="G1973" s="28">
        <v>0</v>
      </c>
      <c r="H1973" s="28">
        <v>0</v>
      </c>
      <c r="I1973" s="28">
        <v>0</v>
      </c>
      <c r="J1973" s="28">
        <v>0</v>
      </c>
      <c r="K1973" s="28">
        <v>100</v>
      </c>
      <c r="L1973" s="28">
        <v>0</v>
      </c>
      <c r="M1973" s="28">
        <v>0</v>
      </c>
      <c r="N1973" s="28">
        <f>AVERAGE(B1973:M1973)</f>
        <v>8.3333333333333339</v>
      </c>
    </row>
    <row r="1974" spans="1:14">
      <c r="A1974" s="28" t="s">
        <v>213</v>
      </c>
      <c r="B1974" s="28">
        <v>0</v>
      </c>
      <c r="C1974" s="28">
        <v>0</v>
      </c>
      <c r="D1974" s="28">
        <v>0</v>
      </c>
      <c r="E1974" s="28">
        <v>0</v>
      </c>
      <c r="F1974" s="28">
        <v>0</v>
      </c>
      <c r="G1974" s="28">
        <v>0</v>
      </c>
      <c r="H1974" s="28">
        <v>0</v>
      </c>
      <c r="I1974" s="28">
        <v>0</v>
      </c>
      <c r="J1974" s="28">
        <v>0</v>
      </c>
      <c r="K1974" s="28">
        <v>100</v>
      </c>
      <c r="L1974" s="28">
        <v>0</v>
      </c>
      <c r="M1974" s="28">
        <v>0</v>
      </c>
      <c r="N1974" s="28">
        <f>AVERAGE(B1974:M1974)</f>
        <v>8.3333333333333339</v>
      </c>
    </row>
    <row r="1975" spans="1:14">
      <c r="A1975" s="28" t="s">
        <v>214</v>
      </c>
      <c r="B1975" s="28">
        <v>0</v>
      </c>
      <c r="C1975" s="28">
        <v>0</v>
      </c>
      <c r="D1975" s="28">
        <v>0</v>
      </c>
      <c r="E1975" s="28">
        <v>0</v>
      </c>
      <c r="F1975" s="28">
        <v>0</v>
      </c>
      <c r="G1975" s="28">
        <v>0</v>
      </c>
      <c r="H1975" s="28">
        <v>0</v>
      </c>
      <c r="I1975" s="28">
        <v>0</v>
      </c>
      <c r="J1975" s="28">
        <v>0</v>
      </c>
      <c r="K1975" s="28">
        <v>100</v>
      </c>
      <c r="L1975" s="28">
        <v>0</v>
      </c>
      <c r="M1975" s="28">
        <v>0</v>
      </c>
      <c r="N1975" s="28">
        <f>AVERAGE(B1975:M1975)</f>
        <v>8.3333333333333339</v>
      </c>
    </row>
    <row r="1976" spans="1:14">
      <c r="A1976" s="28" t="s">
        <v>215</v>
      </c>
      <c r="B1976" s="28">
        <v>0</v>
      </c>
      <c r="C1976" s="28">
        <v>0</v>
      </c>
      <c r="D1976" s="28">
        <v>0</v>
      </c>
      <c r="E1976" s="28">
        <v>0</v>
      </c>
      <c r="F1976" s="28">
        <v>0</v>
      </c>
      <c r="G1976" s="28">
        <v>0</v>
      </c>
      <c r="H1976" s="28">
        <v>0</v>
      </c>
      <c r="I1976" s="28">
        <v>0</v>
      </c>
      <c r="J1976" s="28">
        <v>0</v>
      </c>
      <c r="K1976" s="28">
        <v>95</v>
      </c>
      <c r="L1976" s="28">
        <v>100</v>
      </c>
      <c r="M1976" s="28">
        <v>0</v>
      </c>
      <c r="N1976" s="28">
        <f>AVERAGE(B1976:M1976)</f>
        <v>16.25</v>
      </c>
    </row>
    <row r="1977" spans="1:14">
      <c r="A1977" s="28" t="s">
        <v>216</v>
      </c>
      <c r="B1977" s="28">
        <v>0</v>
      </c>
      <c r="C1977" s="28">
        <v>0</v>
      </c>
      <c r="D1977" s="28">
        <v>0</v>
      </c>
      <c r="E1977" s="28">
        <v>0</v>
      </c>
      <c r="F1977" s="28">
        <v>0</v>
      </c>
      <c r="G1977" s="28">
        <v>0</v>
      </c>
      <c r="H1977" s="28">
        <v>0</v>
      </c>
      <c r="I1977" s="28">
        <v>0</v>
      </c>
      <c r="J1977" s="28">
        <v>0</v>
      </c>
      <c r="K1977" s="28">
        <v>156</v>
      </c>
      <c r="L1977" s="28">
        <v>0</v>
      </c>
      <c r="M1977" s="28">
        <v>0</v>
      </c>
      <c r="N1977" s="28">
        <f>AVERAGE(B1977:M1977)</f>
        <v>13</v>
      </c>
    </row>
    <row r="1978" spans="1:14">
      <c r="A1978" s="28" t="s">
        <v>217</v>
      </c>
      <c r="B1978" s="28">
        <v>0</v>
      </c>
      <c r="C1978" s="28">
        <v>0</v>
      </c>
      <c r="D1978" s="28">
        <v>0</v>
      </c>
      <c r="E1978" s="28">
        <v>0</v>
      </c>
      <c r="F1978" s="28">
        <v>0</v>
      </c>
      <c r="G1978" s="28">
        <v>0</v>
      </c>
      <c r="H1978" s="28">
        <v>0</v>
      </c>
      <c r="I1978" s="28">
        <v>0</v>
      </c>
      <c r="J1978" s="28">
        <v>0</v>
      </c>
      <c r="K1978" s="28">
        <v>200</v>
      </c>
      <c r="L1978" s="28">
        <v>200</v>
      </c>
      <c r="M1978" s="28">
        <v>0</v>
      </c>
      <c r="N1978" s="28">
        <f>AVERAGE(B1978:M1978)</f>
        <v>33.333333333333336</v>
      </c>
    </row>
    <row r="1979" spans="1:14">
      <c r="A1979" s="28" t="s">
        <v>218</v>
      </c>
      <c r="B1979" s="28">
        <v>0</v>
      </c>
      <c r="C1979" s="28">
        <v>0</v>
      </c>
      <c r="D1979" s="28">
        <v>0</v>
      </c>
      <c r="E1979" s="28">
        <v>0</v>
      </c>
      <c r="F1979" s="28">
        <v>0</v>
      </c>
      <c r="G1979" s="28">
        <v>0</v>
      </c>
      <c r="H1979" s="28">
        <v>0</v>
      </c>
      <c r="I1979" s="28">
        <v>0</v>
      </c>
      <c r="J1979" s="28">
        <v>0</v>
      </c>
      <c r="K1979" s="28">
        <v>220</v>
      </c>
      <c r="L1979" s="28">
        <v>220</v>
      </c>
      <c r="M1979" s="28">
        <v>0</v>
      </c>
      <c r="N1979" s="28">
        <f>AVERAGE(B1979:M1979)</f>
        <v>36.666666666666664</v>
      </c>
    </row>
    <row r="1980" spans="1:14">
      <c r="A1980" s="28" t="s">
        <v>219</v>
      </c>
      <c r="B1980" s="28">
        <v>0</v>
      </c>
      <c r="C1980" s="28">
        <v>0</v>
      </c>
      <c r="D1980" s="28">
        <v>0</v>
      </c>
      <c r="E1980" s="28">
        <v>0</v>
      </c>
      <c r="F1980" s="28">
        <v>0</v>
      </c>
      <c r="G1980" s="28">
        <v>0</v>
      </c>
      <c r="H1980" s="28">
        <v>0</v>
      </c>
      <c r="I1980" s="28">
        <v>0</v>
      </c>
      <c r="J1980" s="28">
        <v>0</v>
      </c>
      <c r="K1980" s="28">
        <v>200</v>
      </c>
      <c r="L1980" s="28">
        <v>0</v>
      </c>
      <c r="M1980" s="28">
        <v>0</v>
      </c>
      <c r="N1980" s="28">
        <f>AVERAGE(B1980:M1980)</f>
        <v>16.666666666666668</v>
      </c>
    </row>
    <row r="1981" spans="1:14">
      <c r="A1981" s="28" t="s">
        <v>220</v>
      </c>
      <c r="B1981" s="28">
        <v>0</v>
      </c>
      <c r="C1981" s="28">
        <v>0</v>
      </c>
      <c r="D1981" s="28">
        <v>0</v>
      </c>
      <c r="E1981" s="28">
        <v>0</v>
      </c>
      <c r="F1981" s="28">
        <v>0</v>
      </c>
      <c r="G1981" s="28">
        <v>0</v>
      </c>
      <c r="H1981" s="28">
        <v>0</v>
      </c>
      <c r="I1981" s="28">
        <v>0</v>
      </c>
      <c r="J1981" s="28">
        <v>0</v>
      </c>
      <c r="K1981" s="28">
        <v>108</v>
      </c>
      <c r="L1981" s="28">
        <v>0</v>
      </c>
      <c r="M1981" s="28">
        <v>0</v>
      </c>
      <c r="N1981" s="28">
        <f>AVERAGE(B1981:M1981)</f>
        <v>9</v>
      </c>
    </row>
    <row r="1982" spans="1:14">
      <c r="A1982" s="28" t="s">
        <v>221</v>
      </c>
      <c r="B1982" s="28">
        <v>0</v>
      </c>
      <c r="C1982" s="28">
        <v>0</v>
      </c>
      <c r="D1982" s="28">
        <v>0</v>
      </c>
      <c r="E1982" s="28">
        <v>0</v>
      </c>
      <c r="F1982" s="28">
        <v>0</v>
      </c>
      <c r="G1982" s="28">
        <v>0</v>
      </c>
      <c r="H1982" s="28">
        <v>0</v>
      </c>
      <c r="I1982" s="28">
        <v>0</v>
      </c>
      <c r="J1982" s="28">
        <v>0</v>
      </c>
      <c r="K1982" s="28">
        <v>200</v>
      </c>
      <c r="L1982" s="28">
        <v>0</v>
      </c>
      <c r="M1982" s="28">
        <v>0</v>
      </c>
      <c r="N1982" s="28">
        <f>AVERAGE(B1982:M1982)</f>
        <v>16.666666666666668</v>
      </c>
    </row>
    <row r="1983" spans="1:14">
      <c r="A1983" s="28" t="s">
        <v>222</v>
      </c>
      <c r="B1983" s="28">
        <v>0</v>
      </c>
      <c r="C1983" s="28">
        <v>0</v>
      </c>
      <c r="D1983" s="28">
        <v>0</v>
      </c>
      <c r="E1983" s="28">
        <v>0</v>
      </c>
      <c r="F1983" s="28">
        <v>0</v>
      </c>
      <c r="G1983" s="28">
        <v>0</v>
      </c>
      <c r="H1983" s="28">
        <v>0</v>
      </c>
      <c r="I1983" s="28">
        <v>0</v>
      </c>
      <c r="J1983" s="28">
        <v>0</v>
      </c>
      <c r="K1983" s="28">
        <v>100</v>
      </c>
      <c r="L1983" s="28">
        <v>0</v>
      </c>
      <c r="M1983" s="28">
        <v>0</v>
      </c>
      <c r="N1983" s="28">
        <f>AVERAGE(B1983:M1983)</f>
        <v>8.3333333333333339</v>
      </c>
    </row>
    <row r="1984" spans="1:14">
      <c r="A1984" s="28" t="s">
        <v>223</v>
      </c>
      <c r="B1984" s="28">
        <v>0</v>
      </c>
      <c r="C1984" s="28">
        <v>0</v>
      </c>
      <c r="D1984" s="28">
        <v>0</v>
      </c>
      <c r="E1984" s="28">
        <v>0</v>
      </c>
      <c r="F1984" s="28">
        <v>0</v>
      </c>
      <c r="G1984" s="28">
        <v>0</v>
      </c>
      <c r="H1984" s="28">
        <v>0</v>
      </c>
      <c r="I1984" s="28">
        <v>0</v>
      </c>
      <c r="J1984" s="28">
        <v>0</v>
      </c>
      <c r="K1984" s="28">
        <v>100</v>
      </c>
      <c r="L1984" s="28">
        <v>0</v>
      </c>
      <c r="M1984" s="28">
        <v>0</v>
      </c>
      <c r="N1984" s="28">
        <f>AVERAGE(B1984:M1984)</f>
        <v>8.3333333333333339</v>
      </c>
    </row>
    <row r="1985" spans="1:14">
      <c r="A1985" s="28" t="s">
        <v>224</v>
      </c>
      <c r="B1985" s="28">
        <v>0</v>
      </c>
      <c r="C1985" s="28">
        <v>0</v>
      </c>
      <c r="D1985" s="28">
        <v>0</v>
      </c>
      <c r="E1985" s="28">
        <v>0</v>
      </c>
      <c r="F1985" s="28">
        <v>0</v>
      </c>
      <c r="G1985" s="28">
        <v>0</v>
      </c>
      <c r="H1985" s="28">
        <v>0</v>
      </c>
      <c r="I1985" s="28">
        <v>0</v>
      </c>
      <c r="J1985" s="28">
        <v>0</v>
      </c>
      <c r="K1985" s="28">
        <v>156</v>
      </c>
      <c r="L1985" s="28">
        <v>0</v>
      </c>
      <c r="M1985" s="28">
        <v>0</v>
      </c>
      <c r="N1985" s="28">
        <f>AVERAGE(B1985:M1985)</f>
        <v>13</v>
      </c>
    </row>
    <row r="1986" spans="1:14">
      <c r="A1986" s="28" t="s">
        <v>225</v>
      </c>
      <c r="B1986" s="28">
        <v>0</v>
      </c>
      <c r="C1986" s="28">
        <v>0</v>
      </c>
      <c r="D1986" s="28">
        <v>0</v>
      </c>
      <c r="E1986" s="28">
        <v>0</v>
      </c>
      <c r="F1986" s="28">
        <v>0</v>
      </c>
      <c r="G1986" s="28">
        <v>0</v>
      </c>
      <c r="H1986" s="28">
        <v>0</v>
      </c>
      <c r="I1986" s="28">
        <v>0</v>
      </c>
      <c r="J1986" s="28">
        <v>0</v>
      </c>
      <c r="K1986" s="28">
        <v>176</v>
      </c>
      <c r="L1986" s="28">
        <v>0</v>
      </c>
      <c r="M1986" s="28">
        <v>0</v>
      </c>
      <c r="N1986" s="28">
        <f>AVERAGE(B1986:M1986)</f>
        <v>14.666666666666666</v>
      </c>
    </row>
    <row r="1987" spans="1:14">
      <c r="A1987" s="28" t="s">
        <v>226</v>
      </c>
      <c r="B1987" s="28">
        <v>0</v>
      </c>
      <c r="C1987" s="28">
        <v>0</v>
      </c>
      <c r="D1987" s="28">
        <v>0</v>
      </c>
      <c r="E1987" s="28">
        <v>0</v>
      </c>
      <c r="F1987" s="28">
        <v>0</v>
      </c>
      <c r="G1987" s="28">
        <v>0</v>
      </c>
      <c r="H1987" s="28">
        <v>0</v>
      </c>
      <c r="I1987" s="28">
        <v>0</v>
      </c>
      <c r="J1987" s="28">
        <v>0</v>
      </c>
      <c r="K1987" s="28">
        <v>176</v>
      </c>
      <c r="L1987" s="28">
        <v>0</v>
      </c>
      <c r="M1987" s="28">
        <v>0</v>
      </c>
      <c r="N1987" s="28">
        <f>AVERAGE(B1987:M1987)</f>
        <v>14.666666666666666</v>
      </c>
    </row>
    <row r="1988" spans="1:14">
      <c r="A1988" s="28" t="s">
        <v>227</v>
      </c>
      <c r="B1988" s="28">
        <v>0</v>
      </c>
      <c r="C1988" s="28">
        <v>0</v>
      </c>
      <c r="D1988" s="28">
        <v>0</v>
      </c>
      <c r="E1988" s="28">
        <v>0</v>
      </c>
      <c r="F1988" s="28">
        <v>0</v>
      </c>
      <c r="G1988" s="28">
        <v>0</v>
      </c>
      <c r="H1988" s="28">
        <v>0</v>
      </c>
      <c r="I1988" s="28">
        <v>0</v>
      </c>
      <c r="J1988" s="28">
        <v>0</v>
      </c>
      <c r="K1988" s="28">
        <v>164</v>
      </c>
      <c r="L1988" s="28">
        <v>0</v>
      </c>
      <c r="M1988" s="28">
        <v>0</v>
      </c>
      <c r="N1988" s="28">
        <f>AVERAGE(B1988:M1988)</f>
        <v>13.666666666666666</v>
      </c>
    </row>
    <row r="1989" spans="1:14">
      <c r="A1989" s="28" t="s">
        <v>228</v>
      </c>
      <c r="B1989" s="28">
        <v>0</v>
      </c>
      <c r="C1989" s="28">
        <v>0</v>
      </c>
      <c r="D1989" s="28">
        <v>0</v>
      </c>
      <c r="E1989" s="28">
        <v>0</v>
      </c>
      <c r="F1989" s="28">
        <v>0</v>
      </c>
      <c r="G1989" s="28">
        <v>0</v>
      </c>
      <c r="H1989" s="28">
        <v>0</v>
      </c>
      <c r="I1989" s="28">
        <v>0</v>
      </c>
      <c r="J1989" s="28">
        <v>0</v>
      </c>
      <c r="K1989" s="28">
        <v>168</v>
      </c>
      <c r="L1989" s="28">
        <v>0</v>
      </c>
      <c r="M1989" s="28">
        <v>172</v>
      </c>
      <c r="N1989" s="28">
        <f>AVERAGE(B1989:M1989)</f>
        <v>28.333333333333332</v>
      </c>
    </row>
    <row r="1990" spans="1:14">
      <c r="A1990" s="28" t="s">
        <v>229</v>
      </c>
      <c r="B1990" s="28">
        <v>0</v>
      </c>
      <c r="C1990" s="28">
        <v>0</v>
      </c>
      <c r="D1990" s="28">
        <v>0</v>
      </c>
      <c r="E1990" s="28">
        <v>0</v>
      </c>
      <c r="F1990" s="28">
        <v>0</v>
      </c>
      <c r="G1990" s="28">
        <v>0</v>
      </c>
      <c r="H1990" s="28">
        <v>0</v>
      </c>
      <c r="I1990" s="28">
        <v>0</v>
      </c>
      <c r="J1990" s="28">
        <v>0</v>
      </c>
      <c r="K1990" s="28">
        <v>176</v>
      </c>
      <c r="L1990" s="28">
        <v>0</v>
      </c>
      <c r="M1990" s="28">
        <v>0</v>
      </c>
      <c r="N1990" s="28">
        <f>AVERAGE(B1990:M1990)</f>
        <v>14.666666666666666</v>
      </c>
    </row>
    <row r="1991" spans="1:14">
      <c r="A1991" s="28" t="s">
        <v>230</v>
      </c>
      <c r="B1991" s="28">
        <v>0</v>
      </c>
      <c r="C1991" s="28">
        <v>0</v>
      </c>
      <c r="D1991" s="28">
        <v>0</v>
      </c>
      <c r="E1991" s="28">
        <v>0</v>
      </c>
      <c r="F1991" s="28">
        <v>0</v>
      </c>
      <c r="G1991" s="28">
        <v>0</v>
      </c>
      <c r="H1991" s="28">
        <v>0</v>
      </c>
      <c r="I1991" s="28">
        <v>0</v>
      </c>
      <c r="J1991" s="28">
        <v>0</v>
      </c>
      <c r="K1991" s="28">
        <v>0</v>
      </c>
      <c r="L1991" s="28">
        <v>168</v>
      </c>
      <c r="M1991" s="28">
        <v>0</v>
      </c>
      <c r="N1991" s="28">
        <f>AVERAGE(B1991:M1991)</f>
        <v>14</v>
      </c>
    </row>
    <row r="1992" spans="1:14">
      <c r="A1992" s="28" t="s">
        <v>231</v>
      </c>
      <c r="B1992" s="28">
        <v>0</v>
      </c>
      <c r="C1992" s="28">
        <v>0</v>
      </c>
      <c r="D1992" s="28">
        <v>0</v>
      </c>
      <c r="E1992" s="28">
        <v>0</v>
      </c>
      <c r="F1992" s="28">
        <v>0</v>
      </c>
      <c r="G1992" s="28">
        <v>0</v>
      </c>
      <c r="H1992" s="28">
        <v>0</v>
      </c>
      <c r="I1992" s="28">
        <v>0</v>
      </c>
      <c r="J1992" s="28">
        <v>0</v>
      </c>
      <c r="K1992" s="28">
        <v>220</v>
      </c>
      <c r="L1992" s="28">
        <v>0</v>
      </c>
      <c r="M1992" s="28">
        <v>0</v>
      </c>
      <c r="N1992" s="28">
        <f>AVERAGE(B1992:M1992)</f>
        <v>18.333333333333332</v>
      </c>
    </row>
    <row r="1993" spans="1:14">
      <c r="A1993" s="28" t="s">
        <v>232</v>
      </c>
      <c r="B1993" s="28">
        <v>0</v>
      </c>
      <c r="C1993" s="28">
        <v>0</v>
      </c>
      <c r="D1993" s="28">
        <v>0</v>
      </c>
      <c r="E1993" s="28">
        <v>0</v>
      </c>
      <c r="F1993" s="28">
        <v>0</v>
      </c>
      <c r="G1993" s="28">
        <v>0</v>
      </c>
      <c r="H1993" s="28">
        <v>0</v>
      </c>
      <c r="I1993" s="28">
        <v>0</v>
      </c>
      <c r="J1993" s="28">
        <v>0</v>
      </c>
      <c r="K1993" s="28">
        <v>200</v>
      </c>
      <c r="L1993" s="28">
        <v>0</v>
      </c>
      <c r="M1993" s="28">
        <v>0</v>
      </c>
      <c r="N1993" s="28">
        <f>AVERAGE(B1993:M1993)</f>
        <v>16.666666666666668</v>
      </c>
    </row>
    <row r="1994" spans="1:14">
      <c r="A1994" s="28" t="s">
        <v>233</v>
      </c>
      <c r="B1994" s="28">
        <v>0</v>
      </c>
      <c r="C1994" s="28">
        <v>0</v>
      </c>
      <c r="D1994" s="28">
        <v>0</v>
      </c>
      <c r="E1994" s="28">
        <v>0</v>
      </c>
      <c r="F1994" s="28">
        <v>0</v>
      </c>
      <c r="G1994" s="28">
        <v>0</v>
      </c>
      <c r="H1994" s="28">
        <v>0</v>
      </c>
      <c r="I1994" s="28">
        <v>0</v>
      </c>
      <c r="J1994" s="28">
        <v>0</v>
      </c>
      <c r="K1994" s="28">
        <v>95</v>
      </c>
      <c r="L1994" s="28">
        <v>0</v>
      </c>
      <c r="M1994" s="28">
        <v>0</v>
      </c>
      <c r="N1994" s="28">
        <f>AVERAGE(B1994:M1994)</f>
        <v>7.916666666666667</v>
      </c>
    </row>
    <row r="1995" spans="1:14">
      <c r="A1995" s="28" t="s">
        <v>234</v>
      </c>
      <c r="B1995" s="28">
        <v>0</v>
      </c>
      <c r="C1995" s="28">
        <v>0</v>
      </c>
      <c r="D1995" s="28">
        <v>0</v>
      </c>
      <c r="E1995" s="28">
        <v>0</v>
      </c>
      <c r="F1995" s="28">
        <v>0</v>
      </c>
      <c r="G1995" s="28">
        <v>0</v>
      </c>
      <c r="H1995" s="28">
        <v>0</v>
      </c>
      <c r="I1995" s="28">
        <v>0</v>
      </c>
      <c r="J1995" s="28">
        <v>0</v>
      </c>
      <c r="K1995" s="28">
        <v>0</v>
      </c>
      <c r="L1995" s="28">
        <v>210</v>
      </c>
      <c r="M1995" s="28">
        <v>0</v>
      </c>
      <c r="N1995" s="28">
        <f>AVERAGE(B1995:M1995)</f>
        <v>17.5</v>
      </c>
    </row>
    <row r="1996" spans="1:14">
      <c r="A1996" s="28" t="s">
        <v>235</v>
      </c>
      <c r="B1996" s="28">
        <v>0</v>
      </c>
      <c r="C1996" s="28">
        <v>0</v>
      </c>
      <c r="D1996" s="28">
        <v>0</v>
      </c>
      <c r="E1996" s="28">
        <v>0</v>
      </c>
      <c r="F1996" s="28">
        <v>0</v>
      </c>
      <c r="G1996" s="28">
        <v>0</v>
      </c>
      <c r="H1996" s="28">
        <v>0</v>
      </c>
      <c r="I1996" s="28">
        <v>0</v>
      </c>
      <c r="J1996" s="28">
        <v>0</v>
      </c>
      <c r="K1996" s="28">
        <v>220</v>
      </c>
      <c r="L1996" s="28">
        <v>0</v>
      </c>
      <c r="M1996" s="28">
        <v>0</v>
      </c>
      <c r="N1996" s="28">
        <f>AVERAGE(B1996:M1996)</f>
        <v>18.333333333333332</v>
      </c>
    </row>
    <row r="1997" spans="1:14">
      <c r="A1997" s="28" t="s">
        <v>236</v>
      </c>
      <c r="B1997" s="28">
        <v>0</v>
      </c>
      <c r="C1997" s="28">
        <v>0</v>
      </c>
      <c r="D1997" s="28">
        <v>0</v>
      </c>
      <c r="E1997" s="28">
        <v>0</v>
      </c>
      <c r="F1997" s="28">
        <v>0</v>
      </c>
      <c r="G1997" s="28">
        <v>0</v>
      </c>
      <c r="H1997" s="28">
        <v>0</v>
      </c>
      <c r="I1997" s="28">
        <v>0</v>
      </c>
      <c r="J1997" s="28">
        <v>0</v>
      </c>
      <c r="K1997" s="28">
        <v>230</v>
      </c>
      <c r="L1997" s="28">
        <v>0</v>
      </c>
      <c r="M1997" s="28">
        <v>0</v>
      </c>
      <c r="N1997" s="28">
        <f>AVERAGE(B1997:M1997)</f>
        <v>19.166666666666668</v>
      </c>
    </row>
    <row r="1998" spans="1:14">
      <c r="A1998" s="28" t="s">
        <v>237</v>
      </c>
      <c r="B1998" s="28">
        <v>0</v>
      </c>
      <c r="C1998" s="28">
        <v>0</v>
      </c>
      <c r="D1998" s="28">
        <v>0</v>
      </c>
      <c r="E1998" s="28">
        <v>0</v>
      </c>
      <c r="F1998" s="28">
        <v>0</v>
      </c>
      <c r="G1998" s="28">
        <v>0</v>
      </c>
      <c r="H1998" s="28">
        <v>0</v>
      </c>
      <c r="I1998" s="28">
        <v>0</v>
      </c>
      <c r="J1998" s="28">
        <v>0</v>
      </c>
      <c r="K1998" s="28">
        <v>215</v>
      </c>
      <c r="L1998" s="28">
        <v>0</v>
      </c>
      <c r="M1998" s="28">
        <v>0</v>
      </c>
      <c r="N1998" s="28">
        <f>AVERAGE(B1998:M1998)</f>
        <v>17.916666666666668</v>
      </c>
    </row>
    <row r="1999" spans="1:14">
      <c r="A1999" s="28" t="s">
        <v>238</v>
      </c>
      <c r="B1999" s="28">
        <v>0</v>
      </c>
      <c r="C1999" s="28">
        <v>0</v>
      </c>
      <c r="D1999" s="28">
        <v>0</v>
      </c>
      <c r="E1999" s="28">
        <v>0</v>
      </c>
      <c r="F1999" s="28">
        <v>0</v>
      </c>
      <c r="G1999" s="28">
        <v>0</v>
      </c>
      <c r="H1999" s="28">
        <v>0</v>
      </c>
      <c r="I1999" s="28">
        <v>0</v>
      </c>
      <c r="J1999" s="28">
        <v>0</v>
      </c>
      <c r="K1999" s="28">
        <v>0</v>
      </c>
      <c r="L1999" s="28">
        <v>200</v>
      </c>
      <c r="M1999" s="28">
        <v>0</v>
      </c>
      <c r="N1999" s="28">
        <f>AVERAGE(B1999:M1999)</f>
        <v>16.666666666666668</v>
      </c>
    </row>
    <row r="2000" spans="1:14">
      <c r="A2000" s="28" t="s">
        <v>239</v>
      </c>
      <c r="B2000" s="28">
        <v>0</v>
      </c>
      <c r="C2000" s="28">
        <v>0</v>
      </c>
      <c r="D2000" s="28">
        <v>0</v>
      </c>
      <c r="E2000" s="28">
        <v>0</v>
      </c>
      <c r="F2000" s="28">
        <v>0</v>
      </c>
      <c r="G2000" s="28">
        <v>0</v>
      </c>
      <c r="H2000" s="28">
        <v>0</v>
      </c>
      <c r="I2000" s="28">
        <v>0</v>
      </c>
      <c r="J2000" s="28">
        <v>0</v>
      </c>
      <c r="K2000" s="28">
        <v>215</v>
      </c>
      <c r="L2000" s="28">
        <v>0</v>
      </c>
      <c r="M2000" s="28">
        <v>0</v>
      </c>
      <c r="N2000" s="28">
        <f>AVERAGE(B2000:M2000)</f>
        <v>17.916666666666668</v>
      </c>
    </row>
    <row r="2001" spans="1:14">
      <c r="A2001" s="28" t="s">
        <v>240</v>
      </c>
      <c r="B2001" s="28">
        <v>0</v>
      </c>
      <c r="C2001" s="28">
        <v>0</v>
      </c>
      <c r="D2001" s="28">
        <v>0</v>
      </c>
      <c r="E2001" s="28">
        <v>0</v>
      </c>
      <c r="F2001" s="28">
        <v>0</v>
      </c>
      <c r="G2001" s="28">
        <v>0</v>
      </c>
      <c r="H2001" s="28">
        <v>0</v>
      </c>
      <c r="I2001" s="28">
        <v>0</v>
      </c>
      <c r="J2001" s="28">
        <v>0</v>
      </c>
      <c r="K2001" s="28">
        <v>205</v>
      </c>
      <c r="L2001" s="28">
        <v>0</v>
      </c>
      <c r="M2001" s="28">
        <v>0</v>
      </c>
      <c r="N2001" s="28">
        <f>AVERAGE(B2001:M2001)</f>
        <v>17.083333333333332</v>
      </c>
    </row>
    <row r="2002" spans="1:14">
      <c r="A2002" s="28" t="s">
        <v>241</v>
      </c>
      <c r="B2002" s="28">
        <v>0</v>
      </c>
      <c r="C2002" s="28">
        <v>0</v>
      </c>
      <c r="D2002" s="28">
        <v>0</v>
      </c>
      <c r="E2002" s="28">
        <v>0</v>
      </c>
      <c r="F2002" s="28">
        <v>0</v>
      </c>
      <c r="G2002" s="28">
        <v>0</v>
      </c>
      <c r="H2002" s="28">
        <v>0</v>
      </c>
      <c r="I2002" s="28">
        <v>0</v>
      </c>
      <c r="J2002" s="28">
        <v>0</v>
      </c>
      <c r="K2002" s="28">
        <v>205</v>
      </c>
      <c r="L2002" s="28">
        <v>0</v>
      </c>
      <c r="M2002" s="28">
        <v>0</v>
      </c>
      <c r="N2002" s="28">
        <f>AVERAGE(B2002:M2002)</f>
        <v>17.083333333333332</v>
      </c>
    </row>
    <row r="2003" spans="1:14">
      <c r="A2003" s="28" t="s">
        <v>242</v>
      </c>
      <c r="B2003" s="28">
        <v>0</v>
      </c>
      <c r="C2003" s="28">
        <v>0</v>
      </c>
      <c r="D2003" s="28">
        <v>0</v>
      </c>
      <c r="E2003" s="28">
        <v>0</v>
      </c>
      <c r="F2003" s="28">
        <v>0</v>
      </c>
      <c r="G2003" s="28">
        <v>0</v>
      </c>
      <c r="H2003" s="28">
        <v>0</v>
      </c>
      <c r="I2003" s="28">
        <v>0</v>
      </c>
      <c r="J2003" s="28">
        <v>0</v>
      </c>
      <c r="K2003" s="28">
        <v>195</v>
      </c>
      <c r="L2003" s="28">
        <v>0</v>
      </c>
      <c r="M2003" s="28">
        <v>0</v>
      </c>
      <c r="N2003" s="28">
        <f>AVERAGE(B2003:M2003)</f>
        <v>16.25</v>
      </c>
    </row>
    <row r="2004" spans="1:14">
      <c r="A2004" s="28" t="s">
        <v>243</v>
      </c>
      <c r="B2004" s="28">
        <v>0</v>
      </c>
      <c r="C2004" s="28">
        <v>0</v>
      </c>
      <c r="D2004" s="28">
        <v>0</v>
      </c>
      <c r="E2004" s="28">
        <v>0</v>
      </c>
      <c r="F2004" s="28">
        <v>0</v>
      </c>
      <c r="G2004" s="28">
        <v>0</v>
      </c>
      <c r="H2004" s="28">
        <v>0</v>
      </c>
      <c r="I2004" s="28">
        <v>0</v>
      </c>
      <c r="J2004" s="28">
        <v>0</v>
      </c>
      <c r="K2004" s="28">
        <v>200</v>
      </c>
      <c r="L2004" s="28">
        <v>0</v>
      </c>
      <c r="M2004" s="28">
        <v>0</v>
      </c>
      <c r="N2004" s="28">
        <f>AVERAGE(B2004:M2004)</f>
        <v>16.666666666666668</v>
      </c>
    </row>
    <row r="2005" spans="1:14">
      <c r="A2005" s="28" t="s">
        <v>244</v>
      </c>
      <c r="B2005" s="28">
        <v>0</v>
      </c>
      <c r="C2005" s="28">
        <v>0</v>
      </c>
      <c r="D2005" s="28">
        <v>0</v>
      </c>
      <c r="E2005" s="28">
        <v>0</v>
      </c>
      <c r="F2005" s="28">
        <v>0</v>
      </c>
      <c r="G2005" s="28">
        <v>0</v>
      </c>
      <c r="H2005" s="28">
        <v>0</v>
      </c>
      <c r="I2005" s="28">
        <v>0</v>
      </c>
      <c r="J2005" s="28">
        <v>0</v>
      </c>
      <c r="K2005" s="28">
        <v>96</v>
      </c>
      <c r="L2005" s="28">
        <v>0</v>
      </c>
      <c r="M2005" s="28">
        <v>0</v>
      </c>
      <c r="N2005" s="28">
        <f>AVERAGE(B2005:M2005)</f>
        <v>8</v>
      </c>
    </row>
    <row r="2006" spans="1:14">
      <c r="A2006" s="28" t="s">
        <v>245</v>
      </c>
      <c r="B2006" s="28">
        <v>0</v>
      </c>
      <c r="C2006" s="28">
        <v>0</v>
      </c>
      <c r="D2006" s="28">
        <v>0</v>
      </c>
      <c r="E2006" s="28">
        <v>0</v>
      </c>
      <c r="F2006" s="28">
        <v>0</v>
      </c>
      <c r="G2006" s="28">
        <v>0</v>
      </c>
      <c r="H2006" s="28">
        <v>0</v>
      </c>
      <c r="I2006" s="28">
        <v>0</v>
      </c>
      <c r="J2006" s="28">
        <v>0</v>
      </c>
      <c r="K2006" s="28">
        <v>80</v>
      </c>
      <c r="L2006" s="28">
        <v>0</v>
      </c>
      <c r="M2006" s="28">
        <v>0</v>
      </c>
      <c r="N2006" s="28">
        <f>AVERAGE(B2006:M2006)</f>
        <v>6.666666666666667</v>
      </c>
    </row>
    <row r="2007" spans="1:14">
      <c r="A2007" s="28" t="s">
        <v>246</v>
      </c>
      <c r="B2007" s="28">
        <v>0</v>
      </c>
      <c r="C2007" s="28">
        <v>0</v>
      </c>
      <c r="D2007" s="28">
        <v>0</v>
      </c>
      <c r="E2007" s="28">
        <v>0</v>
      </c>
      <c r="F2007" s="28">
        <v>0</v>
      </c>
      <c r="G2007" s="28">
        <v>0</v>
      </c>
      <c r="H2007" s="28">
        <v>0</v>
      </c>
      <c r="I2007" s="28">
        <v>0</v>
      </c>
      <c r="J2007" s="28">
        <v>0</v>
      </c>
      <c r="K2007" s="28">
        <v>0</v>
      </c>
      <c r="L2007" s="28">
        <v>1640</v>
      </c>
      <c r="M2007" s="28">
        <v>0</v>
      </c>
      <c r="N2007" s="28">
        <f>AVERAGE(B2007:M2007)</f>
        <v>136.66666666666666</v>
      </c>
    </row>
    <row r="2008" spans="1:14">
      <c r="A2008" s="28" t="s">
        <v>247</v>
      </c>
      <c r="B2008" s="28">
        <v>0</v>
      </c>
      <c r="C2008" s="28">
        <v>0</v>
      </c>
      <c r="D2008" s="28">
        <v>0</v>
      </c>
      <c r="E2008" s="28">
        <v>0</v>
      </c>
      <c r="F2008" s="28">
        <v>0</v>
      </c>
      <c r="G2008" s="28">
        <v>0</v>
      </c>
      <c r="H2008" s="28">
        <v>0</v>
      </c>
      <c r="I2008" s="28">
        <v>0</v>
      </c>
      <c r="J2008" s="28">
        <v>0</v>
      </c>
      <c r="K2008" s="28">
        <v>100</v>
      </c>
      <c r="L2008" s="28">
        <v>0</v>
      </c>
      <c r="M2008" s="28">
        <v>0</v>
      </c>
      <c r="N2008" s="28">
        <f>AVERAGE(B2008:M2008)</f>
        <v>8.3333333333333339</v>
      </c>
    </row>
    <row r="2009" spans="1:14">
      <c r="A2009" s="28" t="s">
        <v>248</v>
      </c>
      <c r="B2009" s="28">
        <v>0</v>
      </c>
      <c r="C2009" s="28">
        <v>0</v>
      </c>
      <c r="D2009" s="28">
        <v>0</v>
      </c>
      <c r="E2009" s="28">
        <v>0</v>
      </c>
      <c r="F2009" s="28">
        <v>0</v>
      </c>
      <c r="G2009" s="28">
        <v>0</v>
      </c>
      <c r="H2009" s="28">
        <v>0</v>
      </c>
      <c r="I2009" s="28">
        <v>0</v>
      </c>
      <c r="J2009" s="28">
        <v>0</v>
      </c>
      <c r="K2009" s="28">
        <v>115</v>
      </c>
      <c r="L2009" s="28">
        <v>0</v>
      </c>
      <c r="M2009" s="28">
        <v>0</v>
      </c>
      <c r="N2009" s="28">
        <f>AVERAGE(B2009:M2009)</f>
        <v>9.5833333333333339</v>
      </c>
    </row>
    <row r="2010" spans="1:14">
      <c r="A2010" s="28" t="s">
        <v>249</v>
      </c>
      <c r="B2010" s="28">
        <v>0</v>
      </c>
      <c r="C2010" s="28">
        <v>0</v>
      </c>
      <c r="D2010" s="28">
        <v>0</v>
      </c>
      <c r="E2010" s="28">
        <v>0</v>
      </c>
      <c r="F2010" s="28">
        <v>0</v>
      </c>
      <c r="G2010" s="28">
        <v>0</v>
      </c>
      <c r="H2010" s="28">
        <v>0</v>
      </c>
      <c r="I2010" s="28">
        <v>0</v>
      </c>
      <c r="J2010" s="28">
        <v>0</v>
      </c>
      <c r="K2010" s="28">
        <v>105</v>
      </c>
      <c r="L2010" s="28">
        <v>0</v>
      </c>
      <c r="M2010" s="28">
        <v>0</v>
      </c>
      <c r="N2010" s="28">
        <f>AVERAGE(B2010:M2010)</f>
        <v>8.75</v>
      </c>
    </row>
    <row r="2011" spans="1:14">
      <c r="A2011" s="28" t="s">
        <v>250</v>
      </c>
      <c r="B2011" s="28">
        <v>0</v>
      </c>
      <c r="C2011" s="28">
        <v>0</v>
      </c>
      <c r="D2011" s="28">
        <v>0</v>
      </c>
      <c r="E2011" s="28">
        <v>0</v>
      </c>
      <c r="F2011" s="28">
        <v>0</v>
      </c>
      <c r="G2011" s="28">
        <v>0</v>
      </c>
      <c r="H2011" s="28">
        <v>0</v>
      </c>
      <c r="I2011" s="28">
        <v>0</v>
      </c>
      <c r="J2011" s="28">
        <v>0</v>
      </c>
      <c r="K2011" s="28">
        <v>0</v>
      </c>
      <c r="L2011" s="28">
        <v>96</v>
      </c>
      <c r="M2011" s="28">
        <v>0</v>
      </c>
      <c r="N2011" s="28">
        <f>AVERAGE(B2011:M2011)</f>
        <v>8</v>
      </c>
    </row>
    <row r="2012" spans="1:14">
      <c r="A2012" s="28" t="s">
        <v>251</v>
      </c>
      <c r="B2012" s="28">
        <v>0</v>
      </c>
      <c r="C2012" s="28">
        <v>0</v>
      </c>
      <c r="D2012" s="28">
        <v>0</v>
      </c>
      <c r="E2012" s="28">
        <v>0</v>
      </c>
      <c r="F2012" s="28">
        <v>0</v>
      </c>
      <c r="G2012" s="28">
        <v>0</v>
      </c>
      <c r="H2012" s="28">
        <v>0</v>
      </c>
      <c r="I2012" s="28">
        <v>0</v>
      </c>
      <c r="J2012" s="28">
        <v>0</v>
      </c>
      <c r="K2012" s="28">
        <v>0</v>
      </c>
      <c r="L2012" s="28">
        <v>320</v>
      </c>
      <c r="M2012" s="28">
        <v>0</v>
      </c>
      <c r="N2012" s="28">
        <f>AVERAGE(B2012:M2012)</f>
        <v>26.666666666666668</v>
      </c>
    </row>
    <row r="2013" spans="1:14">
      <c r="A2013" s="28" t="s">
        <v>252</v>
      </c>
      <c r="B2013" s="28">
        <v>0</v>
      </c>
      <c r="C2013" s="28">
        <v>0</v>
      </c>
      <c r="D2013" s="28">
        <v>0</v>
      </c>
      <c r="E2013" s="28">
        <v>0</v>
      </c>
      <c r="F2013" s="28">
        <v>0</v>
      </c>
      <c r="G2013" s="28">
        <v>0</v>
      </c>
      <c r="H2013" s="28">
        <v>0</v>
      </c>
      <c r="I2013" s="28">
        <v>0</v>
      </c>
      <c r="J2013" s="28">
        <v>0</v>
      </c>
      <c r="K2013" s="28">
        <v>200</v>
      </c>
      <c r="L2013" s="28">
        <v>675</v>
      </c>
      <c r="M2013" s="28">
        <v>0</v>
      </c>
      <c r="N2013" s="28">
        <f>AVERAGE(B2013:M2013)</f>
        <v>72.916666666666671</v>
      </c>
    </row>
    <row r="2014" spans="1:14">
      <c r="A2014" s="28" t="s">
        <v>253</v>
      </c>
      <c r="B2014" s="28">
        <v>0</v>
      </c>
      <c r="C2014" s="28">
        <v>0</v>
      </c>
      <c r="D2014" s="28">
        <v>0</v>
      </c>
      <c r="E2014" s="28">
        <v>0</v>
      </c>
      <c r="F2014" s="28">
        <v>0</v>
      </c>
      <c r="G2014" s="28">
        <v>0</v>
      </c>
      <c r="H2014" s="28">
        <v>0</v>
      </c>
      <c r="I2014" s="28">
        <v>0</v>
      </c>
      <c r="J2014" s="28">
        <v>0</v>
      </c>
      <c r="K2014" s="28">
        <v>0</v>
      </c>
      <c r="L2014" s="28">
        <v>160</v>
      </c>
      <c r="M2014" s="28">
        <v>0</v>
      </c>
      <c r="N2014" s="28">
        <f>AVERAGE(B2014:M2014)</f>
        <v>13.333333333333334</v>
      </c>
    </row>
    <row r="2015" spans="1:14">
      <c r="A2015" s="28" t="s">
        <v>254</v>
      </c>
      <c r="B2015" s="28">
        <v>0</v>
      </c>
      <c r="C2015" s="28">
        <v>0</v>
      </c>
      <c r="D2015" s="28">
        <v>0</v>
      </c>
      <c r="E2015" s="28">
        <v>0</v>
      </c>
      <c r="F2015" s="28">
        <v>0</v>
      </c>
      <c r="G2015" s="28">
        <v>0</v>
      </c>
      <c r="H2015" s="28">
        <v>0</v>
      </c>
      <c r="I2015" s="28">
        <v>0</v>
      </c>
      <c r="J2015" s="28">
        <v>0</v>
      </c>
      <c r="K2015" s="28">
        <v>0</v>
      </c>
      <c r="L2015" s="28">
        <v>116</v>
      </c>
      <c r="M2015" s="28">
        <v>0</v>
      </c>
      <c r="N2015" s="28">
        <f>AVERAGE(B2015:M2015)</f>
        <v>9.6666666666666661</v>
      </c>
    </row>
    <row r="2016" spans="1:14">
      <c r="A2016" s="28" t="s">
        <v>255</v>
      </c>
      <c r="B2016" s="28">
        <v>0</v>
      </c>
      <c r="C2016" s="28">
        <v>0</v>
      </c>
      <c r="D2016" s="28">
        <v>0</v>
      </c>
      <c r="E2016" s="28">
        <v>0</v>
      </c>
      <c r="F2016" s="28">
        <v>0</v>
      </c>
      <c r="G2016" s="28">
        <v>0</v>
      </c>
      <c r="H2016" s="28">
        <v>0</v>
      </c>
      <c r="I2016" s="28">
        <v>0</v>
      </c>
      <c r="J2016" s="28">
        <v>0</v>
      </c>
      <c r="K2016" s="28">
        <v>256</v>
      </c>
      <c r="L2016" s="28">
        <v>0</v>
      </c>
      <c r="M2016" s="28">
        <v>768</v>
      </c>
      <c r="N2016" s="28">
        <f>AVERAGE(B2016:M2016)</f>
        <v>85.333333333333329</v>
      </c>
    </row>
    <row r="2017" spans="1:14">
      <c r="A2017" s="28" t="s">
        <v>256</v>
      </c>
      <c r="B2017" s="28">
        <v>0</v>
      </c>
      <c r="C2017" s="28">
        <v>0</v>
      </c>
      <c r="D2017" s="28">
        <v>0</v>
      </c>
      <c r="E2017" s="28">
        <v>0</v>
      </c>
      <c r="F2017" s="28">
        <v>0</v>
      </c>
      <c r="G2017" s="28">
        <v>0</v>
      </c>
      <c r="H2017" s="28">
        <v>0</v>
      </c>
      <c r="I2017" s="28">
        <v>0</v>
      </c>
      <c r="J2017" s="28">
        <v>0</v>
      </c>
      <c r="K2017" s="28">
        <v>0</v>
      </c>
      <c r="L2017" s="28">
        <v>100</v>
      </c>
      <c r="M2017" s="28">
        <v>0</v>
      </c>
      <c r="N2017" s="28">
        <f>AVERAGE(B2017:M2017)</f>
        <v>8.3333333333333339</v>
      </c>
    </row>
    <row r="2018" spans="1:14">
      <c r="A2018" s="28" t="s">
        <v>257</v>
      </c>
      <c r="B2018" s="28">
        <v>0</v>
      </c>
      <c r="C2018" s="28">
        <v>0</v>
      </c>
      <c r="D2018" s="28">
        <v>0</v>
      </c>
      <c r="E2018" s="28">
        <v>0</v>
      </c>
      <c r="F2018" s="28">
        <v>0</v>
      </c>
      <c r="G2018" s="28">
        <v>0</v>
      </c>
      <c r="H2018" s="28">
        <v>0</v>
      </c>
      <c r="I2018" s="28">
        <v>0</v>
      </c>
      <c r="J2018" s="28">
        <v>0</v>
      </c>
      <c r="K2018" s="28">
        <v>0</v>
      </c>
      <c r="L2018" s="28">
        <v>620</v>
      </c>
      <c r="M2018" s="28">
        <v>0</v>
      </c>
      <c r="N2018" s="28">
        <f>AVERAGE(B2018:M2018)</f>
        <v>51.666666666666664</v>
      </c>
    </row>
    <row r="2019" spans="1:14">
      <c r="A2019" s="28" t="s">
        <v>258</v>
      </c>
      <c r="B2019" s="28">
        <v>0</v>
      </c>
      <c r="C2019" s="28">
        <v>0</v>
      </c>
      <c r="D2019" s="28">
        <v>0</v>
      </c>
      <c r="E2019" s="28">
        <v>0</v>
      </c>
      <c r="F2019" s="28">
        <v>0</v>
      </c>
      <c r="G2019" s="28">
        <v>0</v>
      </c>
      <c r="H2019" s="28">
        <v>0</v>
      </c>
      <c r="I2019" s="28">
        <v>0</v>
      </c>
      <c r="J2019" s="28">
        <v>0</v>
      </c>
      <c r="K2019" s="28">
        <v>0</v>
      </c>
      <c r="L2019" s="28">
        <v>200</v>
      </c>
      <c r="M2019" s="28">
        <v>0</v>
      </c>
      <c r="N2019" s="28">
        <f>AVERAGE(B2019:M2019)</f>
        <v>16.666666666666668</v>
      </c>
    </row>
    <row r="2020" spans="1:14">
      <c r="A2020" s="28" t="s">
        <v>259</v>
      </c>
      <c r="B2020" s="28">
        <v>0</v>
      </c>
      <c r="C2020" s="28">
        <v>0</v>
      </c>
      <c r="D2020" s="28">
        <v>0</v>
      </c>
      <c r="E2020" s="28">
        <v>0</v>
      </c>
      <c r="F2020" s="28">
        <v>0</v>
      </c>
      <c r="G2020" s="28">
        <v>0</v>
      </c>
      <c r="H2020" s="28">
        <v>0</v>
      </c>
      <c r="I2020" s="28">
        <v>0</v>
      </c>
      <c r="J2020" s="28">
        <v>0</v>
      </c>
      <c r="K2020" s="28">
        <v>0</v>
      </c>
      <c r="L2020" s="28">
        <v>448</v>
      </c>
      <c r="M2020" s="28">
        <v>0</v>
      </c>
      <c r="N2020" s="28">
        <f>AVERAGE(B2020:M2020)</f>
        <v>37.333333333333336</v>
      </c>
    </row>
    <row r="2021" spans="1:14">
      <c r="A2021" s="28" t="s">
        <v>260</v>
      </c>
      <c r="B2021" s="28">
        <v>0</v>
      </c>
      <c r="C2021" s="28">
        <v>0</v>
      </c>
      <c r="D2021" s="28">
        <v>0</v>
      </c>
      <c r="E2021" s="28">
        <v>0</v>
      </c>
      <c r="F2021" s="28">
        <v>0</v>
      </c>
      <c r="G2021" s="28">
        <v>0</v>
      </c>
      <c r="H2021" s="28">
        <v>0</v>
      </c>
      <c r="I2021" s="28">
        <v>0</v>
      </c>
      <c r="J2021" s="28">
        <v>0</v>
      </c>
      <c r="K2021" s="28">
        <v>0</v>
      </c>
      <c r="L2021" s="28">
        <v>96</v>
      </c>
      <c r="M2021" s="28">
        <v>0</v>
      </c>
      <c r="N2021" s="28">
        <f>AVERAGE(B2021:M2021)</f>
        <v>8</v>
      </c>
    </row>
    <row r="2022" spans="1:14">
      <c r="A2022" s="28" t="s">
        <v>261</v>
      </c>
      <c r="B2022" s="28">
        <v>440</v>
      </c>
      <c r="C2022" s="28">
        <v>860</v>
      </c>
      <c r="D2022" s="28">
        <v>730</v>
      </c>
      <c r="E2022" s="28">
        <v>1298</v>
      </c>
      <c r="F2022" s="28">
        <v>1100</v>
      </c>
      <c r="G2022" s="28">
        <v>700</v>
      </c>
      <c r="H2022" s="28">
        <v>676</v>
      </c>
      <c r="I2022" s="28">
        <v>0</v>
      </c>
      <c r="J2022" s="28">
        <v>2491</v>
      </c>
      <c r="K2022" s="28">
        <v>600</v>
      </c>
      <c r="L2022" s="28">
        <v>600</v>
      </c>
      <c r="M2022" s="28">
        <v>0</v>
      </c>
      <c r="N2022" s="28">
        <f>AVERAGE(B2022:M2022)</f>
        <v>791.25</v>
      </c>
    </row>
    <row r="2023" spans="1:14">
      <c r="A2023" s="28" t="s">
        <v>262</v>
      </c>
      <c r="B2023" s="28">
        <v>360</v>
      </c>
      <c r="C2023" s="28">
        <v>400</v>
      </c>
      <c r="D2023" s="28">
        <v>340</v>
      </c>
      <c r="E2023" s="28">
        <v>0</v>
      </c>
      <c r="F2023" s="28">
        <v>580</v>
      </c>
      <c r="G2023" s="28">
        <v>100</v>
      </c>
      <c r="H2023" s="28">
        <v>280</v>
      </c>
      <c r="I2023" s="28">
        <v>520</v>
      </c>
      <c r="J2023" s="28">
        <v>180</v>
      </c>
      <c r="K2023" s="28">
        <v>1112</v>
      </c>
      <c r="L2023" s="28">
        <v>380</v>
      </c>
      <c r="M2023" s="28">
        <v>200</v>
      </c>
      <c r="N2023" s="28">
        <f>AVERAGE(B2023:M2023)</f>
        <v>371</v>
      </c>
    </row>
    <row r="2024" spans="1:14">
      <c r="A2024" s="28" t="s">
        <v>263</v>
      </c>
      <c r="B2024" s="28">
        <v>40</v>
      </c>
      <c r="C2024" s="28">
        <v>200</v>
      </c>
      <c r="D2024" s="28">
        <v>580</v>
      </c>
      <c r="E2024" s="28">
        <v>280</v>
      </c>
      <c r="F2024" s="28">
        <v>0</v>
      </c>
      <c r="G2024" s="28">
        <v>280</v>
      </c>
      <c r="H2024" s="28">
        <v>400</v>
      </c>
      <c r="I2024" s="28">
        <v>0</v>
      </c>
      <c r="J2024" s="28">
        <v>80</v>
      </c>
      <c r="K2024" s="28">
        <v>76</v>
      </c>
      <c r="L2024" s="28">
        <v>260</v>
      </c>
      <c r="M2024" s="28">
        <v>0</v>
      </c>
      <c r="N2024" s="28">
        <f>AVERAGE(B2024:M2024)</f>
        <v>183</v>
      </c>
    </row>
    <row r="2025" spans="1:14">
      <c r="A2025" s="28" t="s">
        <v>264</v>
      </c>
      <c r="B2025" s="28">
        <v>0</v>
      </c>
      <c r="C2025" s="28">
        <v>0</v>
      </c>
      <c r="D2025" s="28">
        <v>0</v>
      </c>
      <c r="E2025" s="28">
        <v>0</v>
      </c>
      <c r="F2025" s="28">
        <v>0</v>
      </c>
      <c r="G2025" s="28">
        <v>0</v>
      </c>
      <c r="H2025" s="28">
        <v>0</v>
      </c>
      <c r="I2025" s="28">
        <v>0</v>
      </c>
      <c r="J2025" s="28">
        <v>215</v>
      </c>
      <c r="K2025" s="28">
        <v>0</v>
      </c>
      <c r="L2025" s="28">
        <v>116</v>
      </c>
      <c r="M2025" s="28">
        <v>0</v>
      </c>
      <c r="N2025" s="28">
        <f>AVERAGE(B2025:M2025)</f>
        <v>27.583333333333332</v>
      </c>
    </row>
    <row r="2026" spans="1:14">
      <c r="A2026" s="28" t="s">
        <v>265</v>
      </c>
      <c r="B2026" s="28">
        <v>0</v>
      </c>
      <c r="C2026" s="28">
        <v>0</v>
      </c>
      <c r="D2026" s="28">
        <v>0</v>
      </c>
      <c r="E2026" s="28">
        <v>0</v>
      </c>
      <c r="F2026" s="28">
        <v>0</v>
      </c>
      <c r="G2026" s="28">
        <v>0</v>
      </c>
      <c r="H2026" s="28">
        <v>0</v>
      </c>
      <c r="I2026" s="28">
        <v>0</v>
      </c>
      <c r="J2026" s="28">
        <v>0</v>
      </c>
      <c r="K2026" s="28">
        <v>100</v>
      </c>
      <c r="L2026" s="28">
        <v>0</v>
      </c>
      <c r="M2026" s="28">
        <v>0</v>
      </c>
      <c r="N2026" s="28">
        <f>AVERAGE(B2026:M2026)</f>
        <v>8.3333333333333339</v>
      </c>
    </row>
    <row r="2027" spans="1:14">
      <c r="A2027" s="28" t="s">
        <v>266</v>
      </c>
      <c r="B2027" s="28">
        <v>0</v>
      </c>
      <c r="C2027" s="28">
        <v>1530</v>
      </c>
      <c r="D2027" s="28">
        <v>0</v>
      </c>
      <c r="E2027" s="28">
        <v>0</v>
      </c>
      <c r="F2027" s="28">
        <v>180</v>
      </c>
      <c r="G2027" s="28">
        <v>0</v>
      </c>
      <c r="H2027" s="28">
        <v>0</v>
      </c>
      <c r="I2027" s="28">
        <v>0</v>
      </c>
      <c r="J2027" s="28">
        <v>0</v>
      </c>
      <c r="K2027" s="28">
        <v>0</v>
      </c>
      <c r="L2027" s="28">
        <v>0</v>
      </c>
      <c r="M2027" s="28">
        <v>0</v>
      </c>
      <c r="N2027" s="28">
        <f>AVERAGE(B2027:M2027)</f>
        <v>142.5</v>
      </c>
    </row>
    <row r="2028" spans="1:14">
      <c r="A2028" s="28" t="s">
        <v>267</v>
      </c>
      <c r="B2028" s="28">
        <v>0</v>
      </c>
      <c r="C2028" s="28">
        <v>70</v>
      </c>
      <c r="D2028" s="28">
        <v>0</v>
      </c>
      <c r="E2028" s="28">
        <v>0</v>
      </c>
      <c r="F2028" s="28">
        <v>0</v>
      </c>
      <c r="G2028" s="28">
        <v>0</v>
      </c>
      <c r="H2028" s="28">
        <v>0</v>
      </c>
      <c r="I2028" s="28">
        <v>0</v>
      </c>
      <c r="J2028" s="28">
        <v>0</v>
      </c>
      <c r="K2028" s="28">
        <v>0</v>
      </c>
      <c r="L2028" s="28">
        <v>0</v>
      </c>
      <c r="M2028" s="28">
        <v>0</v>
      </c>
      <c r="N2028" s="28">
        <f>AVERAGE(B2028:M2028)</f>
        <v>5.833333333333333</v>
      </c>
    </row>
    <row r="2029" spans="1:14">
      <c r="A2029" s="28" t="s">
        <v>268</v>
      </c>
      <c r="B2029" s="28">
        <v>0</v>
      </c>
      <c r="C2029" s="28">
        <v>175</v>
      </c>
      <c r="D2029" s="28">
        <v>0</v>
      </c>
      <c r="E2029" s="28">
        <v>0</v>
      </c>
      <c r="F2029" s="28">
        <v>0</v>
      </c>
      <c r="G2029" s="28">
        <v>0</v>
      </c>
      <c r="H2029" s="28">
        <v>0</v>
      </c>
      <c r="I2029" s="28">
        <v>0</v>
      </c>
      <c r="J2029" s="28">
        <v>0</v>
      </c>
      <c r="K2029" s="28">
        <v>0</v>
      </c>
      <c r="L2029" s="28">
        <v>0</v>
      </c>
      <c r="M2029" s="28">
        <v>0</v>
      </c>
      <c r="N2029" s="28">
        <f>AVERAGE(B2029:M2029)</f>
        <v>14.583333333333334</v>
      </c>
    </row>
    <row r="2030" spans="1:14">
      <c r="A2030" s="28" t="s">
        <v>269</v>
      </c>
      <c r="B2030" s="28">
        <v>0</v>
      </c>
      <c r="C2030" s="28">
        <v>0</v>
      </c>
      <c r="D2030" s="28">
        <v>0</v>
      </c>
      <c r="E2030" s="28">
        <v>0</v>
      </c>
      <c r="F2030" s="28">
        <v>220</v>
      </c>
      <c r="G2030" s="28">
        <v>0</v>
      </c>
      <c r="H2030" s="28">
        <v>0</v>
      </c>
      <c r="I2030" s="28">
        <v>0</v>
      </c>
      <c r="J2030" s="28">
        <v>0</v>
      </c>
      <c r="K2030" s="28">
        <v>0</v>
      </c>
      <c r="L2030" s="28">
        <v>0</v>
      </c>
      <c r="M2030" s="28">
        <v>0</v>
      </c>
      <c r="N2030" s="28">
        <f>AVERAGE(B2030:M2030)</f>
        <v>18.333333333333332</v>
      </c>
    </row>
    <row r="2031" spans="1:14">
      <c r="A2031" s="28" t="s">
        <v>270</v>
      </c>
      <c r="B2031" s="28">
        <v>0</v>
      </c>
      <c r="C2031" s="28">
        <v>210</v>
      </c>
      <c r="D2031" s="28">
        <v>0</v>
      </c>
      <c r="E2031" s="28">
        <v>0</v>
      </c>
      <c r="F2031" s="28">
        <v>0</v>
      </c>
      <c r="G2031" s="28">
        <v>0</v>
      </c>
      <c r="H2031" s="28">
        <v>0</v>
      </c>
      <c r="I2031" s="28">
        <v>0</v>
      </c>
      <c r="J2031" s="28">
        <v>0</v>
      </c>
      <c r="K2031" s="28">
        <v>0</v>
      </c>
      <c r="L2031" s="28">
        <v>0</v>
      </c>
      <c r="M2031" s="28">
        <v>0</v>
      </c>
      <c r="N2031" s="28">
        <f>AVERAGE(B2031:M2031)</f>
        <v>17.5</v>
      </c>
    </row>
    <row r="2032" spans="1:14">
      <c r="A2032" s="28" t="s">
        <v>271</v>
      </c>
      <c r="B2032" s="28">
        <v>230</v>
      </c>
      <c r="C2032" s="28">
        <v>0</v>
      </c>
      <c r="D2032" s="28">
        <v>210</v>
      </c>
      <c r="E2032" s="28">
        <v>0</v>
      </c>
      <c r="F2032" s="28">
        <v>0</v>
      </c>
      <c r="G2032" s="28">
        <v>215</v>
      </c>
      <c r="H2032" s="28">
        <v>0</v>
      </c>
      <c r="I2032" s="28">
        <v>0</v>
      </c>
      <c r="J2032" s="28">
        <v>0</v>
      </c>
      <c r="K2032" s="28">
        <v>0</v>
      </c>
      <c r="L2032" s="28">
        <v>0</v>
      </c>
      <c r="M2032" s="28">
        <v>0</v>
      </c>
      <c r="N2032" s="28">
        <f>AVERAGE(B2032:M2032)</f>
        <v>54.583333333333336</v>
      </c>
    </row>
    <row r="2033" spans="1:14">
      <c r="A2033" s="28" t="s">
        <v>272</v>
      </c>
      <c r="B2033" s="28">
        <v>120</v>
      </c>
      <c r="C2033" s="28">
        <v>0</v>
      </c>
      <c r="D2033" s="28">
        <v>0</v>
      </c>
      <c r="E2033" s="28">
        <v>120</v>
      </c>
      <c r="F2033" s="28">
        <v>0</v>
      </c>
      <c r="G2033" s="28">
        <v>0</v>
      </c>
      <c r="H2033" s="28">
        <v>0</v>
      </c>
      <c r="I2033" s="28">
        <v>0</v>
      </c>
      <c r="J2033" s="28">
        <v>0</v>
      </c>
      <c r="K2033" s="28">
        <v>0</v>
      </c>
      <c r="L2033" s="28">
        <v>0</v>
      </c>
      <c r="M2033" s="28">
        <v>0</v>
      </c>
      <c r="N2033" s="28">
        <f>AVERAGE(B2033:M2033)</f>
        <v>20</v>
      </c>
    </row>
    <row r="2034" spans="1:14">
      <c r="A2034" s="28" t="s">
        <v>273</v>
      </c>
      <c r="B2034" s="28">
        <v>96</v>
      </c>
      <c r="C2034" s="28">
        <v>0</v>
      </c>
      <c r="D2034" s="28">
        <v>0</v>
      </c>
      <c r="E2034" s="28">
        <v>188</v>
      </c>
      <c r="F2034" s="28">
        <v>0</v>
      </c>
      <c r="G2034" s="28">
        <v>0</v>
      </c>
      <c r="H2034" s="28">
        <v>0</v>
      </c>
      <c r="I2034" s="28">
        <v>0</v>
      </c>
      <c r="J2034" s="28">
        <v>0</v>
      </c>
      <c r="K2034" s="28">
        <v>0</v>
      </c>
      <c r="L2034" s="28">
        <v>0</v>
      </c>
      <c r="M2034" s="28">
        <v>0</v>
      </c>
      <c r="N2034" s="28">
        <f>AVERAGE(B2034:M2034)</f>
        <v>23.666666666666668</v>
      </c>
    </row>
    <row r="2035" spans="1:14">
      <c r="A2035" s="28" t="s">
        <v>274</v>
      </c>
      <c r="B2035" s="28">
        <v>0</v>
      </c>
      <c r="C2035" s="28">
        <v>0</v>
      </c>
      <c r="D2035" s="28">
        <v>0</v>
      </c>
      <c r="E2035" s="28">
        <v>125</v>
      </c>
      <c r="F2035" s="28">
        <v>0</v>
      </c>
      <c r="G2035" s="28">
        <v>0</v>
      </c>
      <c r="H2035" s="28">
        <v>0</v>
      </c>
      <c r="I2035" s="28">
        <v>0</v>
      </c>
      <c r="J2035" s="28">
        <v>0</v>
      </c>
      <c r="K2035" s="28">
        <v>0</v>
      </c>
      <c r="L2035" s="28">
        <v>0</v>
      </c>
      <c r="M2035" s="28">
        <v>0</v>
      </c>
      <c r="N2035" s="28">
        <f>AVERAGE(B2035:M2035)</f>
        <v>10.416666666666666</v>
      </c>
    </row>
    <row r="2036" spans="1:14">
      <c r="A2036" s="28" t="s">
        <v>275</v>
      </c>
      <c r="B2036" s="28">
        <v>60</v>
      </c>
      <c r="C2036" s="28">
        <v>0</v>
      </c>
      <c r="D2036" s="28">
        <v>0</v>
      </c>
      <c r="E2036" s="28">
        <v>0</v>
      </c>
      <c r="F2036" s="28">
        <v>0</v>
      </c>
      <c r="G2036" s="28">
        <v>0</v>
      </c>
      <c r="H2036" s="28">
        <v>0</v>
      </c>
      <c r="I2036" s="28">
        <v>0</v>
      </c>
      <c r="J2036" s="28">
        <v>0</v>
      </c>
      <c r="K2036" s="28">
        <v>0</v>
      </c>
      <c r="L2036" s="28">
        <v>0</v>
      </c>
      <c r="M2036" s="28">
        <v>0</v>
      </c>
      <c r="N2036" s="28">
        <f>AVERAGE(B2036:M2036)</f>
        <v>5</v>
      </c>
    </row>
    <row r="2037" spans="1:14">
      <c r="A2037" s="28" t="s">
        <v>276</v>
      </c>
      <c r="B2037" s="28">
        <v>0</v>
      </c>
      <c r="C2037" s="28">
        <v>0</v>
      </c>
      <c r="D2037" s="28">
        <v>96</v>
      </c>
      <c r="E2037" s="28">
        <v>240</v>
      </c>
      <c r="F2037" s="28">
        <v>0</v>
      </c>
      <c r="G2037" s="28">
        <v>0</v>
      </c>
      <c r="H2037" s="28">
        <v>0</v>
      </c>
      <c r="I2037" s="28">
        <v>0</v>
      </c>
      <c r="J2037" s="28">
        <v>0</v>
      </c>
      <c r="K2037" s="28">
        <v>0</v>
      </c>
      <c r="L2037" s="28">
        <v>0</v>
      </c>
      <c r="M2037" s="28">
        <v>0</v>
      </c>
      <c r="N2037" s="28">
        <f>AVERAGE(B2037:M2037)</f>
        <v>28</v>
      </c>
    </row>
    <row r="2038" spans="1:14">
      <c r="A2038" s="28" t="s">
        <v>277</v>
      </c>
      <c r="B2038" s="28">
        <v>205</v>
      </c>
      <c r="C2038" s="28">
        <v>0</v>
      </c>
      <c r="D2038" s="28">
        <v>192</v>
      </c>
      <c r="E2038" s="28">
        <v>0</v>
      </c>
      <c r="F2038" s="28">
        <v>0</v>
      </c>
      <c r="G2038" s="28">
        <v>0</v>
      </c>
      <c r="H2038" s="28">
        <v>0</v>
      </c>
      <c r="I2038" s="28">
        <v>0</v>
      </c>
      <c r="J2038" s="28">
        <v>0</v>
      </c>
      <c r="K2038" s="28">
        <v>0</v>
      </c>
      <c r="L2038" s="28">
        <v>0</v>
      </c>
      <c r="M2038" s="28">
        <v>0</v>
      </c>
      <c r="N2038" s="28">
        <f>AVERAGE(B2038:M2038)</f>
        <v>33.083333333333336</v>
      </c>
    </row>
    <row r="2039" spans="1:14">
      <c r="A2039" s="28" t="s">
        <v>1187</v>
      </c>
      <c r="B2039" s="28">
        <v>2</v>
      </c>
      <c r="C2039" s="28">
        <v>0</v>
      </c>
      <c r="D2039" s="28">
        <v>0</v>
      </c>
      <c r="E2039" s="28">
        <v>0</v>
      </c>
      <c r="F2039" s="28">
        <v>0</v>
      </c>
      <c r="G2039" s="28">
        <v>0</v>
      </c>
      <c r="H2039" s="28">
        <v>0</v>
      </c>
      <c r="I2039" s="28">
        <v>0</v>
      </c>
      <c r="J2039" s="28">
        <v>0</v>
      </c>
      <c r="K2039" s="28">
        <v>0</v>
      </c>
      <c r="L2039" s="28">
        <v>0</v>
      </c>
      <c r="M2039" s="28">
        <v>0</v>
      </c>
      <c r="N2039" s="28">
        <f>AVERAGE(B2039:M2039)</f>
        <v>0.16666666666666666</v>
      </c>
    </row>
    <row r="2040" spans="1:14">
      <c r="A2040" s="28" t="s">
        <v>278</v>
      </c>
      <c r="B2040" s="28">
        <v>0</v>
      </c>
      <c r="C2040" s="28">
        <v>0</v>
      </c>
      <c r="D2040" s="28">
        <v>0</v>
      </c>
      <c r="E2040" s="28">
        <v>0</v>
      </c>
      <c r="F2040" s="28">
        <v>80</v>
      </c>
      <c r="G2040" s="28">
        <v>0</v>
      </c>
      <c r="H2040" s="28">
        <v>0</v>
      </c>
      <c r="I2040" s="28">
        <v>0</v>
      </c>
      <c r="J2040" s="28">
        <v>0</v>
      </c>
      <c r="K2040" s="28">
        <v>0</v>
      </c>
      <c r="L2040" s="28">
        <v>0</v>
      </c>
      <c r="M2040" s="28">
        <v>0</v>
      </c>
      <c r="N2040" s="28">
        <f>AVERAGE(B2040:M2040)</f>
        <v>6.666666666666667</v>
      </c>
    </row>
    <row r="2041" spans="1:14">
      <c r="A2041" s="28" t="s">
        <v>279</v>
      </c>
      <c r="B2041" s="28">
        <v>0</v>
      </c>
      <c r="C2041" s="28">
        <v>0</v>
      </c>
      <c r="D2041" s="28">
        <v>0</v>
      </c>
      <c r="E2041" s="28">
        <v>119</v>
      </c>
      <c r="F2041" s="28">
        <v>0</v>
      </c>
      <c r="G2041" s="28">
        <v>0</v>
      </c>
      <c r="H2041" s="28">
        <v>0</v>
      </c>
      <c r="I2041" s="28">
        <v>0</v>
      </c>
      <c r="J2041" s="28">
        <v>0</v>
      </c>
      <c r="K2041" s="28">
        <v>0</v>
      </c>
      <c r="L2041" s="28">
        <v>0</v>
      </c>
      <c r="M2041" s="28">
        <v>0</v>
      </c>
      <c r="N2041" s="28">
        <f>AVERAGE(B2041:M2041)</f>
        <v>9.9166666666666661</v>
      </c>
    </row>
    <row r="2042" spans="1:14">
      <c r="A2042" s="28" t="s">
        <v>280</v>
      </c>
      <c r="B2042" s="28">
        <v>0</v>
      </c>
      <c r="C2042" s="28">
        <v>98</v>
      </c>
      <c r="D2042" s="28">
        <v>0</v>
      </c>
      <c r="E2042" s="28">
        <v>0</v>
      </c>
      <c r="F2042" s="28">
        <v>0</v>
      </c>
      <c r="G2042" s="28">
        <v>0</v>
      </c>
      <c r="H2042" s="28">
        <v>0</v>
      </c>
      <c r="I2042" s="28">
        <v>0</v>
      </c>
      <c r="J2042" s="28">
        <v>0</v>
      </c>
      <c r="K2042" s="28">
        <v>0</v>
      </c>
      <c r="L2042" s="28">
        <v>0</v>
      </c>
      <c r="M2042" s="28">
        <v>0</v>
      </c>
      <c r="N2042" s="28">
        <f>AVERAGE(B2042:M2042)</f>
        <v>8.1666666666666661</v>
      </c>
    </row>
    <row r="2043" spans="1:14">
      <c r="A2043" s="28" t="s">
        <v>281</v>
      </c>
      <c r="B2043" s="28">
        <v>0</v>
      </c>
      <c r="C2043" s="28">
        <v>0</v>
      </c>
      <c r="D2043" s="28">
        <v>0</v>
      </c>
      <c r="E2043" s="28">
        <v>0</v>
      </c>
      <c r="F2043" s="28">
        <v>0</v>
      </c>
      <c r="G2043" s="28">
        <v>214</v>
      </c>
      <c r="H2043" s="28">
        <v>0</v>
      </c>
      <c r="I2043" s="28">
        <v>0</v>
      </c>
      <c r="J2043" s="28">
        <v>0</v>
      </c>
      <c r="K2043" s="28">
        <v>0</v>
      </c>
      <c r="L2043" s="28">
        <v>0</v>
      </c>
      <c r="M2043" s="28">
        <v>0</v>
      </c>
      <c r="N2043" s="28">
        <f>AVERAGE(B2043:M2043)</f>
        <v>17.833333333333332</v>
      </c>
    </row>
    <row r="2044" spans="1:14">
      <c r="A2044" s="28" t="s">
        <v>282</v>
      </c>
      <c r="B2044" s="28">
        <v>210</v>
      </c>
      <c r="C2044" s="28">
        <v>0</v>
      </c>
      <c r="D2044" s="28">
        <v>0</v>
      </c>
      <c r="E2044" s="28">
        <v>0</v>
      </c>
      <c r="F2044" s="28">
        <v>0</v>
      </c>
      <c r="G2044" s="28">
        <v>0</v>
      </c>
      <c r="H2044" s="28">
        <v>0</v>
      </c>
      <c r="I2044" s="28">
        <v>0</v>
      </c>
      <c r="J2044" s="28">
        <v>0</v>
      </c>
      <c r="K2044" s="28">
        <v>0</v>
      </c>
      <c r="L2044" s="28">
        <v>0</v>
      </c>
      <c r="M2044" s="28">
        <v>0</v>
      </c>
      <c r="N2044" s="28">
        <f>AVERAGE(B2044:M2044)</f>
        <v>17.5</v>
      </c>
    </row>
    <row r="2045" spans="1:14">
      <c r="A2045" s="28" t="s">
        <v>283</v>
      </c>
      <c r="B2045" s="28">
        <v>0</v>
      </c>
      <c r="C2045" s="28">
        <v>1</v>
      </c>
      <c r="D2045" s="28">
        <v>0</v>
      </c>
      <c r="E2045" s="28">
        <v>0</v>
      </c>
      <c r="F2045" s="28">
        <v>0</v>
      </c>
      <c r="G2045" s="28">
        <v>0</v>
      </c>
      <c r="H2045" s="28">
        <v>0</v>
      </c>
      <c r="I2045" s="28">
        <v>0</v>
      </c>
      <c r="J2045" s="28">
        <v>0</v>
      </c>
      <c r="K2045" s="28">
        <v>0</v>
      </c>
      <c r="L2045" s="28">
        <v>0</v>
      </c>
      <c r="M2045" s="28">
        <v>0</v>
      </c>
      <c r="N2045" s="28">
        <f>AVERAGE(B2045:M2045)</f>
        <v>8.3333333333333329E-2</v>
      </c>
    </row>
    <row r="2046" spans="1:14">
      <c r="A2046" s="28" t="s">
        <v>284</v>
      </c>
      <c r="B2046" s="28">
        <v>0</v>
      </c>
      <c r="C2046" s="28">
        <v>0</v>
      </c>
      <c r="D2046" s="28">
        <v>0</v>
      </c>
      <c r="E2046" s="28">
        <v>210</v>
      </c>
      <c r="F2046" s="28">
        <v>0</v>
      </c>
      <c r="G2046" s="28">
        <v>0</v>
      </c>
      <c r="H2046" s="28">
        <v>0</v>
      </c>
      <c r="I2046" s="28">
        <v>0</v>
      </c>
      <c r="J2046" s="28">
        <v>0</v>
      </c>
      <c r="K2046" s="28">
        <v>0</v>
      </c>
      <c r="L2046" s="28">
        <v>0</v>
      </c>
      <c r="M2046" s="28">
        <v>0</v>
      </c>
      <c r="N2046" s="28">
        <f>AVERAGE(B2046:M2046)</f>
        <v>17.5</v>
      </c>
    </row>
    <row r="2047" spans="1:14">
      <c r="A2047" s="28" t="s">
        <v>285</v>
      </c>
      <c r="B2047" s="28">
        <v>0</v>
      </c>
      <c r="C2047" s="28">
        <v>110</v>
      </c>
      <c r="D2047" s="28">
        <v>110</v>
      </c>
      <c r="E2047" s="28">
        <v>0</v>
      </c>
      <c r="F2047" s="28">
        <v>0</v>
      </c>
      <c r="G2047" s="28">
        <v>0</v>
      </c>
      <c r="H2047" s="28">
        <v>0</v>
      </c>
      <c r="I2047" s="28">
        <v>0</v>
      </c>
      <c r="J2047" s="28">
        <v>0</v>
      </c>
      <c r="K2047" s="28">
        <v>0</v>
      </c>
      <c r="L2047" s="28">
        <v>0</v>
      </c>
      <c r="M2047" s="28">
        <v>0</v>
      </c>
      <c r="N2047" s="28">
        <f>AVERAGE(B2047:M2047)</f>
        <v>18.333333333333332</v>
      </c>
    </row>
    <row r="2048" spans="1:14">
      <c r="A2048" s="28" t="s">
        <v>286</v>
      </c>
      <c r="B2048" s="28">
        <v>100</v>
      </c>
      <c r="C2048" s="28">
        <v>0</v>
      </c>
      <c r="D2048" s="28">
        <v>0</v>
      </c>
      <c r="E2048" s="28">
        <v>0</v>
      </c>
      <c r="F2048" s="28">
        <v>0</v>
      </c>
      <c r="G2048" s="28">
        <v>0</v>
      </c>
      <c r="H2048" s="28">
        <v>0</v>
      </c>
      <c r="I2048" s="28">
        <v>0</v>
      </c>
      <c r="J2048" s="28">
        <v>0</v>
      </c>
      <c r="K2048" s="28">
        <v>0</v>
      </c>
      <c r="L2048" s="28">
        <v>0</v>
      </c>
      <c r="M2048" s="28">
        <v>0</v>
      </c>
      <c r="N2048" s="28">
        <f>AVERAGE(B2048:M2048)</f>
        <v>8.3333333333333339</v>
      </c>
    </row>
    <row r="2049" spans="1:14">
      <c r="A2049" s="28" t="s">
        <v>287</v>
      </c>
      <c r="B2049" s="28">
        <v>0</v>
      </c>
      <c r="C2049" s="28">
        <v>0</v>
      </c>
      <c r="D2049" s="28">
        <v>1600</v>
      </c>
      <c r="E2049" s="28">
        <v>0</v>
      </c>
      <c r="F2049" s="28">
        <v>0</v>
      </c>
      <c r="G2049" s="28">
        <v>0</v>
      </c>
      <c r="H2049" s="28">
        <v>0</v>
      </c>
      <c r="I2049" s="28">
        <v>0</v>
      </c>
      <c r="J2049" s="28">
        <v>0</v>
      </c>
      <c r="K2049" s="28">
        <v>0</v>
      </c>
      <c r="L2049" s="28">
        <v>0</v>
      </c>
      <c r="M2049" s="28">
        <v>0</v>
      </c>
      <c r="N2049" s="28">
        <f>AVERAGE(B2049:M2049)</f>
        <v>133.33333333333334</v>
      </c>
    </row>
    <row r="2050" spans="1:14">
      <c r="A2050" s="28" t="s">
        <v>288</v>
      </c>
      <c r="B2050" s="28">
        <v>20</v>
      </c>
      <c r="C2050" s="28">
        <v>100</v>
      </c>
      <c r="D2050" s="28">
        <v>80</v>
      </c>
      <c r="E2050" s="28">
        <v>0</v>
      </c>
      <c r="F2050" s="28">
        <v>140</v>
      </c>
      <c r="G2050" s="28">
        <v>20</v>
      </c>
      <c r="H2050" s="28">
        <v>0</v>
      </c>
      <c r="I2050" s="28">
        <v>0</v>
      </c>
      <c r="J2050" s="28">
        <v>0</v>
      </c>
      <c r="K2050" s="28">
        <v>0</v>
      </c>
      <c r="L2050" s="28">
        <v>0</v>
      </c>
      <c r="M2050" s="28">
        <v>0</v>
      </c>
      <c r="N2050" s="28">
        <f>AVERAGE(B2050:M2050)</f>
        <v>30</v>
      </c>
    </row>
    <row r="2051" spans="1:14">
      <c r="A2051" s="28" t="s">
        <v>289</v>
      </c>
      <c r="B2051" s="28">
        <v>0</v>
      </c>
      <c r="C2051" s="28">
        <v>0</v>
      </c>
      <c r="D2051" s="28">
        <v>0</v>
      </c>
      <c r="E2051" s="28">
        <v>0</v>
      </c>
      <c r="F2051" s="28">
        <v>0</v>
      </c>
      <c r="G2051" s="28">
        <v>85</v>
      </c>
      <c r="H2051" s="28">
        <v>0</v>
      </c>
      <c r="I2051" s="28">
        <v>0</v>
      </c>
      <c r="J2051" s="28">
        <v>0</v>
      </c>
      <c r="K2051" s="28">
        <v>0</v>
      </c>
      <c r="L2051" s="28">
        <v>0</v>
      </c>
      <c r="M2051" s="28">
        <v>0</v>
      </c>
      <c r="N2051" s="28">
        <f>AVERAGE(B2051:M2051)</f>
        <v>7.083333333333333</v>
      </c>
    </row>
    <row r="2052" spans="1:14">
      <c r="A2052" s="28" t="s">
        <v>1188</v>
      </c>
      <c r="B2052" s="28">
        <v>192</v>
      </c>
      <c r="C2052" s="28">
        <v>0</v>
      </c>
      <c r="D2052" s="28">
        <v>0</v>
      </c>
      <c r="E2052" s="28">
        <v>0</v>
      </c>
      <c r="F2052" s="28">
        <v>0</v>
      </c>
      <c r="G2052" s="28">
        <v>0</v>
      </c>
      <c r="H2052" s="28">
        <v>0</v>
      </c>
      <c r="I2052" s="28">
        <v>0</v>
      </c>
      <c r="J2052" s="28">
        <v>0</v>
      </c>
      <c r="K2052" s="28">
        <v>0</v>
      </c>
      <c r="L2052" s="28">
        <v>0</v>
      </c>
      <c r="M2052" s="28">
        <v>0</v>
      </c>
      <c r="N2052" s="28">
        <f>AVERAGE(B2052:M2052)</f>
        <v>16</v>
      </c>
    </row>
    <row r="2053" spans="1:14">
      <c r="A2053" s="28" t="s">
        <v>290</v>
      </c>
      <c r="B2053" s="28">
        <v>0</v>
      </c>
      <c r="C2053" s="28">
        <v>0</v>
      </c>
      <c r="D2053" s="28">
        <v>0</v>
      </c>
      <c r="E2053" s="28">
        <v>0</v>
      </c>
      <c r="F2053" s="28">
        <v>0</v>
      </c>
      <c r="G2053" s="28">
        <v>100</v>
      </c>
      <c r="H2053" s="28">
        <v>0</v>
      </c>
      <c r="I2053" s="28">
        <v>0</v>
      </c>
      <c r="J2053" s="28">
        <v>0</v>
      </c>
      <c r="K2053" s="28">
        <v>0</v>
      </c>
      <c r="L2053" s="28">
        <v>0</v>
      </c>
      <c r="M2053" s="28">
        <v>0</v>
      </c>
      <c r="N2053" s="28">
        <f>AVERAGE(B2053:M2053)</f>
        <v>8.3333333333333339</v>
      </c>
    </row>
    <row r="2054" spans="1:14">
      <c r="A2054" s="28" t="s">
        <v>291</v>
      </c>
      <c r="B2054" s="28">
        <v>0</v>
      </c>
      <c r="C2054" s="28">
        <v>0</v>
      </c>
      <c r="D2054" s="28">
        <v>0</v>
      </c>
      <c r="E2054" s="28">
        <v>0</v>
      </c>
      <c r="F2054" s="28">
        <v>0</v>
      </c>
      <c r="G2054" s="28">
        <v>218</v>
      </c>
      <c r="H2054" s="28">
        <v>0</v>
      </c>
      <c r="I2054" s="28">
        <v>0</v>
      </c>
      <c r="J2054" s="28">
        <v>0</v>
      </c>
      <c r="K2054" s="28">
        <v>0</v>
      </c>
      <c r="L2054" s="28">
        <v>0</v>
      </c>
      <c r="M2054" s="28">
        <v>0</v>
      </c>
      <c r="N2054" s="28">
        <f>AVERAGE(B2054:M2054)</f>
        <v>18.166666666666668</v>
      </c>
    </row>
    <row r="2055" spans="1:14">
      <c r="A2055" s="28" t="s">
        <v>292</v>
      </c>
      <c r="B2055" s="28">
        <v>374</v>
      </c>
      <c r="C2055" s="28">
        <v>0</v>
      </c>
      <c r="D2055" s="28">
        <v>52</v>
      </c>
      <c r="E2055" s="28">
        <v>90</v>
      </c>
      <c r="F2055" s="28">
        <v>0</v>
      </c>
      <c r="G2055" s="28">
        <v>135</v>
      </c>
      <c r="H2055" s="28">
        <v>12</v>
      </c>
      <c r="I2055" s="28">
        <v>0</v>
      </c>
      <c r="J2055" s="28">
        <v>0</v>
      </c>
      <c r="K2055" s="28">
        <v>0</v>
      </c>
      <c r="L2055" s="28">
        <v>0</v>
      </c>
      <c r="M2055" s="28">
        <v>0</v>
      </c>
      <c r="N2055" s="28">
        <f>AVERAGE(B2055:M2055)</f>
        <v>55.25</v>
      </c>
    </row>
    <row r="2056" spans="1:14">
      <c r="A2056" s="28" t="s">
        <v>1189</v>
      </c>
      <c r="B2056" s="28">
        <v>120</v>
      </c>
      <c r="C2056" s="28">
        <v>0</v>
      </c>
      <c r="D2056" s="28">
        <v>0</v>
      </c>
      <c r="E2056" s="28">
        <v>0</v>
      </c>
      <c r="F2056" s="28">
        <v>0</v>
      </c>
      <c r="G2056" s="28">
        <v>0</v>
      </c>
      <c r="H2056" s="28">
        <v>0</v>
      </c>
      <c r="I2056" s="28">
        <v>0</v>
      </c>
      <c r="J2056" s="28">
        <v>0</v>
      </c>
      <c r="K2056" s="28">
        <v>0</v>
      </c>
      <c r="L2056" s="28">
        <v>0</v>
      </c>
      <c r="M2056" s="28">
        <v>0</v>
      </c>
      <c r="N2056" s="28">
        <f>AVERAGE(B2056:M2056)</f>
        <v>10</v>
      </c>
    </row>
    <row r="2057" spans="1:14">
      <c r="A2057" s="28" t="s">
        <v>293</v>
      </c>
      <c r="B2057" s="28">
        <v>0</v>
      </c>
      <c r="C2057" s="28">
        <v>0</v>
      </c>
      <c r="D2057" s="28">
        <v>140</v>
      </c>
      <c r="E2057" s="28">
        <v>0</v>
      </c>
      <c r="F2057" s="28">
        <v>0</v>
      </c>
      <c r="G2057" s="28">
        <v>0</v>
      </c>
      <c r="H2057" s="28">
        <v>0</v>
      </c>
      <c r="I2057" s="28">
        <v>0</v>
      </c>
      <c r="J2057" s="28">
        <v>0</v>
      </c>
      <c r="K2057" s="28">
        <v>0</v>
      </c>
      <c r="L2057" s="28">
        <v>0</v>
      </c>
      <c r="M2057" s="28">
        <v>0</v>
      </c>
      <c r="N2057" s="28">
        <f>AVERAGE(B2057:M2057)</f>
        <v>11.666666666666666</v>
      </c>
    </row>
    <row r="2058" spans="1:14">
      <c r="A2058" s="28" t="s">
        <v>294</v>
      </c>
      <c r="B2058" s="28">
        <v>0</v>
      </c>
      <c r="C2058" s="28">
        <v>188</v>
      </c>
      <c r="D2058" s="28">
        <v>0</v>
      </c>
      <c r="E2058" s="28">
        <v>0</v>
      </c>
      <c r="F2058" s="28">
        <v>0</v>
      </c>
      <c r="G2058" s="28">
        <v>0</v>
      </c>
      <c r="H2058" s="28">
        <v>0</v>
      </c>
      <c r="I2058" s="28">
        <v>0</v>
      </c>
      <c r="J2058" s="28">
        <v>0</v>
      </c>
      <c r="K2058" s="28">
        <v>0</v>
      </c>
      <c r="L2058" s="28">
        <v>0</v>
      </c>
      <c r="M2058" s="28">
        <v>0</v>
      </c>
      <c r="N2058" s="28">
        <f>AVERAGE(B2058:M2058)</f>
        <v>15.666666666666666</v>
      </c>
    </row>
    <row r="2059" spans="1:14">
      <c r="A2059" s="28" t="s">
        <v>295</v>
      </c>
      <c r="B2059" s="28">
        <v>0</v>
      </c>
      <c r="C2059" s="28">
        <v>0</v>
      </c>
      <c r="D2059" s="28">
        <v>0</v>
      </c>
      <c r="E2059" s="28">
        <v>0</v>
      </c>
      <c r="F2059" s="28">
        <v>0</v>
      </c>
      <c r="G2059" s="28">
        <v>332</v>
      </c>
      <c r="H2059" s="28">
        <v>0</v>
      </c>
      <c r="I2059" s="28">
        <v>0</v>
      </c>
      <c r="J2059" s="28">
        <v>0</v>
      </c>
      <c r="K2059" s="28">
        <v>0</v>
      </c>
      <c r="L2059" s="28">
        <v>0</v>
      </c>
      <c r="M2059" s="28">
        <v>0</v>
      </c>
      <c r="N2059" s="28">
        <f>AVERAGE(B2059:M2059)</f>
        <v>27.666666666666668</v>
      </c>
    </row>
    <row r="2060" spans="1:14">
      <c r="A2060" s="28" t="s">
        <v>296</v>
      </c>
      <c r="B2060" s="28">
        <v>0</v>
      </c>
      <c r="C2060" s="28">
        <v>0</v>
      </c>
      <c r="D2060" s="28">
        <v>0</v>
      </c>
      <c r="E2060" s="28">
        <v>0</v>
      </c>
      <c r="F2060" s="28">
        <v>315</v>
      </c>
      <c r="G2060" s="28">
        <v>509</v>
      </c>
      <c r="H2060" s="28">
        <v>0</v>
      </c>
      <c r="I2060" s="28">
        <v>0</v>
      </c>
      <c r="J2060" s="28">
        <v>0</v>
      </c>
      <c r="K2060" s="28">
        <v>0</v>
      </c>
      <c r="L2060" s="28">
        <v>0</v>
      </c>
      <c r="M2060" s="28">
        <v>0</v>
      </c>
      <c r="N2060" s="28">
        <f>AVERAGE(B2060:M2060)</f>
        <v>68.666666666666671</v>
      </c>
    </row>
    <row r="2061" spans="1:14">
      <c r="A2061" s="28" t="s">
        <v>297</v>
      </c>
      <c r="B2061" s="28">
        <v>0</v>
      </c>
      <c r="C2061" s="28">
        <v>0</v>
      </c>
      <c r="D2061" s="28">
        <v>0</v>
      </c>
      <c r="E2061" s="28">
        <v>0</v>
      </c>
      <c r="F2061" s="28">
        <v>0</v>
      </c>
      <c r="G2061" s="28">
        <v>410</v>
      </c>
      <c r="H2061" s="28">
        <v>0</v>
      </c>
      <c r="I2061" s="28">
        <v>0</v>
      </c>
      <c r="J2061" s="28">
        <v>0</v>
      </c>
      <c r="K2061" s="28">
        <v>0</v>
      </c>
      <c r="L2061" s="28">
        <v>0</v>
      </c>
      <c r="M2061" s="28">
        <v>0</v>
      </c>
      <c r="N2061" s="28">
        <f>AVERAGE(B2061:M2061)</f>
        <v>34.166666666666664</v>
      </c>
    </row>
    <row r="2062" spans="1:14">
      <c r="A2062" s="28" t="s">
        <v>298</v>
      </c>
      <c r="B2062" s="28">
        <v>0</v>
      </c>
      <c r="C2062" s="28">
        <v>0</v>
      </c>
      <c r="D2062" s="28">
        <v>128</v>
      </c>
      <c r="E2062" s="28">
        <v>0</v>
      </c>
      <c r="F2062" s="28">
        <v>0</v>
      </c>
      <c r="G2062" s="28">
        <v>0</v>
      </c>
      <c r="H2062" s="28">
        <v>0</v>
      </c>
      <c r="I2062" s="28">
        <v>0</v>
      </c>
      <c r="J2062" s="28">
        <v>0</v>
      </c>
      <c r="K2062" s="28">
        <v>0</v>
      </c>
      <c r="L2062" s="28">
        <v>0</v>
      </c>
      <c r="M2062" s="28">
        <v>0</v>
      </c>
      <c r="N2062" s="28">
        <f>AVERAGE(B2062:M2062)</f>
        <v>10.666666666666666</v>
      </c>
    </row>
    <row r="2063" spans="1:14">
      <c r="A2063" s="28" t="s">
        <v>299</v>
      </c>
      <c r="B2063" s="28">
        <v>0</v>
      </c>
      <c r="C2063" s="28">
        <v>0</v>
      </c>
      <c r="D2063" s="28">
        <v>40</v>
      </c>
      <c r="E2063" s="28">
        <v>0</v>
      </c>
      <c r="F2063" s="28">
        <v>0</v>
      </c>
      <c r="G2063" s="28">
        <v>0</v>
      </c>
      <c r="H2063" s="28">
        <v>0</v>
      </c>
      <c r="I2063" s="28">
        <v>0</v>
      </c>
      <c r="J2063" s="28">
        <v>0</v>
      </c>
      <c r="K2063" s="28">
        <v>0</v>
      </c>
      <c r="L2063" s="28">
        <v>0</v>
      </c>
      <c r="M2063" s="28">
        <v>0</v>
      </c>
      <c r="N2063" s="28">
        <f>AVERAGE(B2063:M2063)</f>
        <v>3.3333333333333335</v>
      </c>
    </row>
    <row r="2064" spans="1:14">
      <c r="A2064" s="28" t="s">
        <v>300</v>
      </c>
      <c r="B2064" s="28">
        <v>120</v>
      </c>
      <c r="C2064" s="28">
        <v>0</v>
      </c>
      <c r="D2064" s="28">
        <v>0</v>
      </c>
      <c r="E2064" s="28">
        <v>0</v>
      </c>
      <c r="F2064" s="28">
        <v>0</v>
      </c>
      <c r="G2064" s="28">
        <v>0</v>
      </c>
      <c r="H2064" s="28">
        <v>0</v>
      </c>
      <c r="I2064" s="28">
        <v>0</v>
      </c>
      <c r="J2064" s="28">
        <v>0</v>
      </c>
      <c r="K2064" s="28">
        <v>0</v>
      </c>
      <c r="L2064" s="28">
        <v>0</v>
      </c>
      <c r="M2064" s="28">
        <v>0</v>
      </c>
      <c r="N2064" s="28">
        <f>AVERAGE(B2064:M2064)</f>
        <v>10</v>
      </c>
    </row>
    <row r="2065" spans="1:14">
      <c r="A2065" s="28" t="s">
        <v>301</v>
      </c>
      <c r="B2065" s="28">
        <v>0</v>
      </c>
      <c r="C2065" s="28">
        <v>0</v>
      </c>
      <c r="D2065" s="28">
        <v>1720</v>
      </c>
      <c r="E2065" s="28">
        <v>0</v>
      </c>
      <c r="F2065" s="28">
        <v>0</v>
      </c>
      <c r="G2065" s="28">
        <v>0</v>
      </c>
      <c r="H2065" s="28">
        <v>0</v>
      </c>
      <c r="I2065" s="28">
        <v>0</v>
      </c>
      <c r="J2065" s="28">
        <v>0</v>
      </c>
      <c r="K2065" s="28">
        <v>0</v>
      </c>
      <c r="L2065" s="28">
        <v>0</v>
      </c>
      <c r="M2065" s="28">
        <v>0</v>
      </c>
      <c r="N2065" s="28">
        <f>AVERAGE(B2065:M2065)</f>
        <v>143.33333333333334</v>
      </c>
    </row>
    <row r="2066" spans="1:14">
      <c r="A2066" s="28" t="s">
        <v>302</v>
      </c>
      <c r="B2066" s="28">
        <v>0</v>
      </c>
      <c r="C2066" s="28">
        <v>0</v>
      </c>
      <c r="D2066" s="28">
        <v>0</v>
      </c>
      <c r="E2066" s="28">
        <v>0</v>
      </c>
      <c r="F2066" s="28">
        <v>0</v>
      </c>
      <c r="G2066" s="28">
        <v>0</v>
      </c>
      <c r="H2066" s="28">
        <v>80</v>
      </c>
      <c r="I2066" s="28">
        <v>0</v>
      </c>
      <c r="J2066" s="28">
        <v>40</v>
      </c>
      <c r="K2066" s="28">
        <v>0</v>
      </c>
      <c r="L2066" s="28">
        <v>0</v>
      </c>
      <c r="M2066" s="28">
        <v>20</v>
      </c>
      <c r="N2066" s="28">
        <f>AVERAGE(B2066:M2066)</f>
        <v>11.666666666666666</v>
      </c>
    </row>
    <row r="2067" spans="1:14">
      <c r="A2067" s="28" t="s">
        <v>1190</v>
      </c>
      <c r="B2067" s="28">
        <v>0</v>
      </c>
      <c r="C2067" s="28">
        <v>0</v>
      </c>
      <c r="D2067" s="28">
        <v>0</v>
      </c>
      <c r="E2067" s="28">
        <v>0</v>
      </c>
      <c r="F2067" s="28">
        <v>0</v>
      </c>
      <c r="G2067" s="28">
        <v>0</v>
      </c>
      <c r="H2067" s="28">
        <v>0</v>
      </c>
      <c r="I2067" s="28">
        <v>0</v>
      </c>
      <c r="J2067" s="28">
        <v>4</v>
      </c>
      <c r="K2067" s="28">
        <v>0</v>
      </c>
      <c r="L2067" s="28">
        <v>0</v>
      </c>
      <c r="M2067" s="28">
        <v>0</v>
      </c>
      <c r="N2067" s="28">
        <f>AVERAGE(B2067:M2067)</f>
        <v>0.33333333333333331</v>
      </c>
    </row>
    <row r="2068" spans="1:14">
      <c r="A2068" s="28" t="s">
        <v>303</v>
      </c>
      <c r="B2068" s="28">
        <v>0</v>
      </c>
      <c r="C2068" s="28">
        <v>0</v>
      </c>
      <c r="D2068" s="28">
        <v>0</v>
      </c>
      <c r="E2068" s="28">
        <v>0</v>
      </c>
      <c r="F2068" s="28">
        <v>0</v>
      </c>
      <c r="G2068" s="28">
        <v>100</v>
      </c>
      <c r="H2068" s="28">
        <v>0</v>
      </c>
      <c r="I2068" s="28">
        <v>0</v>
      </c>
      <c r="J2068" s="28">
        <v>0</v>
      </c>
      <c r="K2068" s="28">
        <v>0</v>
      </c>
      <c r="L2068" s="28">
        <v>0</v>
      </c>
      <c r="M2068" s="28">
        <v>0</v>
      </c>
      <c r="N2068" s="28">
        <f>AVERAGE(B2068:M2068)</f>
        <v>8.3333333333333339</v>
      </c>
    </row>
    <row r="2069" spans="1:14">
      <c r="A2069" s="28" t="s">
        <v>1191</v>
      </c>
      <c r="B2069" s="28">
        <v>100</v>
      </c>
      <c r="C2069" s="28">
        <v>0</v>
      </c>
      <c r="D2069" s="28">
        <v>0</v>
      </c>
      <c r="E2069" s="28">
        <v>0</v>
      </c>
      <c r="F2069" s="28">
        <v>0</v>
      </c>
      <c r="G2069" s="28">
        <v>0</v>
      </c>
      <c r="H2069" s="28">
        <v>0</v>
      </c>
      <c r="I2069" s="28">
        <v>0</v>
      </c>
      <c r="J2069" s="28">
        <v>0</v>
      </c>
      <c r="K2069" s="28">
        <v>0</v>
      </c>
      <c r="L2069" s="28">
        <v>0</v>
      </c>
      <c r="M2069" s="28">
        <v>0</v>
      </c>
      <c r="N2069" s="28">
        <f>AVERAGE(B2069:M2069)</f>
        <v>8.3333333333333339</v>
      </c>
    </row>
    <row r="2070" spans="1:14">
      <c r="A2070" s="28" t="s">
        <v>304</v>
      </c>
      <c r="B2070" s="28">
        <v>0</v>
      </c>
      <c r="C2070" s="28">
        <v>0</v>
      </c>
      <c r="D2070" s="28">
        <v>0</v>
      </c>
      <c r="E2070" s="28">
        <v>0</v>
      </c>
      <c r="F2070" s="28">
        <v>222</v>
      </c>
      <c r="G2070" s="28">
        <v>0</v>
      </c>
      <c r="H2070" s="28">
        <v>0</v>
      </c>
      <c r="I2070" s="28">
        <v>0</v>
      </c>
      <c r="J2070" s="28">
        <v>0</v>
      </c>
      <c r="K2070" s="28">
        <v>0</v>
      </c>
      <c r="L2070" s="28">
        <v>0</v>
      </c>
      <c r="M2070" s="28">
        <v>0</v>
      </c>
      <c r="N2070" s="28">
        <f>AVERAGE(B2070:M2070)</f>
        <v>18.5</v>
      </c>
    </row>
    <row r="2071" spans="1:14">
      <c r="A2071" s="28" t="s">
        <v>1192</v>
      </c>
      <c r="B2071" s="28">
        <v>960</v>
      </c>
      <c r="C2071" s="28">
        <v>0</v>
      </c>
      <c r="D2071" s="28">
        <v>0</v>
      </c>
      <c r="E2071" s="28">
        <v>0</v>
      </c>
      <c r="F2071" s="28">
        <v>0</v>
      </c>
      <c r="G2071" s="28">
        <v>0</v>
      </c>
      <c r="H2071" s="28">
        <v>0</v>
      </c>
      <c r="I2071" s="28">
        <v>0</v>
      </c>
      <c r="J2071" s="28">
        <v>0</v>
      </c>
      <c r="K2071" s="28">
        <v>0</v>
      </c>
      <c r="L2071" s="28">
        <v>0</v>
      </c>
      <c r="M2071" s="28">
        <v>0</v>
      </c>
      <c r="N2071" s="28">
        <f>AVERAGE(B2071:M2071)</f>
        <v>80</v>
      </c>
    </row>
    <row r="2072" spans="1:14">
      <c r="A2072" s="28" t="s">
        <v>305</v>
      </c>
      <c r="B2072" s="28">
        <v>420</v>
      </c>
      <c r="C2072" s="28">
        <v>0</v>
      </c>
      <c r="D2072" s="28">
        <v>0</v>
      </c>
      <c r="E2072" s="28">
        <v>0</v>
      </c>
      <c r="F2072" s="28">
        <v>0</v>
      </c>
      <c r="G2072" s="28">
        <v>0</v>
      </c>
      <c r="H2072" s="28">
        <v>0</v>
      </c>
      <c r="I2072" s="28">
        <v>0</v>
      </c>
      <c r="J2072" s="28">
        <v>0</v>
      </c>
      <c r="K2072" s="28">
        <v>0</v>
      </c>
      <c r="L2072" s="28">
        <v>0</v>
      </c>
      <c r="M2072" s="28">
        <v>0</v>
      </c>
      <c r="N2072" s="28">
        <f>AVERAGE(B2072:M2072)</f>
        <v>35</v>
      </c>
    </row>
    <row r="2073" spans="1:14">
      <c r="A2073" s="28" t="s">
        <v>1193</v>
      </c>
      <c r="B2073" s="28">
        <v>0</v>
      </c>
      <c r="C2073" s="28">
        <v>0</v>
      </c>
      <c r="D2073" s="28">
        <v>4</v>
      </c>
      <c r="E2073" s="28">
        <v>0</v>
      </c>
      <c r="F2073" s="28">
        <v>0</v>
      </c>
      <c r="G2073" s="28">
        <v>0</v>
      </c>
      <c r="H2073" s="28">
        <v>0</v>
      </c>
      <c r="I2073" s="28">
        <v>0</v>
      </c>
      <c r="J2073" s="28">
        <v>0</v>
      </c>
      <c r="K2073" s="28">
        <v>0</v>
      </c>
      <c r="L2073" s="28">
        <v>0</v>
      </c>
      <c r="M2073" s="28">
        <v>0</v>
      </c>
      <c r="N2073" s="28">
        <f>AVERAGE(B2073:M2073)</f>
        <v>0.33333333333333331</v>
      </c>
    </row>
    <row r="2074" spans="1:14">
      <c r="A2074" s="28" t="s">
        <v>306</v>
      </c>
      <c r="B2074" s="28">
        <v>610</v>
      </c>
      <c r="C2074" s="28">
        <v>0</v>
      </c>
      <c r="D2074" s="28">
        <v>0</v>
      </c>
      <c r="E2074" s="28">
        <v>0</v>
      </c>
      <c r="F2074" s="28">
        <v>0</v>
      </c>
      <c r="G2074" s="28">
        <v>0</v>
      </c>
      <c r="H2074" s="28">
        <v>0</v>
      </c>
      <c r="I2074" s="28">
        <v>0</v>
      </c>
      <c r="J2074" s="28">
        <v>0</v>
      </c>
      <c r="K2074" s="28">
        <v>0</v>
      </c>
      <c r="L2074" s="28">
        <v>0</v>
      </c>
      <c r="M2074" s="28">
        <v>0</v>
      </c>
      <c r="N2074" s="28">
        <f>AVERAGE(B2074:M2074)</f>
        <v>50.833333333333336</v>
      </c>
    </row>
    <row r="2075" spans="1:14">
      <c r="A2075" s="28" t="s">
        <v>307</v>
      </c>
      <c r="B2075" s="28">
        <v>580</v>
      </c>
      <c r="C2075" s="28">
        <v>0</v>
      </c>
      <c r="D2075" s="28">
        <v>0</v>
      </c>
      <c r="E2075" s="28">
        <v>0</v>
      </c>
      <c r="F2075" s="28">
        <v>0</v>
      </c>
      <c r="G2075" s="28">
        <v>0</v>
      </c>
      <c r="H2075" s="28">
        <v>0</v>
      </c>
      <c r="I2075" s="28">
        <v>0</v>
      </c>
      <c r="J2075" s="28">
        <v>0</v>
      </c>
      <c r="K2075" s="28">
        <v>0</v>
      </c>
      <c r="L2075" s="28">
        <v>0</v>
      </c>
      <c r="M2075" s="28">
        <v>0</v>
      </c>
      <c r="N2075" s="28">
        <f>AVERAGE(B2075:M2075)</f>
        <v>48.333333333333336</v>
      </c>
    </row>
    <row r="2076" spans="1:14">
      <c r="A2076" s="28" t="s">
        <v>308</v>
      </c>
      <c r="B2076" s="28">
        <v>0</v>
      </c>
      <c r="C2076" s="28">
        <v>0</v>
      </c>
      <c r="D2076" s="28">
        <v>250</v>
      </c>
      <c r="E2076" s="28">
        <v>0</v>
      </c>
      <c r="F2076" s="28">
        <v>250</v>
      </c>
      <c r="G2076" s="28">
        <v>0</v>
      </c>
      <c r="H2076" s="28">
        <v>0</v>
      </c>
      <c r="I2076" s="28">
        <v>0</v>
      </c>
      <c r="J2076" s="28">
        <v>0</v>
      </c>
      <c r="K2076" s="28">
        <v>0</v>
      </c>
      <c r="L2076" s="28">
        <v>0</v>
      </c>
      <c r="M2076" s="28">
        <v>0</v>
      </c>
      <c r="N2076" s="28">
        <f>AVERAGE(B2076:M2076)</f>
        <v>41.666666666666664</v>
      </c>
    </row>
    <row r="2077" spans="1:14">
      <c r="A2077" s="28" t="s">
        <v>309</v>
      </c>
      <c r="B2077" s="28">
        <v>0</v>
      </c>
      <c r="C2077" s="28">
        <v>0</v>
      </c>
      <c r="D2077" s="28">
        <v>409</v>
      </c>
      <c r="E2077" s="28">
        <v>0</v>
      </c>
      <c r="F2077" s="28">
        <v>0</v>
      </c>
      <c r="G2077" s="28">
        <v>0</v>
      </c>
      <c r="H2077" s="28">
        <v>0</v>
      </c>
      <c r="I2077" s="28">
        <v>0</v>
      </c>
      <c r="J2077" s="28">
        <v>0</v>
      </c>
      <c r="K2077" s="28">
        <v>0</v>
      </c>
      <c r="L2077" s="28">
        <v>0</v>
      </c>
      <c r="M2077" s="28">
        <v>0</v>
      </c>
      <c r="N2077" s="28">
        <f>AVERAGE(B2077:M2077)</f>
        <v>34.083333333333336</v>
      </c>
    </row>
    <row r="2078" spans="1:14">
      <c r="A2078" s="28" t="s">
        <v>1194</v>
      </c>
      <c r="B2078" s="28">
        <v>0</v>
      </c>
      <c r="C2078" s="28">
        <v>128</v>
      </c>
      <c r="D2078" s="28">
        <v>0</v>
      </c>
      <c r="E2078" s="28">
        <v>0</v>
      </c>
      <c r="F2078" s="28">
        <v>0</v>
      </c>
      <c r="G2078" s="28">
        <v>0</v>
      </c>
      <c r="H2078" s="28">
        <v>0</v>
      </c>
      <c r="I2078" s="28">
        <v>0</v>
      </c>
      <c r="J2078" s="28">
        <v>0</v>
      </c>
      <c r="K2078" s="28">
        <v>0</v>
      </c>
      <c r="L2078" s="28">
        <v>0</v>
      </c>
      <c r="M2078" s="28">
        <v>0</v>
      </c>
      <c r="N2078" s="28">
        <f>AVERAGE(B2078:M2078)</f>
        <v>10.666666666666666</v>
      </c>
    </row>
    <row r="2079" spans="1:14">
      <c r="A2079" s="28" t="s">
        <v>310</v>
      </c>
      <c r="B2079" s="28">
        <v>176</v>
      </c>
      <c r="C2079" s="28">
        <v>0</v>
      </c>
      <c r="D2079" s="28">
        <v>0</v>
      </c>
      <c r="E2079" s="28">
        <v>0</v>
      </c>
      <c r="F2079" s="28">
        <v>0</v>
      </c>
      <c r="G2079" s="28">
        <v>0</v>
      </c>
      <c r="H2079" s="28">
        <v>0</v>
      </c>
      <c r="I2079" s="28">
        <v>0</v>
      </c>
      <c r="J2079" s="28">
        <v>0</v>
      </c>
      <c r="K2079" s="28">
        <v>0</v>
      </c>
      <c r="L2079" s="28">
        <v>0</v>
      </c>
      <c r="M2079" s="28">
        <v>0</v>
      </c>
      <c r="N2079" s="28">
        <f>AVERAGE(B2079:M2079)</f>
        <v>14.666666666666666</v>
      </c>
    </row>
    <row r="2080" spans="1:14">
      <c r="A2080" s="28" t="s">
        <v>311</v>
      </c>
      <c r="B2080" s="28">
        <v>0</v>
      </c>
      <c r="C2080" s="28">
        <v>0</v>
      </c>
      <c r="D2080" s="28">
        <v>0</v>
      </c>
      <c r="E2080" s="28">
        <v>0</v>
      </c>
      <c r="F2080" s="28">
        <v>0</v>
      </c>
      <c r="G2080" s="28">
        <v>0</v>
      </c>
      <c r="H2080" s="28">
        <v>100</v>
      </c>
      <c r="I2080" s="28">
        <v>0</v>
      </c>
      <c r="J2080" s="28">
        <v>0</v>
      </c>
      <c r="K2080" s="28">
        <v>0</v>
      </c>
      <c r="L2080" s="28">
        <v>0</v>
      </c>
      <c r="M2080" s="28">
        <v>0</v>
      </c>
      <c r="N2080" s="28">
        <f>AVERAGE(B2080:M2080)</f>
        <v>8.3333333333333339</v>
      </c>
    </row>
    <row r="2081" spans="1:14">
      <c r="A2081" s="28" t="s">
        <v>312</v>
      </c>
      <c r="B2081" s="28">
        <v>0</v>
      </c>
      <c r="C2081" s="28">
        <v>96</v>
      </c>
      <c r="D2081" s="28">
        <v>0</v>
      </c>
      <c r="E2081" s="28">
        <v>0</v>
      </c>
      <c r="F2081" s="28">
        <v>0</v>
      </c>
      <c r="G2081" s="28">
        <v>0</v>
      </c>
      <c r="H2081" s="28">
        <v>0</v>
      </c>
      <c r="I2081" s="28">
        <v>0</v>
      </c>
      <c r="J2081" s="28">
        <v>0</v>
      </c>
      <c r="K2081" s="28">
        <v>0</v>
      </c>
      <c r="L2081" s="28">
        <v>0</v>
      </c>
      <c r="M2081" s="28">
        <v>0</v>
      </c>
      <c r="N2081" s="28">
        <f>AVERAGE(B2081:M2081)</f>
        <v>8</v>
      </c>
    </row>
    <row r="2082" spans="1:14">
      <c r="A2082" s="28" t="s">
        <v>313</v>
      </c>
      <c r="B2082" s="28">
        <v>0</v>
      </c>
      <c r="C2082" s="28">
        <v>0</v>
      </c>
      <c r="D2082" s="28">
        <v>170</v>
      </c>
      <c r="E2082" s="28">
        <v>0</v>
      </c>
      <c r="F2082" s="28">
        <v>0</v>
      </c>
      <c r="G2082" s="28">
        <v>0</v>
      </c>
      <c r="H2082" s="28">
        <v>0</v>
      </c>
      <c r="I2082" s="28">
        <v>0</v>
      </c>
      <c r="J2082" s="28">
        <v>0</v>
      </c>
      <c r="K2082" s="28">
        <v>0</v>
      </c>
      <c r="L2082" s="28">
        <v>0</v>
      </c>
      <c r="M2082" s="28">
        <v>0</v>
      </c>
      <c r="N2082" s="28">
        <f>AVERAGE(B2082:M2082)</f>
        <v>14.166666666666666</v>
      </c>
    </row>
    <row r="2083" spans="1:14">
      <c r="A2083" s="28" t="s">
        <v>314</v>
      </c>
      <c r="B2083" s="28">
        <v>94</v>
      </c>
      <c r="C2083" s="28">
        <v>0</v>
      </c>
      <c r="D2083" s="28">
        <v>0</v>
      </c>
      <c r="E2083" s="28">
        <v>0</v>
      </c>
      <c r="F2083" s="28">
        <v>0</v>
      </c>
      <c r="G2083" s="28">
        <v>0</v>
      </c>
      <c r="H2083" s="28">
        <v>0</v>
      </c>
      <c r="I2083" s="28">
        <v>0</v>
      </c>
      <c r="J2083" s="28">
        <v>0</v>
      </c>
      <c r="K2083" s="28">
        <v>0</v>
      </c>
      <c r="L2083" s="28">
        <v>0</v>
      </c>
      <c r="M2083" s="28">
        <v>0</v>
      </c>
      <c r="N2083" s="28">
        <f>AVERAGE(B2083:M2083)</f>
        <v>7.833333333333333</v>
      </c>
    </row>
    <row r="2084" spans="1:14">
      <c r="A2084" s="28" t="s">
        <v>315</v>
      </c>
      <c r="B2084" s="28">
        <v>0</v>
      </c>
      <c r="C2084" s="28">
        <v>0</v>
      </c>
      <c r="D2084" s="28">
        <v>240</v>
      </c>
      <c r="E2084" s="28">
        <v>0</v>
      </c>
      <c r="F2084" s="28">
        <v>300</v>
      </c>
      <c r="G2084" s="28">
        <v>0</v>
      </c>
      <c r="H2084" s="28">
        <v>0</v>
      </c>
      <c r="I2084" s="28">
        <v>0</v>
      </c>
      <c r="J2084" s="28">
        <v>0</v>
      </c>
      <c r="K2084" s="28">
        <v>0</v>
      </c>
      <c r="L2084" s="28">
        <v>0</v>
      </c>
      <c r="M2084" s="28">
        <v>0</v>
      </c>
      <c r="N2084" s="28">
        <f>AVERAGE(B2084:M2084)</f>
        <v>45</v>
      </c>
    </row>
    <row r="2085" spans="1:14">
      <c r="A2085" s="28" t="s">
        <v>316</v>
      </c>
      <c r="B2085" s="28">
        <v>0</v>
      </c>
      <c r="C2085" s="28">
        <v>0</v>
      </c>
      <c r="D2085" s="28">
        <v>128</v>
      </c>
      <c r="E2085" s="28">
        <v>224</v>
      </c>
      <c r="F2085" s="28">
        <v>0</v>
      </c>
      <c r="G2085" s="28">
        <v>0</v>
      </c>
      <c r="H2085" s="28">
        <v>0</v>
      </c>
      <c r="I2085" s="28">
        <v>0</v>
      </c>
      <c r="J2085" s="28">
        <v>0</v>
      </c>
      <c r="K2085" s="28">
        <v>0</v>
      </c>
      <c r="L2085" s="28">
        <v>0</v>
      </c>
      <c r="M2085" s="28">
        <v>0</v>
      </c>
      <c r="N2085" s="28">
        <f>AVERAGE(B2085:M2085)</f>
        <v>29.333333333333332</v>
      </c>
    </row>
    <row r="2086" spans="1:14">
      <c r="A2086" s="28" t="s">
        <v>317</v>
      </c>
      <c r="B2086" s="28">
        <v>0</v>
      </c>
      <c r="C2086" s="28">
        <v>0</v>
      </c>
      <c r="D2086" s="28">
        <v>0</v>
      </c>
      <c r="E2086" s="28">
        <v>0</v>
      </c>
      <c r="F2086" s="28">
        <v>104</v>
      </c>
      <c r="G2086" s="28">
        <v>0</v>
      </c>
      <c r="H2086" s="28">
        <v>0</v>
      </c>
      <c r="I2086" s="28">
        <v>0</v>
      </c>
      <c r="J2086" s="28">
        <v>0</v>
      </c>
      <c r="K2086" s="28">
        <v>0</v>
      </c>
      <c r="L2086" s="28">
        <v>0</v>
      </c>
      <c r="M2086" s="28">
        <v>0</v>
      </c>
      <c r="N2086" s="28">
        <f>AVERAGE(B2086:M2086)</f>
        <v>8.6666666666666661</v>
      </c>
    </row>
    <row r="2087" spans="1:14">
      <c r="A2087" s="28" t="s">
        <v>318</v>
      </c>
      <c r="B2087" s="28">
        <v>0</v>
      </c>
      <c r="C2087" s="28">
        <v>0</v>
      </c>
      <c r="D2087" s="28">
        <v>0</v>
      </c>
      <c r="E2087" s="28">
        <v>0</v>
      </c>
      <c r="F2087" s="28">
        <v>285</v>
      </c>
      <c r="G2087" s="28">
        <v>0</v>
      </c>
      <c r="H2087" s="28">
        <v>0</v>
      </c>
      <c r="I2087" s="28">
        <v>0</v>
      </c>
      <c r="J2087" s="28">
        <v>0</v>
      </c>
      <c r="K2087" s="28">
        <v>0</v>
      </c>
      <c r="L2087" s="28">
        <v>0</v>
      </c>
      <c r="M2087" s="28">
        <v>0</v>
      </c>
      <c r="N2087" s="28">
        <f>AVERAGE(B2087:M2087)</f>
        <v>23.75</v>
      </c>
    </row>
    <row r="2088" spans="1:14">
      <c r="A2088" s="28" t="s">
        <v>1195</v>
      </c>
      <c r="B2088" s="28">
        <v>0</v>
      </c>
      <c r="C2088" s="28">
        <v>0</v>
      </c>
      <c r="D2088" s="28">
        <v>0</v>
      </c>
      <c r="E2088" s="28">
        <v>0</v>
      </c>
      <c r="F2088" s="28">
        <v>180</v>
      </c>
      <c r="G2088" s="28">
        <v>0</v>
      </c>
      <c r="H2088" s="28">
        <v>0</v>
      </c>
      <c r="I2088" s="28">
        <v>0</v>
      </c>
      <c r="J2088" s="28">
        <v>0</v>
      </c>
      <c r="K2088" s="28">
        <v>0</v>
      </c>
      <c r="L2088" s="28">
        <v>0</v>
      </c>
      <c r="M2088" s="28">
        <v>0</v>
      </c>
      <c r="N2088" s="28">
        <f>AVERAGE(B2088:M2088)</f>
        <v>15</v>
      </c>
    </row>
    <row r="2089" spans="1:14">
      <c r="A2089" s="28" t="s">
        <v>319</v>
      </c>
      <c r="B2089" s="28">
        <v>256</v>
      </c>
      <c r="C2089" s="28">
        <v>0</v>
      </c>
      <c r="D2089" s="28">
        <v>0</v>
      </c>
      <c r="E2089" s="28">
        <v>0</v>
      </c>
      <c r="F2089" s="28">
        <v>0</v>
      </c>
      <c r="G2089" s="28">
        <v>144</v>
      </c>
      <c r="H2089" s="28">
        <v>0</v>
      </c>
      <c r="I2089" s="28">
        <v>0</v>
      </c>
      <c r="J2089" s="28">
        <v>0</v>
      </c>
      <c r="K2089" s="28">
        <v>0</v>
      </c>
      <c r="L2089" s="28">
        <v>0</v>
      </c>
      <c r="M2089" s="28">
        <v>0</v>
      </c>
      <c r="N2089" s="28">
        <f>AVERAGE(B2089:M2089)</f>
        <v>33.333333333333336</v>
      </c>
    </row>
    <row r="2090" spans="1:14">
      <c r="A2090" s="28" t="s">
        <v>320</v>
      </c>
      <c r="B2090" s="28">
        <v>0</v>
      </c>
      <c r="C2090" s="28">
        <v>0</v>
      </c>
      <c r="D2090" s="28">
        <v>300</v>
      </c>
      <c r="E2090" s="28">
        <v>0</v>
      </c>
      <c r="F2090" s="28">
        <v>255</v>
      </c>
      <c r="G2090" s="28">
        <v>0</v>
      </c>
      <c r="H2090" s="28">
        <v>0</v>
      </c>
      <c r="I2090" s="28">
        <v>0</v>
      </c>
      <c r="J2090" s="28">
        <v>0</v>
      </c>
      <c r="K2090" s="28">
        <v>0</v>
      </c>
      <c r="L2090" s="28">
        <v>0</v>
      </c>
      <c r="M2090" s="28">
        <v>0</v>
      </c>
      <c r="N2090" s="28">
        <f>AVERAGE(B2090:M2090)</f>
        <v>46.25</v>
      </c>
    </row>
    <row r="2091" spans="1:14">
      <c r="A2091" s="28" t="s">
        <v>1196</v>
      </c>
      <c r="B2091" s="28">
        <v>0</v>
      </c>
      <c r="C2091" s="28">
        <v>0</v>
      </c>
      <c r="D2091" s="28">
        <v>0</v>
      </c>
      <c r="E2091" s="28">
        <v>0</v>
      </c>
      <c r="F2091" s="28">
        <v>0</v>
      </c>
      <c r="G2091" s="28">
        <v>0</v>
      </c>
      <c r="H2091" s="28">
        <v>20</v>
      </c>
      <c r="I2091" s="28">
        <v>0</v>
      </c>
      <c r="J2091" s="28">
        <v>0</v>
      </c>
      <c r="K2091" s="28">
        <v>0</v>
      </c>
      <c r="L2091" s="28">
        <v>0</v>
      </c>
      <c r="M2091" s="28">
        <v>0</v>
      </c>
      <c r="N2091" s="28">
        <f>AVERAGE(B2091:M2091)</f>
        <v>1.6666666666666667</v>
      </c>
    </row>
    <row r="2092" spans="1:14">
      <c r="A2092" s="28" t="s">
        <v>321</v>
      </c>
      <c r="B2092" s="28">
        <v>0</v>
      </c>
      <c r="C2092" s="28">
        <v>218</v>
      </c>
      <c r="D2092" s="28">
        <v>0</v>
      </c>
      <c r="E2092" s="28">
        <v>0</v>
      </c>
      <c r="F2092" s="28">
        <v>0</v>
      </c>
      <c r="G2092" s="28">
        <v>0</v>
      </c>
      <c r="H2092" s="28">
        <v>0</v>
      </c>
      <c r="I2092" s="28">
        <v>0</v>
      </c>
      <c r="J2092" s="28">
        <v>0</v>
      </c>
      <c r="K2092" s="28">
        <v>0</v>
      </c>
      <c r="L2092" s="28">
        <v>0</v>
      </c>
      <c r="M2092" s="28">
        <v>0</v>
      </c>
      <c r="N2092" s="28">
        <f>AVERAGE(B2092:M2092)</f>
        <v>18.166666666666668</v>
      </c>
    </row>
    <row r="2093" spans="1:14">
      <c r="A2093" s="28" t="s">
        <v>1197</v>
      </c>
      <c r="B2093" s="28">
        <v>0</v>
      </c>
      <c r="C2093" s="28">
        <v>0</v>
      </c>
      <c r="D2093" s="28">
        <v>0</v>
      </c>
      <c r="E2093" s="28">
        <v>0</v>
      </c>
      <c r="F2093" s="28">
        <v>0</v>
      </c>
      <c r="G2093" s="28">
        <v>0</v>
      </c>
      <c r="H2093" s="28">
        <v>0</v>
      </c>
      <c r="I2093" s="28">
        <v>0</v>
      </c>
      <c r="J2093" s="28">
        <v>0</v>
      </c>
      <c r="K2093" s="28">
        <v>16</v>
      </c>
      <c r="L2093" s="28">
        <v>0</v>
      </c>
      <c r="M2093" s="28">
        <v>0</v>
      </c>
      <c r="N2093" s="28">
        <f>AVERAGE(B2093:M2093)</f>
        <v>1.3333333333333333</v>
      </c>
    </row>
    <row r="2094" spans="1:14">
      <c r="A2094" s="28" t="s">
        <v>322</v>
      </c>
      <c r="B2094" s="28">
        <v>160</v>
      </c>
      <c r="C2094" s="28">
        <v>0</v>
      </c>
      <c r="D2094" s="28">
        <v>0</v>
      </c>
      <c r="E2094" s="28">
        <v>0</v>
      </c>
      <c r="F2094" s="28">
        <v>0</v>
      </c>
      <c r="G2094" s="28">
        <v>0</v>
      </c>
      <c r="H2094" s="28">
        <v>0</v>
      </c>
      <c r="I2094" s="28">
        <v>0</v>
      </c>
      <c r="J2094" s="28">
        <v>0</v>
      </c>
      <c r="K2094" s="28">
        <v>0</v>
      </c>
      <c r="L2094" s="28">
        <v>0</v>
      </c>
      <c r="M2094" s="28">
        <v>0</v>
      </c>
      <c r="N2094" s="28">
        <f>AVERAGE(B2094:M2094)</f>
        <v>13.333333333333334</v>
      </c>
    </row>
    <row r="2095" spans="1:14">
      <c r="A2095" s="28" t="s">
        <v>323</v>
      </c>
      <c r="B2095" s="28">
        <v>0</v>
      </c>
      <c r="C2095" s="28">
        <v>0</v>
      </c>
      <c r="D2095" s="28">
        <v>0</v>
      </c>
      <c r="E2095" s="28">
        <v>0</v>
      </c>
      <c r="F2095" s="28">
        <v>200</v>
      </c>
      <c r="G2095" s="28">
        <v>0</v>
      </c>
      <c r="H2095" s="28">
        <v>0</v>
      </c>
      <c r="I2095" s="28">
        <v>0</v>
      </c>
      <c r="J2095" s="28">
        <v>0</v>
      </c>
      <c r="K2095" s="28">
        <v>0</v>
      </c>
      <c r="L2095" s="28">
        <v>0</v>
      </c>
      <c r="M2095" s="28">
        <v>0</v>
      </c>
      <c r="N2095" s="28">
        <f>AVERAGE(B2095:M2095)</f>
        <v>16.666666666666668</v>
      </c>
    </row>
    <row r="2096" spans="1:14">
      <c r="A2096" s="28" t="s">
        <v>1198</v>
      </c>
      <c r="B2096" s="28">
        <v>150</v>
      </c>
      <c r="C2096" s="28">
        <v>0</v>
      </c>
      <c r="D2096" s="28">
        <v>0</v>
      </c>
      <c r="E2096" s="28">
        <v>0</v>
      </c>
      <c r="F2096" s="28">
        <v>0</v>
      </c>
      <c r="G2096" s="28">
        <v>0</v>
      </c>
      <c r="H2096" s="28">
        <v>0</v>
      </c>
      <c r="I2096" s="28">
        <v>0</v>
      </c>
      <c r="J2096" s="28">
        <v>0</v>
      </c>
      <c r="K2096" s="28">
        <v>0</v>
      </c>
      <c r="L2096" s="28">
        <v>0</v>
      </c>
      <c r="M2096" s="28">
        <v>0</v>
      </c>
      <c r="N2096" s="28">
        <f>AVERAGE(B2096:M2096)</f>
        <v>12.5</v>
      </c>
    </row>
    <row r="2097" spans="1:14">
      <c r="A2097" s="28" t="s">
        <v>324</v>
      </c>
      <c r="B2097" s="28">
        <v>0</v>
      </c>
      <c r="C2097" s="28">
        <v>855</v>
      </c>
      <c r="D2097" s="28">
        <v>0</v>
      </c>
      <c r="E2097" s="28">
        <v>0</v>
      </c>
      <c r="F2097" s="28">
        <v>0</v>
      </c>
      <c r="G2097" s="28">
        <v>0</v>
      </c>
      <c r="H2097" s="28">
        <v>0</v>
      </c>
      <c r="I2097" s="28">
        <v>0</v>
      </c>
      <c r="J2097" s="28">
        <v>0</v>
      </c>
      <c r="K2097" s="28">
        <v>0</v>
      </c>
      <c r="L2097" s="28">
        <v>0</v>
      </c>
      <c r="M2097" s="28">
        <v>0</v>
      </c>
      <c r="N2097" s="28">
        <f>AVERAGE(B2097:M2097)</f>
        <v>71.25</v>
      </c>
    </row>
    <row r="2098" spans="1:14">
      <c r="A2098" s="28" t="s">
        <v>325</v>
      </c>
      <c r="B2098" s="28">
        <v>0</v>
      </c>
      <c r="C2098" s="28">
        <v>100</v>
      </c>
      <c r="D2098" s="28">
        <v>0</v>
      </c>
      <c r="E2098" s="28">
        <v>0</v>
      </c>
      <c r="F2098" s="28">
        <v>115</v>
      </c>
      <c r="G2098" s="28">
        <v>0</v>
      </c>
      <c r="H2098" s="28">
        <v>0</v>
      </c>
      <c r="I2098" s="28">
        <v>0</v>
      </c>
      <c r="J2098" s="28">
        <v>0</v>
      </c>
      <c r="K2098" s="28">
        <v>0</v>
      </c>
      <c r="L2098" s="28">
        <v>0</v>
      </c>
      <c r="M2098" s="28">
        <v>0</v>
      </c>
      <c r="N2098" s="28">
        <f>AVERAGE(B2098:M2098)</f>
        <v>17.916666666666668</v>
      </c>
    </row>
    <row r="2099" spans="1:14">
      <c r="A2099" s="28" t="s">
        <v>326</v>
      </c>
      <c r="B2099" s="28">
        <v>0</v>
      </c>
      <c r="C2099" s="28">
        <v>0</v>
      </c>
      <c r="D2099" s="28">
        <v>0</v>
      </c>
      <c r="E2099" s="28">
        <v>0</v>
      </c>
      <c r="F2099" s="28">
        <v>115</v>
      </c>
      <c r="G2099" s="28">
        <v>0</v>
      </c>
      <c r="H2099" s="28">
        <v>0</v>
      </c>
      <c r="I2099" s="28">
        <v>0</v>
      </c>
      <c r="J2099" s="28">
        <v>0</v>
      </c>
      <c r="K2099" s="28">
        <v>0</v>
      </c>
      <c r="L2099" s="28">
        <v>0</v>
      </c>
      <c r="M2099" s="28">
        <v>0</v>
      </c>
      <c r="N2099" s="28">
        <f>AVERAGE(B2099:M2099)</f>
        <v>9.5833333333333339</v>
      </c>
    </row>
    <row r="2100" spans="1:14">
      <c r="A2100" s="28" t="s">
        <v>327</v>
      </c>
      <c r="B2100" s="28">
        <v>0</v>
      </c>
      <c r="C2100" s="28">
        <v>0</v>
      </c>
      <c r="D2100" s="28">
        <v>0</v>
      </c>
      <c r="E2100" s="28">
        <v>0</v>
      </c>
      <c r="F2100" s="28">
        <v>630</v>
      </c>
      <c r="G2100" s="28">
        <v>0</v>
      </c>
      <c r="H2100" s="28">
        <v>0</v>
      </c>
      <c r="I2100" s="28">
        <v>0</v>
      </c>
      <c r="J2100" s="28">
        <v>0</v>
      </c>
      <c r="K2100" s="28">
        <v>0</v>
      </c>
      <c r="L2100" s="28">
        <v>0</v>
      </c>
      <c r="M2100" s="28">
        <v>0</v>
      </c>
      <c r="N2100" s="28">
        <f>AVERAGE(B2100:M2100)</f>
        <v>52.5</v>
      </c>
    </row>
    <row r="2101" spans="1:14">
      <c r="A2101" s="28" t="s">
        <v>328</v>
      </c>
      <c r="B2101" s="28">
        <v>333</v>
      </c>
      <c r="C2101" s="28">
        <v>0</v>
      </c>
      <c r="D2101" s="28">
        <v>0</v>
      </c>
      <c r="E2101" s="28">
        <v>0</v>
      </c>
      <c r="F2101" s="28">
        <v>0</v>
      </c>
      <c r="G2101" s="28">
        <v>0</v>
      </c>
      <c r="H2101" s="28">
        <v>0</v>
      </c>
      <c r="I2101" s="28">
        <v>0</v>
      </c>
      <c r="J2101" s="28">
        <v>0</v>
      </c>
      <c r="K2101" s="28">
        <v>0</v>
      </c>
      <c r="L2101" s="28">
        <v>0</v>
      </c>
      <c r="M2101" s="28">
        <v>0</v>
      </c>
      <c r="N2101" s="28">
        <f>AVERAGE(B2101:M2101)</f>
        <v>27.75</v>
      </c>
    </row>
    <row r="2102" spans="1:14">
      <c r="A2102" s="28" t="s">
        <v>329</v>
      </c>
      <c r="B2102" s="28">
        <v>0</v>
      </c>
      <c r="C2102" s="28">
        <v>0</v>
      </c>
      <c r="D2102" s="28">
        <v>0</v>
      </c>
      <c r="E2102" s="28">
        <v>0</v>
      </c>
      <c r="F2102" s="28">
        <v>0</v>
      </c>
      <c r="G2102" s="28">
        <v>0</v>
      </c>
      <c r="H2102" s="28">
        <v>580</v>
      </c>
      <c r="I2102" s="28">
        <v>0</v>
      </c>
      <c r="J2102" s="28">
        <v>0</v>
      </c>
      <c r="K2102" s="28">
        <v>0</v>
      </c>
      <c r="L2102" s="28">
        <v>0</v>
      </c>
      <c r="M2102" s="28">
        <v>0</v>
      </c>
      <c r="N2102" s="28">
        <f>AVERAGE(B2102:M2102)</f>
        <v>48.333333333333336</v>
      </c>
    </row>
    <row r="2103" spans="1:14">
      <c r="A2103" s="28" t="s">
        <v>330</v>
      </c>
      <c r="B2103" s="28">
        <v>0</v>
      </c>
      <c r="C2103" s="28">
        <v>0</v>
      </c>
      <c r="D2103" s="28">
        <v>300</v>
      </c>
      <c r="E2103" s="28">
        <v>0</v>
      </c>
      <c r="F2103" s="28">
        <v>0</v>
      </c>
      <c r="G2103" s="28">
        <v>0</v>
      </c>
      <c r="H2103" s="28">
        <v>0</v>
      </c>
      <c r="I2103" s="28">
        <v>0</v>
      </c>
      <c r="J2103" s="28">
        <v>0</v>
      </c>
      <c r="K2103" s="28">
        <v>130</v>
      </c>
      <c r="L2103" s="28">
        <v>0</v>
      </c>
      <c r="M2103" s="28">
        <v>0</v>
      </c>
      <c r="N2103" s="28">
        <f>AVERAGE(B2103:M2103)</f>
        <v>35.833333333333336</v>
      </c>
    </row>
    <row r="2104" spans="1:14">
      <c r="A2104" s="28" t="s">
        <v>1199</v>
      </c>
      <c r="B2104" s="28">
        <v>200</v>
      </c>
      <c r="C2104" s="28">
        <v>0</v>
      </c>
      <c r="D2104" s="28">
        <v>0</v>
      </c>
      <c r="E2104" s="28">
        <v>0</v>
      </c>
      <c r="F2104" s="28">
        <v>0</v>
      </c>
      <c r="G2104" s="28">
        <v>0</v>
      </c>
      <c r="H2104" s="28">
        <v>0</v>
      </c>
      <c r="I2104" s="28">
        <v>0</v>
      </c>
      <c r="J2104" s="28">
        <v>0</v>
      </c>
      <c r="K2104" s="28">
        <v>0</v>
      </c>
      <c r="L2104" s="28">
        <v>0</v>
      </c>
      <c r="M2104" s="28">
        <v>0</v>
      </c>
      <c r="N2104" s="28">
        <f>AVERAGE(B2104:M2104)</f>
        <v>16.666666666666668</v>
      </c>
    </row>
    <row r="2105" spans="1:14">
      <c r="A2105" s="28" t="s">
        <v>1200</v>
      </c>
      <c r="B2105" s="28">
        <v>300</v>
      </c>
      <c r="C2105" s="28">
        <v>0</v>
      </c>
      <c r="D2105" s="28">
        <v>0</v>
      </c>
      <c r="E2105" s="28">
        <v>0</v>
      </c>
      <c r="F2105" s="28">
        <v>0</v>
      </c>
      <c r="G2105" s="28">
        <v>0</v>
      </c>
      <c r="H2105" s="28">
        <v>0</v>
      </c>
      <c r="I2105" s="28">
        <v>0</v>
      </c>
      <c r="J2105" s="28">
        <v>0</v>
      </c>
      <c r="K2105" s="28">
        <v>0</v>
      </c>
      <c r="L2105" s="28">
        <v>0</v>
      </c>
      <c r="M2105" s="28">
        <v>0</v>
      </c>
      <c r="N2105" s="28">
        <f>AVERAGE(B2105:M2105)</f>
        <v>25</v>
      </c>
    </row>
    <row r="2106" spans="1:14">
      <c r="A2106" s="28" t="s">
        <v>331</v>
      </c>
      <c r="B2106" s="28">
        <v>0</v>
      </c>
      <c r="C2106" s="28">
        <v>100</v>
      </c>
      <c r="D2106" s="28">
        <v>0</v>
      </c>
      <c r="E2106" s="28">
        <v>0</v>
      </c>
      <c r="F2106" s="28">
        <v>0</v>
      </c>
      <c r="G2106" s="28">
        <v>0</v>
      </c>
      <c r="H2106" s="28">
        <v>0</v>
      </c>
      <c r="I2106" s="28">
        <v>0</v>
      </c>
      <c r="J2106" s="28">
        <v>0</v>
      </c>
      <c r="K2106" s="28">
        <v>0</v>
      </c>
      <c r="L2106" s="28">
        <v>0</v>
      </c>
      <c r="M2106" s="28">
        <v>0</v>
      </c>
      <c r="N2106" s="28">
        <f>AVERAGE(B2106:M2106)</f>
        <v>8.3333333333333339</v>
      </c>
    </row>
    <row r="2107" spans="1:14">
      <c r="A2107" s="28" t="s">
        <v>1201</v>
      </c>
      <c r="B2107" s="28">
        <v>4</v>
      </c>
      <c r="C2107" s="28">
        <v>0</v>
      </c>
      <c r="D2107" s="28">
        <v>0</v>
      </c>
      <c r="E2107" s="28">
        <v>0</v>
      </c>
      <c r="F2107" s="28">
        <v>0</v>
      </c>
      <c r="G2107" s="28">
        <v>0</v>
      </c>
      <c r="H2107" s="28">
        <v>8</v>
      </c>
      <c r="I2107" s="28">
        <v>0</v>
      </c>
      <c r="J2107" s="28">
        <v>8</v>
      </c>
      <c r="K2107" s="28">
        <v>0</v>
      </c>
      <c r="L2107" s="28">
        <v>0</v>
      </c>
      <c r="M2107" s="28">
        <v>0</v>
      </c>
      <c r="N2107" s="28">
        <f>AVERAGE(B2107:M2107)</f>
        <v>1.6666666666666667</v>
      </c>
    </row>
    <row r="2108" spans="1:14">
      <c r="A2108" s="28" t="s">
        <v>332</v>
      </c>
      <c r="B2108" s="28">
        <v>0</v>
      </c>
      <c r="C2108" s="28">
        <v>100</v>
      </c>
      <c r="D2108" s="28">
        <v>0</v>
      </c>
      <c r="E2108" s="28">
        <v>0</v>
      </c>
      <c r="F2108" s="28">
        <v>0</v>
      </c>
      <c r="G2108" s="28">
        <v>0</v>
      </c>
      <c r="H2108" s="28">
        <v>0</v>
      </c>
      <c r="I2108" s="28">
        <v>0</v>
      </c>
      <c r="J2108" s="28">
        <v>0</v>
      </c>
      <c r="K2108" s="28">
        <v>0</v>
      </c>
      <c r="L2108" s="28">
        <v>0</v>
      </c>
      <c r="M2108" s="28">
        <v>0</v>
      </c>
      <c r="N2108" s="28">
        <f>AVERAGE(B2108:M2108)</f>
        <v>8.3333333333333339</v>
      </c>
    </row>
    <row r="2109" spans="1:14">
      <c r="A2109" s="28" t="s">
        <v>333</v>
      </c>
      <c r="B2109" s="28">
        <v>0</v>
      </c>
      <c r="C2109" s="28">
        <v>0</v>
      </c>
      <c r="D2109" s="28">
        <v>352</v>
      </c>
      <c r="E2109" s="28">
        <v>0</v>
      </c>
      <c r="F2109" s="28">
        <v>0</v>
      </c>
      <c r="G2109" s="28">
        <v>0</v>
      </c>
      <c r="H2109" s="28">
        <v>0</v>
      </c>
      <c r="I2109" s="28">
        <v>0</v>
      </c>
      <c r="J2109" s="28">
        <v>0</v>
      </c>
      <c r="K2109" s="28">
        <v>0</v>
      </c>
      <c r="L2109" s="28">
        <v>0</v>
      </c>
      <c r="M2109" s="28">
        <v>0</v>
      </c>
      <c r="N2109" s="28">
        <f>AVERAGE(B2109:M2109)</f>
        <v>29.333333333333332</v>
      </c>
    </row>
    <row r="2110" spans="1:14">
      <c r="A2110" s="28" t="s">
        <v>334</v>
      </c>
      <c r="B2110" s="28">
        <v>0</v>
      </c>
      <c r="C2110" s="28">
        <v>0</v>
      </c>
      <c r="D2110" s="28">
        <v>70</v>
      </c>
      <c r="E2110" s="28">
        <v>0</v>
      </c>
      <c r="F2110" s="28">
        <v>0</v>
      </c>
      <c r="G2110" s="28">
        <v>0</v>
      </c>
      <c r="H2110" s="28">
        <v>0</v>
      </c>
      <c r="I2110" s="28">
        <v>0</v>
      </c>
      <c r="J2110" s="28">
        <v>0</v>
      </c>
      <c r="K2110" s="28">
        <v>0</v>
      </c>
      <c r="L2110" s="28">
        <v>0</v>
      </c>
      <c r="M2110" s="28">
        <v>0</v>
      </c>
      <c r="N2110" s="28">
        <f>AVERAGE(B2110:M2110)</f>
        <v>5.833333333333333</v>
      </c>
    </row>
    <row r="2111" spans="1:14">
      <c r="A2111" s="28" t="s">
        <v>335</v>
      </c>
      <c r="B2111" s="28">
        <v>0</v>
      </c>
      <c r="C2111" s="28">
        <v>0</v>
      </c>
      <c r="D2111" s="28">
        <v>0</v>
      </c>
      <c r="E2111" s="28">
        <v>0</v>
      </c>
      <c r="F2111" s="28">
        <v>207</v>
      </c>
      <c r="G2111" s="28">
        <v>0</v>
      </c>
      <c r="H2111" s="28">
        <v>0</v>
      </c>
      <c r="I2111" s="28">
        <v>0</v>
      </c>
      <c r="J2111" s="28">
        <v>0</v>
      </c>
      <c r="K2111" s="28">
        <v>0</v>
      </c>
      <c r="L2111" s="28">
        <v>0</v>
      </c>
      <c r="M2111" s="28">
        <v>0</v>
      </c>
      <c r="N2111" s="28">
        <f>AVERAGE(B2111:M2111)</f>
        <v>17.25</v>
      </c>
    </row>
    <row r="2112" spans="1:14">
      <c r="A2112" s="28" t="s">
        <v>336</v>
      </c>
      <c r="B2112" s="28">
        <v>208</v>
      </c>
      <c r="C2112" s="28">
        <v>0</v>
      </c>
      <c r="D2112" s="28">
        <v>0</v>
      </c>
      <c r="E2112" s="28">
        <v>0</v>
      </c>
      <c r="F2112" s="28">
        <v>204</v>
      </c>
      <c r="G2112" s="28">
        <v>0</v>
      </c>
      <c r="H2112" s="28">
        <v>0</v>
      </c>
      <c r="I2112" s="28">
        <v>0</v>
      </c>
      <c r="J2112" s="28">
        <v>0</v>
      </c>
      <c r="K2112" s="28">
        <v>0</v>
      </c>
      <c r="L2112" s="28">
        <v>0</v>
      </c>
      <c r="M2112" s="28">
        <v>0</v>
      </c>
      <c r="N2112" s="28">
        <f>AVERAGE(B2112:M2112)</f>
        <v>34.333333333333336</v>
      </c>
    </row>
    <row r="2113" spans="1:14">
      <c r="A2113" s="28" t="s">
        <v>337</v>
      </c>
      <c r="B2113" s="28">
        <v>200</v>
      </c>
      <c r="C2113" s="28">
        <v>0</v>
      </c>
      <c r="D2113" s="28">
        <v>0</v>
      </c>
      <c r="E2113" s="28">
        <v>0</v>
      </c>
      <c r="F2113" s="28">
        <v>0</v>
      </c>
      <c r="G2113" s="28">
        <v>0</v>
      </c>
      <c r="H2113" s="28">
        <v>0</v>
      </c>
      <c r="I2113" s="28">
        <v>0</v>
      </c>
      <c r="J2113" s="28">
        <v>0</v>
      </c>
      <c r="K2113" s="28">
        <v>0</v>
      </c>
      <c r="L2113" s="28">
        <v>0</v>
      </c>
      <c r="M2113" s="28">
        <v>0</v>
      </c>
      <c r="N2113" s="28">
        <f>AVERAGE(B2113:M2113)</f>
        <v>16.666666666666668</v>
      </c>
    </row>
    <row r="2114" spans="1:14">
      <c r="A2114" s="28" t="s">
        <v>338</v>
      </c>
      <c r="B2114" s="28">
        <v>0</v>
      </c>
      <c r="C2114" s="28">
        <v>0</v>
      </c>
      <c r="D2114" s="28">
        <v>0</v>
      </c>
      <c r="E2114" s="28">
        <v>0</v>
      </c>
      <c r="F2114" s="28">
        <v>2000</v>
      </c>
      <c r="G2114" s="28">
        <v>0</v>
      </c>
      <c r="H2114" s="28">
        <v>0</v>
      </c>
      <c r="I2114" s="28">
        <v>0</v>
      </c>
      <c r="J2114" s="28">
        <v>0</v>
      </c>
      <c r="K2114" s="28">
        <v>0</v>
      </c>
      <c r="L2114" s="28">
        <v>0</v>
      </c>
      <c r="M2114" s="28">
        <v>0</v>
      </c>
      <c r="N2114" s="28">
        <f>AVERAGE(B2114:M2114)</f>
        <v>166.66666666666666</v>
      </c>
    </row>
    <row r="2115" spans="1:14">
      <c r="A2115" s="28" t="s">
        <v>339</v>
      </c>
      <c r="B2115" s="28">
        <v>0</v>
      </c>
      <c r="C2115" s="28">
        <v>0</v>
      </c>
      <c r="D2115" s="28">
        <v>100</v>
      </c>
      <c r="E2115" s="28">
        <v>0</v>
      </c>
      <c r="F2115" s="28">
        <v>0</v>
      </c>
      <c r="G2115" s="28">
        <v>0</v>
      </c>
      <c r="H2115" s="28">
        <v>0</v>
      </c>
      <c r="I2115" s="28">
        <v>0</v>
      </c>
      <c r="J2115" s="28">
        <v>0</v>
      </c>
      <c r="K2115" s="28">
        <v>0</v>
      </c>
      <c r="L2115" s="28">
        <v>0</v>
      </c>
      <c r="M2115" s="28">
        <v>0</v>
      </c>
      <c r="N2115" s="28">
        <f>AVERAGE(B2115:M2115)</f>
        <v>8.3333333333333339</v>
      </c>
    </row>
    <row r="2116" spans="1:14">
      <c r="A2116" s="28" t="s">
        <v>340</v>
      </c>
      <c r="B2116" s="28">
        <v>0</v>
      </c>
      <c r="C2116" s="28">
        <v>0</v>
      </c>
      <c r="D2116" s="28">
        <v>238</v>
      </c>
      <c r="E2116" s="28">
        <v>0</v>
      </c>
      <c r="F2116" s="28">
        <v>200</v>
      </c>
      <c r="G2116" s="28">
        <v>213</v>
      </c>
      <c r="H2116" s="28">
        <v>0</v>
      </c>
      <c r="I2116" s="28">
        <v>0</v>
      </c>
      <c r="J2116" s="28">
        <v>0</v>
      </c>
      <c r="K2116" s="28">
        <v>0</v>
      </c>
      <c r="L2116" s="28">
        <v>0</v>
      </c>
      <c r="M2116" s="28">
        <v>0</v>
      </c>
      <c r="N2116" s="28">
        <f>AVERAGE(B2116:M2116)</f>
        <v>54.25</v>
      </c>
    </row>
    <row r="2117" spans="1:14">
      <c r="A2117" s="28" t="s">
        <v>341</v>
      </c>
      <c r="B2117" s="28">
        <v>0</v>
      </c>
      <c r="C2117" s="28">
        <v>115</v>
      </c>
      <c r="D2117" s="28">
        <v>0</v>
      </c>
      <c r="E2117" s="28">
        <v>0</v>
      </c>
      <c r="F2117" s="28">
        <v>0</v>
      </c>
      <c r="G2117" s="28">
        <v>0</v>
      </c>
      <c r="H2117" s="28">
        <v>0</v>
      </c>
      <c r="I2117" s="28">
        <v>0</v>
      </c>
      <c r="J2117" s="28">
        <v>0</v>
      </c>
      <c r="K2117" s="28">
        <v>0</v>
      </c>
      <c r="L2117" s="28">
        <v>0</v>
      </c>
      <c r="M2117" s="28">
        <v>0</v>
      </c>
      <c r="N2117" s="28">
        <f>AVERAGE(B2117:M2117)</f>
        <v>9.5833333333333339</v>
      </c>
    </row>
    <row r="2118" spans="1:14">
      <c r="A2118" s="28" t="s">
        <v>342</v>
      </c>
      <c r="B2118" s="28">
        <v>0</v>
      </c>
      <c r="C2118" s="28">
        <v>0</v>
      </c>
      <c r="D2118" s="28">
        <v>680</v>
      </c>
      <c r="E2118" s="28">
        <v>0</v>
      </c>
      <c r="F2118" s="28">
        <v>640</v>
      </c>
      <c r="G2118" s="28">
        <v>0</v>
      </c>
      <c r="H2118" s="28">
        <v>0</v>
      </c>
      <c r="I2118" s="28">
        <v>0</v>
      </c>
      <c r="J2118" s="28">
        <v>0</v>
      </c>
      <c r="K2118" s="28">
        <v>0</v>
      </c>
      <c r="L2118" s="28">
        <v>0</v>
      </c>
      <c r="M2118" s="28">
        <v>0</v>
      </c>
      <c r="N2118" s="28">
        <f>AVERAGE(B2118:M2118)</f>
        <v>110</v>
      </c>
    </row>
    <row r="2119" spans="1:14">
      <c r="A2119" s="28" t="s">
        <v>343</v>
      </c>
      <c r="B2119" s="28">
        <v>0</v>
      </c>
      <c r="C2119" s="28">
        <v>0</v>
      </c>
      <c r="D2119" s="28">
        <v>2125</v>
      </c>
      <c r="E2119" s="28">
        <v>2575</v>
      </c>
      <c r="F2119" s="28">
        <v>0</v>
      </c>
      <c r="G2119" s="28">
        <v>0</v>
      </c>
      <c r="H2119" s="28">
        <v>0</v>
      </c>
      <c r="I2119" s="28">
        <v>0</v>
      </c>
      <c r="J2119" s="28">
        <v>0</v>
      </c>
      <c r="K2119" s="28">
        <v>0</v>
      </c>
      <c r="L2119" s="28">
        <v>0</v>
      </c>
      <c r="M2119" s="28">
        <v>0</v>
      </c>
      <c r="N2119" s="28">
        <f>AVERAGE(B2119:M2119)</f>
        <v>391.66666666666669</v>
      </c>
    </row>
    <row r="2120" spans="1:14">
      <c r="A2120" s="28" t="s">
        <v>344</v>
      </c>
      <c r="B2120" s="28">
        <v>100</v>
      </c>
      <c r="C2120" s="28">
        <v>0</v>
      </c>
      <c r="D2120" s="28">
        <v>0</v>
      </c>
      <c r="E2120" s="28">
        <v>0</v>
      </c>
      <c r="F2120" s="28">
        <v>0</v>
      </c>
      <c r="G2120" s="28">
        <v>0</v>
      </c>
      <c r="H2120" s="28">
        <v>0</v>
      </c>
      <c r="I2120" s="28">
        <v>0</v>
      </c>
      <c r="J2120" s="28">
        <v>0</v>
      </c>
      <c r="K2120" s="28">
        <v>0</v>
      </c>
      <c r="L2120" s="28">
        <v>0</v>
      </c>
      <c r="M2120" s="28">
        <v>0</v>
      </c>
      <c r="N2120" s="28">
        <f>AVERAGE(B2120:M2120)</f>
        <v>8.3333333333333339</v>
      </c>
    </row>
    <row r="2121" spans="1:14">
      <c r="A2121" s="28" t="s">
        <v>345</v>
      </c>
      <c r="B2121" s="28">
        <v>0</v>
      </c>
      <c r="C2121" s="28">
        <v>0</v>
      </c>
      <c r="D2121" s="28">
        <v>0</v>
      </c>
      <c r="E2121" s="28">
        <v>0</v>
      </c>
      <c r="F2121" s="28">
        <v>0</v>
      </c>
      <c r="G2121" s="28">
        <v>220</v>
      </c>
      <c r="H2121" s="28">
        <v>0</v>
      </c>
      <c r="I2121" s="28">
        <v>0</v>
      </c>
      <c r="J2121" s="28">
        <v>0</v>
      </c>
      <c r="K2121" s="28">
        <v>0</v>
      </c>
      <c r="L2121" s="28">
        <v>0</v>
      </c>
      <c r="M2121" s="28">
        <v>0</v>
      </c>
      <c r="N2121" s="28">
        <f>AVERAGE(B2121:M2121)</f>
        <v>18.333333333333332</v>
      </c>
    </row>
    <row r="2122" spans="1:14">
      <c r="A2122" s="28" t="s">
        <v>346</v>
      </c>
      <c r="B2122" s="28">
        <v>0</v>
      </c>
      <c r="C2122" s="28">
        <v>0</v>
      </c>
      <c r="D2122" s="28">
        <v>0</v>
      </c>
      <c r="E2122" s="28">
        <v>112</v>
      </c>
      <c r="F2122" s="28">
        <v>0</v>
      </c>
      <c r="G2122" s="28">
        <v>0</v>
      </c>
      <c r="H2122" s="28">
        <v>0</v>
      </c>
      <c r="I2122" s="28">
        <v>0</v>
      </c>
      <c r="J2122" s="28">
        <v>0</v>
      </c>
      <c r="K2122" s="28">
        <v>0</v>
      </c>
      <c r="L2122" s="28">
        <v>0</v>
      </c>
      <c r="M2122" s="28">
        <v>0</v>
      </c>
      <c r="N2122" s="28">
        <f>AVERAGE(B2122:M2122)</f>
        <v>9.3333333333333339</v>
      </c>
    </row>
    <row r="2123" spans="1:14">
      <c r="A2123" s="28" t="s">
        <v>1202</v>
      </c>
      <c r="B2123" s="28">
        <v>210</v>
      </c>
      <c r="C2123" s="28">
        <v>0</v>
      </c>
      <c r="D2123" s="28">
        <v>0</v>
      </c>
      <c r="E2123" s="28">
        <v>0</v>
      </c>
      <c r="F2123" s="28">
        <v>0</v>
      </c>
      <c r="G2123" s="28">
        <v>0</v>
      </c>
      <c r="H2123" s="28">
        <v>0</v>
      </c>
      <c r="I2123" s="28">
        <v>0</v>
      </c>
      <c r="J2123" s="28">
        <v>0</v>
      </c>
      <c r="K2123" s="28">
        <v>0</v>
      </c>
      <c r="L2123" s="28">
        <v>0</v>
      </c>
      <c r="M2123" s="28">
        <v>0</v>
      </c>
      <c r="N2123" s="28">
        <f>AVERAGE(B2123:M2123)</f>
        <v>17.5</v>
      </c>
    </row>
    <row r="2124" spans="1:14">
      <c r="A2124" s="28" t="s">
        <v>1203</v>
      </c>
      <c r="B2124" s="28">
        <v>112</v>
      </c>
      <c r="C2124" s="28">
        <v>0</v>
      </c>
      <c r="D2124" s="28">
        <v>0</v>
      </c>
      <c r="E2124" s="28">
        <v>0</v>
      </c>
      <c r="F2124" s="28">
        <v>0</v>
      </c>
      <c r="G2124" s="28">
        <v>0</v>
      </c>
      <c r="H2124" s="28">
        <v>0</v>
      </c>
      <c r="I2124" s="28">
        <v>0</v>
      </c>
      <c r="J2124" s="28">
        <v>0</v>
      </c>
      <c r="K2124" s="28">
        <v>0</v>
      </c>
      <c r="L2124" s="28">
        <v>0</v>
      </c>
      <c r="M2124" s="28">
        <v>0</v>
      </c>
      <c r="N2124" s="28">
        <f>AVERAGE(B2124:M2124)</f>
        <v>9.3333333333333339</v>
      </c>
    </row>
    <row r="2125" spans="1:14">
      <c r="A2125" s="28" t="s">
        <v>1204</v>
      </c>
      <c r="B2125" s="28">
        <v>1073</v>
      </c>
      <c r="C2125" s="28">
        <v>0</v>
      </c>
      <c r="D2125" s="28">
        <v>0</v>
      </c>
      <c r="E2125" s="28">
        <v>0</v>
      </c>
      <c r="F2125" s="28">
        <v>0</v>
      </c>
      <c r="G2125" s="28">
        <v>0</v>
      </c>
      <c r="H2125" s="28">
        <v>0</v>
      </c>
      <c r="I2125" s="28">
        <v>0</v>
      </c>
      <c r="J2125" s="28">
        <v>0</v>
      </c>
      <c r="K2125" s="28">
        <v>0</v>
      </c>
      <c r="L2125" s="28">
        <v>0</v>
      </c>
      <c r="M2125" s="28">
        <v>0</v>
      </c>
      <c r="N2125" s="28">
        <f>AVERAGE(B2125:M2125)</f>
        <v>89.416666666666671</v>
      </c>
    </row>
    <row r="2126" spans="1:14">
      <c r="A2126" s="28" t="s">
        <v>347</v>
      </c>
      <c r="B2126" s="28">
        <v>0</v>
      </c>
      <c r="C2126" s="28">
        <v>200</v>
      </c>
      <c r="D2126" s="28">
        <v>0</v>
      </c>
      <c r="E2126" s="28">
        <v>0</v>
      </c>
      <c r="F2126" s="28">
        <v>0</v>
      </c>
      <c r="G2126" s="28">
        <v>204</v>
      </c>
      <c r="H2126" s="28">
        <v>0</v>
      </c>
      <c r="I2126" s="28">
        <v>0</v>
      </c>
      <c r="J2126" s="28">
        <v>0</v>
      </c>
      <c r="K2126" s="28">
        <v>0</v>
      </c>
      <c r="L2126" s="28">
        <v>0</v>
      </c>
      <c r="M2126" s="28">
        <v>0</v>
      </c>
      <c r="N2126" s="28">
        <f>AVERAGE(B2126:M2126)</f>
        <v>33.666666666666664</v>
      </c>
    </row>
    <row r="2127" spans="1:14">
      <c r="A2127" s="28" t="s">
        <v>348</v>
      </c>
      <c r="B2127" s="28">
        <v>0</v>
      </c>
      <c r="C2127" s="28">
        <v>94</v>
      </c>
      <c r="D2127" s="28">
        <v>0</v>
      </c>
      <c r="E2127" s="28">
        <v>0</v>
      </c>
      <c r="F2127" s="28">
        <v>0</v>
      </c>
      <c r="G2127" s="28">
        <v>0</v>
      </c>
      <c r="H2127" s="28">
        <v>0</v>
      </c>
      <c r="I2127" s="28">
        <v>0</v>
      </c>
      <c r="J2127" s="28">
        <v>0</v>
      </c>
      <c r="K2127" s="28">
        <v>0</v>
      </c>
      <c r="L2127" s="28">
        <v>0</v>
      </c>
      <c r="M2127" s="28">
        <v>0</v>
      </c>
      <c r="N2127" s="28">
        <f>AVERAGE(B2127:M2127)</f>
        <v>7.833333333333333</v>
      </c>
    </row>
    <row r="2128" spans="1:14">
      <c r="A2128" s="28" t="s">
        <v>349</v>
      </c>
      <c r="B2128" s="28">
        <v>0</v>
      </c>
      <c r="C2128" s="28">
        <v>595</v>
      </c>
      <c r="D2128" s="28">
        <v>211</v>
      </c>
      <c r="E2128" s="28">
        <v>0</v>
      </c>
      <c r="F2128" s="28">
        <v>0</v>
      </c>
      <c r="G2128" s="28">
        <v>0</v>
      </c>
      <c r="H2128" s="28">
        <v>0</v>
      </c>
      <c r="I2128" s="28">
        <v>0</v>
      </c>
      <c r="J2128" s="28">
        <v>0</v>
      </c>
      <c r="K2128" s="28">
        <v>0</v>
      </c>
      <c r="L2128" s="28">
        <v>0</v>
      </c>
      <c r="M2128" s="28">
        <v>0</v>
      </c>
      <c r="N2128" s="28">
        <f>AVERAGE(B2128:M2128)</f>
        <v>67.166666666666671</v>
      </c>
    </row>
    <row r="2129" spans="1:14">
      <c r="A2129" s="28" t="s">
        <v>350</v>
      </c>
      <c r="B2129" s="28">
        <v>0</v>
      </c>
      <c r="C2129" s="28">
        <v>96</v>
      </c>
      <c r="D2129" s="28">
        <v>0</v>
      </c>
      <c r="E2129" s="28">
        <v>0</v>
      </c>
      <c r="F2129" s="28">
        <v>0</v>
      </c>
      <c r="G2129" s="28">
        <v>0</v>
      </c>
      <c r="H2129" s="28">
        <v>0</v>
      </c>
      <c r="I2129" s="28">
        <v>0</v>
      </c>
      <c r="J2129" s="28">
        <v>0</v>
      </c>
      <c r="K2129" s="28">
        <v>0</v>
      </c>
      <c r="L2129" s="28">
        <v>0</v>
      </c>
      <c r="M2129" s="28">
        <v>0</v>
      </c>
      <c r="N2129" s="28">
        <f>AVERAGE(B2129:M2129)</f>
        <v>8</v>
      </c>
    </row>
    <row r="2130" spans="1:14">
      <c r="A2130" s="28" t="s">
        <v>351</v>
      </c>
      <c r="B2130" s="28">
        <v>270</v>
      </c>
      <c r="C2130" s="28">
        <v>0</v>
      </c>
      <c r="D2130" s="28">
        <v>0</v>
      </c>
      <c r="E2130" s="28">
        <v>0</v>
      </c>
      <c r="F2130" s="28">
        <v>0</v>
      </c>
      <c r="G2130" s="28">
        <v>0</v>
      </c>
      <c r="H2130" s="28">
        <v>0</v>
      </c>
      <c r="I2130" s="28">
        <v>0</v>
      </c>
      <c r="J2130" s="28">
        <v>0</v>
      </c>
      <c r="K2130" s="28">
        <v>0</v>
      </c>
      <c r="L2130" s="28">
        <v>0</v>
      </c>
      <c r="M2130" s="28">
        <v>0</v>
      </c>
      <c r="N2130" s="28">
        <f>AVERAGE(B2130:M2130)</f>
        <v>22.5</v>
      </c>
    </row>
    <row r="2131" spans="1:14">
      <c r="A2131" s="28" t="s">
        <v>352</v>
      </c>
      <c r="B2131" s="28">
        <v>0</v>
      </c>
      <c r="C2131" s="28">
        <v>0</v>
      </c>
      <c r="D2131" s="28">
        <v>40</v>
      </c>
      <c r="E2131" s="28">
        <v>0</v>
      </c>
      <c r="F2131" s="28">
        <v>0</v>
      </c>
      <c r="G2131" s="28">
        <v>0</v>
      </c>
      <c r="H2131" s="28">
        <v>0</v>
      </c>
      <c r="I2131" s="28">
        <v>0</v>
      </c>
      <c r="J2131" s="28">
        <v>0</v>
      </c>
      <c r="K2131" s="28">
        <v>0</v>
      </c>
      <c r="L2131" s="28">
        <v>0</v>
      </c>
      <c r="M2131" s="28">
        <v>0</v>
      </c>
      <c r="N2131" s="28">
        <f>AVERAGE(B2131:M2131)</f>
        <v>3.3333333333333335</v>
      </c>
    </row>
    <row r="2132" spans="1:14">
      <c r="A2132" s="28" t="s">
        <v>353</v>
      </c>
      <c r="B2132" s="28">
        <v>5400</v>
      </c>
      <c r="C2132" s="28">
        <v>0</v>
      </c>
      <c r="D2132" s="28">
        <v>0</v>
      </c>
      <c r="E2132" s="28">
        <v>0</v>
      </c>
      <c r="F2132" s="28">
        <v>0</v>
      </c>
      <c r="G2132" s="28">
        <v>0</v>
      </c>
      <c r="H2132" s="28">
        <v>0</v>
      </c>
      <c r="I2132" s="28">
        <v>0</v>
      </c>
      <c r="J2132" s="28">
        <v>0</v>
      </c>
      <c r="K2132" s="28">
        <v>0</v>
      </c>
      <c r="L2132" s="28">
        <v>0</v>
      </c>
      <c r="M2132" s="28">
        <v>0</v>
      </c>
      <c r="N2132" s="28">
        <f>AVERAGE(B2132:M2132)</f>
        <v>450</v>
      </c>
    </row>
    <row r="2133" spans="1:14">
      <c r="A2133" s="28" t="s">
        <v>354</v>
      </c>
      <c r="B2133" s="28">
        <v>0</v>
      </c>
      <c r="C2133" s="28">
        <v>300</v>
      </c>
      <c r="D2133" s="28">
        <v>0</v>
      </c>
      <c r="E2133" s="28">
        <v>0</v>
      </c>
      <c r="F2133" s="28">
        <v>0</v>
      </c>
      <c r="G2133" s="28">
        <v>0</v>
      </c>
      <c r="H2133" s="28">
        <v>0</v>
      </c>
      <c r="I2133" s="28">
        <v>0</v>
      </c>
      <c r="J2133" s="28">
        <v>0</v>
      </c>
      <c r="K2133" s="28">
        <v>0</v>
      </c>
      <c r="L2133" s="28">
        <v>0</v>
      </c>
      <c r="M2133" s="28">
        <v>0</v>
      </c>
      <c r="N2133" s="28">
        <f>AVERAGE(B2133:M2133)</f>
        <v>25</v>
      </c>
    </row>
    <row r="2134" spans="1:14">
      <c r="A2134" s="28" t="s">
        <v>355</v>
      </c>
      <c r="B2134" s="28">
        <v>0</v>
      </c>
      <c r="C2134" s="28">
        <v>0</v>
      </c>
      <c r="D2134" s="28">
        <v>0</v>
      </c>
      <c r="E2134" s="28">
        <v>0</v>
      </c>
      <c r="F2134" s="28">
        <v>208</v>
      </c>
      <c r="G2134" s="28">
        <v>208</v>
      </c>
      <c r="H2134" s="28">
        <v>0</v>
      </c>
      <c r="I2134" s="28">
        <v>0</v>
      </c>
      <c r="J2134" s="28">
        <v>0</v>
      </c>
      <c r="K2134" s="28">
        <v>0</v>
      </c>
      <c r="L2134" s="28">
        <v>0</v>
      </c>
      <c r="M2134" s="28">
        <v>0</v>
      </c>
      <c r="N2134" s="28">
        <f>AVERAGE(B2134:M2134)</f>
        <v>34.666666666666664</v>
      </c>
    </row>
    <row r="2135" spans="1:14">
      <c r="A2135" s="28" t="s">
        <v>356</v>
      </c>
      <c r="B2135" s="28">
        <v>208</v>
      </c>
      <c r="C2135" s="28">
        <v>0</v>
      </c>
      <c r="D2135" s="28">
        <v>0</v>
      </c>
      <c r="E2135" s="28">
        <v>0</v>
      </c>
      <c r="F2135" s="28">
        <v>0</v>
      </c>
      <c r="G2135" s="28">
        <v>0</v>
      </c>
      <c r="H2135" s="28">
        <v>0</v>
      </c>
      <c r="I2135" s="28">
        <v>0</v>
      </c>
      <c r="J2135" s="28">
        <v>0</v>
      </c>
      <c r="K2135" s="28">
        <v>0</v>
      </c>
      <c r="L2135" s="28">
        <v>0</v>
      </c>
      <c r="M2135" s="28">
        <v>0</v>
      </c>
      <c r="N2135" s="28">
        <f>AVERAGE(B2135:M2135)</f>
        <v>17.333333333333332</v>
      </c>
    </row>
    <row r="2136" spans="1:14">
      <c r="A2136" s="28" t="s">
        <v>357</v>
      </c>
      <c r="B2136" s="28">
        <v>0</v>
      </c>
      <c r="C2136" s="28">
        <v>2575</v>
      </c>
      <c r="D2136" s="28">
        <v>0</v>
      </c>
      <c r="E2136" s="28">
        <v>0</v>
      </c>
      <c r="F2136" s="28">
        <v>0</v>
      </c>
      <c r="G2136" s="28">
        <v>0</v>
      </c>
      <c r="H2136" s="28">
        <v>0</v>
      </c>
      <c r="I2136" s="28">
        <v>0</v>
      </c>
      <c r="J2136" s="28">
        <v>0</v>
      </c>
      <c r="K2136" s="28">
        <v>0</v>
      </c>
      <c r="L2136" s="28">
        <v>0</v>
      </c>
      <c r="M2136" s="28">
        <v>0</v>
      </c>
      <c r="N2136" s="28">
        <f>AVERAGE(B2136:M2136)</f>
        <v>214.58333333333334</v>
      </c>
    </row>
    <row r="2137" spans="1:14">
      <c r="A2137" s="28" t="s">
        <v>358</v>
      </c>
      <c r="B2137" s="28">
        <v>0</v>
      </c>
      <c r="C2137" s="28">
        <v>0</v>
      </c>
      <c r="D2137" s="28">
        <v>0</v>
      </c>
      <c r="E2137" s="28">
        <v>0</v>
      </c>
      <c r="F2137" s="28">
        <v>0</v>
      </c>
      <c r="G2137" s="28">
        <v>1025</v>
      </c>
      <c r="H2137" s="28">
        <v>0</v>
      </c>
      <c r="I2137" s="28">
        <v>0</v>
      </c>
      <c r="J2137" s="28">
        <v>0</v>
      </c>
      <c r="K2137" s="28">
        <v>0</v>
      </c>
      <c r="L2137" s="28">
        <v>0</v>
      </c>
      <c r="M2137" s="28">
        <v>0</v>
      </c>
      <c r="N2137" s="28">
        <f>AVERAGE(B2137:M2137)</f>
        <v>85.416666666666671</v>
      </c>
    </row>
    <row r="2138" spans="1:14">
      <c r="A2138" s="28" t="s">
        <v>359</v>
      </c>
      <c r="B2138" s="28">
        <v>250</v>
      </c>
      <c r="C2138" s="28">
        <v>0</v>
      </c>
      <c r="D2138" s="28">
        <v>0</v>
      </c>
      <c r="E2138" s="28">
        <v>0</v>
      </c>
      <c r="F2138" s="28">
        <v>0</v>
      </c>
      <c r="G2138" s="28">
        <v>0</v>
      </c>
      <c r="H2138" s="28">
        <v>0</v>
      </c>
      <c r="I2138" s="28">
        <v>0</v>
      </c>
      <c r="J2138" s="28">
        <v>0</v>
      </c>
      <c r="K2138" s="28">
        <v>0</v>
      </c>
      <c r="L2138" s="28">
        <v>0</v>
      </c>
      <c r="M2138" s="28">
        <v>0</v>
      </c>
      <c r="N2138" s="28">
        <f>AVERAGE(B2138:M2138)</f>
        <v>20.833333333333332</v>
      </c>
    </row>
    <row r="2139" spans="1:14">
      <c r="A2139" s="28" t="s">
        <v>360</v>
      </c>
      <c r="B2139" s="28">
        <v>0</v>
      </c>
      <c r="C2139" s="28">
        <v>0</v>
      </c>
      <c r="D2139" s="28">
        <v>0</v>
      </c>
      <c r="E2139" s="28">
        <v>0</v>
      </c>
      <c r="F2139" s="28">
        <v>0</v>
      </c>
      <c r="G2139" s="28">
        <v>314</v>
      </c>
      <c r="H2139" s="28">
        <v>0</v>
      </c>
      <c r="I2139" s="28">
        <v>0</v>
      </c>
      <c r="J2139" s="28">
        <v>0</v>
      </c>
      <c r="K2139" s="28">
        <v>0</v>
      </c>
      <c r="L2139" s="28">
        <v>0</v>
      </c>
      <c r="M2139" s="28">
        <v>0</v>
      </c>
      <c r="N2139" s="28">
        <f>AVERAGE(B2139:M2139)</f>
        <v>26.166666666666668</v>
      </c>
    </row>
    <row r="2140" spans="1:14">
      <c r="A2140" s="28" t="s">
        <v>361</v>
      </c>
      <c r="B2140" s="28">
        <v>0</v>
      </c>
      <c r="C2140" s="28">
        <v>0</v>
      </c>
      <c r="D2140" s="28">
        <v>511</v>
      </c>
      <c r="E2140" s="28">
        <v>0</v>
      </c>
      <c r="F2140" s="28">
        <v>520</v>
      </c>
      <c r="G2140" s="28">
        <v>0</v>
      </c>
      <c r="H2140" s="28">
        <v>0</v>
      </c>
      <c r="I2140" s="28">
        <v>0</v>
      </c>
      <c r="J2140" s="28">
        <v>0</v>
      </c>
      <c r="K2140" s="28">
        <v>0</v>
      </c>
      <c r="L2140" s="28">
        <v>0</v>
      </c>
      <c r="M2140" s="28">
        <v>0</v>
      </c>
      <c r="N2140" s="28">
        <f>AVERAGE(B2140:M2140)</f>
        <v>85.916666666666671</v>
      </c>
    </row>
    <row r="2141" spans="1:14">
      <c r="A2141" s="28" t="s">
        <v>362</v>
      </c>
      <c r="B2141" s="28">
        <v>0</v>
      </c>
      <c r="C2141" s="28">
        <v>0</v>
      </c>
      <c r="D2141" s="28">
        <v>0</v>
      </c>
      <c r="E2141" s="28">
        <v>0</v>
      </c>
      <c r="F2141" s="28">
        <v>300</v>
      </c>
      <c r="G2141" s="28">
        <v>0</v>
      </c>
      <c r="H2141" s="28">
        <v>0</v>
      </c>
      <c r="I2141" s="28">
        <v>0</v>
      </c>
      <c r="J2141" s="28">
        <v>0</v>
      </c>
      <c r="K2141" s="28">
        <v>0</v>
      </c>
      <c r="L2141" s="28">
        <v>0</v>
      </c>
      <c r="M2141" s="28">
        <v>0</v>
      </c>
      <c r="N2141" s="28">
        <f>AVERAGE(B2141:M2141)</f>
        <v>25</v>
      </c>
    </row>
    <row r="2142" spans="1:14">
      <c r="A2142" s="28" t="s">
        <v>363</v>
      </c>
      <c r="B2142" s="28">
        <v>0</v>
      </c>
      <c r="C2142" s="28">
        <v>0</v>
      </c>
      <c r="D2142" s="28">
        <v>0</v>
      </c>
      <c r="E2142" s="28">
        <v>0</v>
      </c>
      <c r="F2142" s="28">
        <v>1000</v>
      </c>
      <c r="G2142" s="28">
        <v>0</v>
      </c>
      <c r="H2142" s="28">
        <v>0</v>
      </c>
      <c r="I2142" s="28">
        <v>0</v>
      </c>
      <c r="J2142" s="28">
        <v>0</v>
      </c>
      <c r="K2142" s="28">
        <v>0</v>
      </c>
      <c r="L2142" s="28">
        <v>0</v>
      </c>
      <c r="M2142" s="28">
        <v>0</v>
      </c>
      <c r="N2142" s="28">
        <f>AVERAGE(B2142:M2142)</f>
        <v>83.333333333333329</v>
      </c>
    </row>
    <row r="2143" spans="1:14">
      <c r="A2143" s="28" t="s">
        <v>364</v>
      </c>
      <c r="B2143" s="28">
        <v>0</v>
      </c>
      <c r="C2143" s="28">
        <v>0</v>
      </c>
      <c r="D2143" s="28">
        <v>0</v>
      </c>
      <c r="E2143" s="28">
        <v>0</v>
      </c>
      <c r="F2143" s="28">
        <v>104</v>
      </c>
      <c r="G2143" s="28">
        <v>0</v>
      </c>
      <c r="H2143" s="28">
        <v>0</v>
      </c>
      <c r="I2143" s="28">
        <v>0</v>
      </c>
      <c r="J2143" s="28">
        <v>0</v>
      </c>
      <c r="K2143" s="28">
        <v>0</v>
      </c>
      <c r="L2143" s="28">
        <v>0</v>
      </c>
      <c r="M2143" s="28">
        <v>0</v>
      </c>
      <c r="N2143" s="28">
        <f>AVERAGE(B2143:M2143)</f>
        <v>8.6666666666666661</v>
      </c>
    </row>
    <row r="2144" spans="1:14">
      <c r="A2144" s="28" t="s">
        <v>365</v>
      </c>
      <c r="B2144" s="28">
        <v>1050</v>
      </c>
      <c r="C2144" s="28">
        <v>988</v>
      </c>
      <c r="D2144" s="28">
        <v>400</v>
      </c>
      <c r="E2144" s="28">
        <v>0</v>
      </c>
      <c r="F2144" s="28">
        <v>975</v>
      </c>
      <c r="G2144" s="28">
        <v>0</v>
      </c>
      <c r="H2144" s="28">
        <v>0</v>
      </c>
      <c r="I2144" s="28">
        <v>0</v>
      </c>
      <c r="J2144" s="28">
        <v>0</v>
      </c>
      <c r="K2144" s="28">
        <v>0</v>
      </c>
      <c r="L2144" s="28">
        <v>0</v>
      </c>
      <c r="M2144" s="28">
        <v>0</v>
      </c>
      <c r="N2144" s="28">
        <f>AVERAGE(B2144:M2144)</f>
        <v>284.41666666666669</v>
      </c>
    </row>
    <row r="2145" spans="1:14">
      <c r="A2145" s="28" t="s">
        <v>366</v>
      </c>
      <c r="B2145" s="28">
        <v>0</v>
      </c>
      <c r="C2145" s="28">
        <v>0</v>
      </c>
      <c r="D2145" s="28">
        <v>220</v>
      </c>
      <c r="E2145" s="28">
        <v>0</v>
      </c>
      <c r="F2145" s="28">
        <v>100</v>
      </c>
      <c r="G2145" s="28">
        <v>0</v>
      </c>
      <c r="H2145" s="28">
        <v>0</v>
      </c>
      <c r="I2145" s="28">
        <v>0</v>
      </c>
      <c r="J2145" s="28">
        <v>0</v>
      </c>
      <c r="K2145" s="28">
        <v>0</v>
      </c>
      <c r="L2145" s="28">
        <v>0</v>
      </c>
      <c r="M2145" s="28">
        <v>0</v>
      </c>
      <c r="N2145" s="28">
        <f>AVERAGE(B2145:M2145)</f>
        <v>26.666666666666668</v>
      </c>
    </row>
    <row r="2146" spans="1:14">
      <c r="A2146" s="28" t="s">
        <v>367</v>
      </c>
      <c r="B2146" s="28">
        <v>0</v>
      </c>
      <c r="C2146" s="28">
        <v>620</v>
      </c>
      <c r="D2146" s="28">
        <v>0</v>
      </c>
      <c r="E2146" s="28">
        <v>0</v>
      </c>
      <c r="F2146" s="28">
        <v>0</v>
      </c>
      <c r="G2146" s="28">
        <v>0</v>
      </c>
      <c r="H2146" s="28">
        <v>0</v>
      </c>
      <c r="I2146" s="28">
        <v>0</v>
      </c>
      <c r="J2146" s="28">
        <v>0</v>
      </c>
      <c r="K2146" s="28">
        <v>0</v>
      </c>
      <c r="L2146" s="28">
        <v>0</v>
      </c>
      <c r="M2146" s="28">
        <v>0</v>
      </c>
      <c r="N2146" s="28">
        <f>AVERAGE(B2146:M2146)</f>
        <v>51.666666666666664</v>
      </c>
    </row>
    <row r="2147" spans="1:14">
      <c r="A2147" s="28" t="s">
        <v>368</v>
      </c>
      <c r="B2147" s="28">
        <v>0</v>
      </c>
      <c r="C2147" s="28">
        <v>0</v>
      </c>
      <c r="D2147" s="28">
        <v>0</v>
      </c>
      <c r="E2147" s="28">
        <v>0</v>
      </c>
      <c r="F2147" s="28">
        <v>220</v>
      </c>
      <c r="G2147" s="28">
        <v>0</v>
      </c>
      <c r="H2147" s="28">
        <v>0</v>
      </c>
      <c r="I2147" s="28">
        <v>0</v>
      </c>
      <c r="J2147" s="28">
        <v>0</v>
      </c>
      <c r="K2147" s="28">
        <v>0</v>
      </c>
      <c r="L2147" s="28">
        <v>0</v>
      </c>
      <c r="M2147" s="28">
        <v>0</v>
      </c>
      <c r="N2147" s="28">
        <f>AVERAGE(B2147:M2147)</f>
        <v>18.333333333333332</v>
      </c>
    </row>
    <row r="2148" spans="1:14">
      <c r="A2148" s="28" t="s">
        <v>1205</v>
      </c>
      <c r="B2148" s="28">
        <v>0</v>
      </c>
      <c r="C2148" s="28">
        <v>0</v>
      </c>
      <c r="D2148" s="28">
        <v>0</v>
      </c>
      <c r="E2148" s="28">
        <v>5</v>
      </c>
      <c r="F2148" s="28">
        <v>0</v>
      </c>
      <c r="G2148" s="28">
        <v>0</v>
      </c>
      <c r="H2148" s="28">
        <v>0</v>
      </c>
      <c r="I2148" s="28">
        <v>0</v>
      </c>
      <c r="J2148" s="28">
        <v>0</v>
      </c>
      <c r="K2148" s="28">
        <v>0</v>
      </c>
      <c r="L2148" s="28">
        <v>0</v>
      </c>
      <c r="M2148" s="28">
        <v>0</v>
      </c>
      <c r="N2148" s="28">
        <f>AVERAGE(B2148:M2148)</f>
        <v>0.41666666666666669</v>
      </c>
    </row>
    <row r="2149" spans="1:14">
      <c r="A2149" s="28" t="s">
        <v>369</v>
      </c>
      <c r="B2149" s="28">
        <v>0</v>
      </c>
      <c r="C2149" s="28">
        <v>133</v>
      </c>
      <c r="D2149" s="28">
        <v>0</v>
      </c>
      <c r="E2149" s="28">
        <v>0</v>
      </c>
      <c r="F2149" s="28">
        <v>0</v>
      </c>
      <c r="G2149" s="28">
        <v>0</v>
      </c>
      <c r="H2149" s="28">
        <v>0</v>
      </c>
      <c r="I2149" s="28">
        <v>0</v>
      </c>
      <c r="J2149" s="28">
        <v>0</v>
      </c>
      <c r="K2149" s="28">
        <v>0</v>
      </c>
      <c r="L2149" s="28">
        <v>0</v>
      </c>
      <c r="M2149" s="28">
        <v>0</v>
      </c>
      <c r="N2149" s="28">
        <f>AVERAGE(B2149:M2149)</f>
        <v>11.083333333333334</v>
      </c>
    </row>
    <row r="2150" spans="1:14">
      <c r="A2150" s="28" t="s">
        <v>370</v>
      </c>
      <c r="B2150" s="28">
        <v>0</v>
      </c>
      <c r="C2150" s="28">
        <v>0</v>
      </c>
      <c r="D2150" s="28">
        <v>0</v>
      </c>
      <c r="E2150" s="28">
        <v>190</v>
      </c>
      <c r="F2150" s="28">
        <v>0</v>
      </c>
      <c r="G2150" s="28">
        <v>0</v>
      </c>
      <c r="H2150" s="28">
        <v>0</v>
      </c>
      <c r="I2150" s="28">
        <v>0</v>
      </c>
      <c r="J2150" s="28">
        <v>0</v>
      </c>
      <c r="K2150" s="28">
        <v>0</v>
      </c>
      <c r="L2150" s="28">
        <v>0</v>
      </c>
      <c r="M2150" s="28">
        <v>0</v>
      </c>
      <c r="N2150" s="28">
        <f>AVERAGE(B2150:M2150)</f>
        <v>15.833333333333334</v>
      </c>
    </row>
    <row r="2151" spans="1:14">
      <c r="A2151" s="28" t="s">
        <v>371</v>
      </c>
      <c r="B2151" s="28">
        <v>0</v>
      </c>
      <c r="C2151" s="28">
        <v>0</v>
      </c>
      <c r="D2151" s="28">
        <v>0</v>
      </c>
      <c r="E2151" s="28">
        <v>0</v>
      </c>
      <c r="F2151" s="28">
        <v>96</v>
      </c>
      <c r="G2151" s="28">
        <v>0</v>
      </c>
      <c r="H2151" s="28">
        <v>0</v>
      </c>
      <c r="I2151" s="28">
        <v>0</v>
      </c>
      <c r="J2151" s="28">
        <v>0</v>
      </c>
      <c r="K2151" s="28">
        <v>0</v>
      </c>
      <c r="L2151" s="28">
        <v>0</v>
      </c>
      <c r="M2151" s="28">
        <v>0</v>
      </c>
      <c r="N2151" s="28">
        <f>AVERAGE(B2151:M2151)</f>
        <v>8</v>
      </c>
    </row>
    <row r="2152" spans="1:14">
      <c r="A2152" s="28" t="s">
        <v>372</v>
      </c>
      <c r="B2152" s="28">
        <v>0</v>
      </c>
      <c r="C2152" s="28">
        <v>0</v>
      </c>
      <c r="D2152" s="28">
        <v>0</v>
      </c>
      <c r="E2152" s="28">
        <v>0</v>
      </c>
      <c r="F2152" s="28">
        <v>107</v>
      </c>
      <c r="G2152" s="28">
        <v>0</v>
      </c>
      <c r="H2152" s="28">
        <v>0</v>
      </c>
      <c r="I2152" s="28">
        <v>0</v>
      </c>
      <c r="J2152" s="28">
        <v>0</v>
      </c>
      <c r="K2152" s="28">
        <v>0</v>
      </c>
      <c r="L2152" s="28">
        <v>0</v>
      </c>
      <c r="M2152" s="28">
        <v>0</v>
      </c>
      <c r="N2152" s="28">
        <f>AVERAGE(B2152:M2152)</f>
        <v>8.9166666666666661</v>
      </c>
    </row>
    <row r="2153" spans="1:14">
      <c r="A2153" s="28" t="s">
        <v>373</v>
      </c>
      <c r="B2153" s="28">
        <v>0</v>
      </c>
      <c r="C2153" s="28">
        <v>0</v>
      </c>
      <c r="D2153" s="28">
        <v>120</v>
      </c>
      <c r="E2153" s="28">
        <v>0</v>
      </c>
      <c r="F2153" s="28">
        <v>0</v>
      </c>
      <c r="G2153" s="28">
        <v>0</v>
      </c>
      <c r="H2153" s="28">
        <v>0</v>
      </c>
      <c r="I2153" s="28">
        <v>0</v>
      </c>
      <c r="J2153" s="28">
        <v>0</v>
      </c>
      <c r="K2153" s="28">
        <v>0</v>
      </c>
      <c r="L2153" s="28">
        <v>0</v>
      </c>
      <c r="M2153" s="28">
        <v>0</v>
      </c>
      <c r="N2153" s="28">
        <f>AVERAGE(B2153:M2153)</f>
        <v>10</v>
      </c>
    </row>
    <row r="2154" spans="1:14">
      <c r="A2154" s="28" t="s">
        <v>374</v>
      </c>
      <c r="B2154" s="28">
        <v>902</v>
      </c>
      <c r="C2154" s="28">
        <v>0</v>
      </c>
      <c r="D2154" s="28">
        <v>0</v>
      </c>
      <c r="E2154" s="28">
        <v>0</v>
      </c>
      <c r="F2154" s="28">
        <v>0</v>
      </c>
      <c r="G2154" s="28">
        <v>0</v>
      </c>
      <c r="H2154" s="28">
        <v>0</v>
      </c>
      <c r="I2154" s="28">
        <v>0</v>
      </c>
      <c r="J2154" s="28">
        <v>0</v>
      </c>
      <c r="K2154" s="28">
        <v>0</v>
      </c>
      <c r="L2154" s="28">
        <v>0</v>
      </c>
      <c r="M2154" s="28">
        <v>0</v>
      </c>
      <c r="N2154" s="28">
        <f>AVERAGE(B2154:M2154)</f>
        <v>75.166666666666671</v>
      </c>
    </row>
    <row r="2155" spans="1:14">
      <c r="A2155" s="28" t="s">
        <v>375</v>
      </c>
      <c r="B2155" s="28">
        <v>0</v>
      </c>
      <c r="C2155" s="28">
        <v>0</v>
      </c>
      <c r="D2155" s="28">
        <v>0</v>
      </c>
      <c r="E2155" s="28">
        <v>0</v>
      </c>
      <c r="F2155" s="28">
        <v>80</v>
      </c>
      <c r="G2155" s="28">
        <v>0</v>
      </c>
      <c r="H2155" s="28">
        <v>0</v>
      </c>
      <c r="I2155" s="28">
        <v>0</v>
      </c>
      <c r="J2155" s="28">
        <v>0</v>
      </c>
      <c r="K2155" s="28">
        <v>0</v>
      </c>
      <c r="L2155" s="28">
        <v>0</v>
      </c>
      <c r="M2155" s="28">
        <v>0</v>
      </c>
      <c r="N2155" s="28">
        <f>AVERAGE(B2155:M2155)</f>
        <v>6.666666666666667</v>
      </c>
    </row>
    <row r="2156" spans="1:14">
      <c r="A2156" s="28" t="s">
        <v>376</v>
      </c>
      <c r="B2156" s="28">
        <v>0</v>
      </c>
      <c r="C2156" s="28">
        <v>0</v>
      </c>
      <c r="D2156" s="28">
        <v>0</v>
      </c>
      <c r="E2156" s="28">
        <v>0</v>
      </c>
      <c r="F2156" s="28">
        <v>680</v>
      </c>
      <c r="G2156" s="28">
        <v>200</v>
      </c>
      <c r="H2156" s="28">
        <v>0</v>
      </c>
      <c r="I2156" s="28">
        <v>0</v>
      </c>
      <c r="J2156" s="28">
        <v>0</v>
      </c>
      <c r="K2156" s="28">
        <v>0</v>
      </c>
      <c r="L2156" s="28">
        <v>0</v>
      </c>
      <c r="M2156" s="28">
        <v>0</v>
      </c>
      <c r="N2156" s="28">
        <f>AVERAGE(B2156:M2156)</f>
        <v>73.333333333333329</v>
      </c>
    </row>
    <row r="2157" spans="1:14">
      <c r="A2157" s="28" t="s">
        <v>377</v>
      </c>
      <c r="B2157" s="28">
        <v>0</v>
      </c>
      <c r="C2157" s="28">
        <v>0</v>
      </c>
      <c r="D2157" s="28">
        <v>0</v>
      </c>
      <c r="E2157" s="28">
        <v>0</v>
      </c>
      <c r="F2157" s="28">
        <v>96</v>
      </c>
      <c r="G2157" s="28">
        <v>0</v>
      </c>
      <c r="H2157" s="28">
        <v>0</v>
      </c>
      <c r="I2157" s="28">
        <v>0</v>
      </c>
      <c r="J2157" s="28">
        <v>0</v>
      </c>
      <c r="K2157" s="28">
        <v>0</v>
      </c>
      <c r="L2157" s="28">
        <v>0</v>
      </c>
      <c r="M2157" s="28">
        <v>0</v>
      </c>
      <c r="N2157" s="28">
        <f>AVERAGE(B2157:M2157)</f>
        <v>8</v>
      </c>
    </row>
    <row r="2158" spans="1:14">
      <c r="A2158" s="28" t="s">
        <v>378</v>
      </c>
      <c r="B2158" s="28">
        <v>80</v>
      </c>
      <c r="C2158" s="28">
        <v>0</v>
      </c>
      <c r="D2158" s="28">
        <v>0</v>
      </c>
      <c r="E2158" s="28">
        <v>0</v>
      </c>
      <c r="F2158" s="28">
        <v>0</v>
      </c>
      <c r="G2158" s="28">
        <v>0</v>
      </c>
      <c r="H2158" s="28">
        <v>0</v>
      </c>
      <c r="I2158" s="28">
        <v>0</v>
      </c>
      <c r="J2158" s="28">
        <v>0</v>
      </c>
      <c r="K2158" s="28">
        <v>0</v>
      </c>
      <c r="L2158" s="28">
        <v>0</v>
      </c>
      <c r="M2158" s="28">
        <v>0</v>
      </c>
      <c r="N2158" s="28">
        <f>AVERAGE(B2158:M2158)</f>
        <v>6.666666666666667</v>
      </c>
    </row>
    <row r="2159" spans="1:14">
      <c r="A2159" s="28" t="s">
        <v>379</v>
      </c>
      <c r="B2159" s="28">
        <v>0</v>
      </c>
      <c r="C2159" s="28">
        <v>0</v>
      </c>
      <c r="D2159" s="28">
        <v>0</v>
      </c>
      <c r="E2159" s="28">
        <v>0</v>
      </c>
      <c r="F2159" s="28">
        <v>120</v>
      </c>
      <c r="G2159" s="28">
        <v>0</v>
      </c>
      <c r="H2159" s="28">
        <v>0</v>
      </c>
      <c r="I2159" s="28">
        <v>0</v>
      </c>
      <c r="J2159" s="28">
        <v>0</v>
      </c>
      <c r="K2159" s="28">
        <v>0</v>
      </c>
      <c r="L2159" s="28">
        <v>0</v>
      </c>
      <c r="M2159" s="28">
        <v>0</v>
      </c>
      <c r="N2159" s="28">
        <f>AVERAGE(B2159:M2159)</f>
        <v>10</v>
      </c>
    </row>
    <row r="2160" spans="1:14">
      <c r="A2160" s="28" t="s">
        <v>380</v>
      </c>
      <c r="B2160" s="28">
        <v>0</v>
      </c>
      <c r="C2160" s="28">
        <v>0</v>
      </c>
      <c r="D2160" s="28">
        <v>212</v>
      </c>
      <c r="E2160" s="28">
        <v>0</v>
      </c>
      <c r="F2160" s="28">
        <v>0</v>
      </c>
      <c r="G2160" s="28">
        <v>120</v>
      </c>
      <c r="H2160" s="28">
        <v>0</v>
      </c>
      <c r="I2160" s="28">
        <v>0</v>
      </c>
      <c r="J2160" s="28">
        <v>0</v>
      </c>
      <c r="K2160" s="28">
        <v>0</v>
      </c>
      <c r="L2160" s="28">
        <v>0</v>
      </c>
      <c r="M2160" s="28">
        <v>0</v>
      </c>
      <c r="N2160" s="28">
        <f>AVERAGE(B2160:M2160)</f>
        <v>27.666666666666668</v>
      </c>
    </row>
    <row r="2161" spans="1:14">
      <c r="A2161" s="28" t="s">
        <v>381</v>
      </c>
      <c r="B2161" s="28">
        <v>0</v>
      </c>
      <c r="C2161" s="28">
        <v>0</v>
      </c>
      <c r="D2161" s="28">
        <v>249</v>
      </c>
      <c r="E2161" s="28">
        <v>0</v>
      </c>
      <c r="F2161" s="28">
        <v>0</v>
      </c>
      <c r="G2161" s="28">
        <v>0</v>
      </c>
      <c r="H2161" s="28">
        <v>0</v>
      </c>
      <c r="I2161" s="28">
        <v>0</v>
      </c>
      <c r="J2161" s="28">
        <v>0</v>
      </c>
      <c r="K2161" s="28">
        <v>0</v>
      </c>
      <c r="L2161" s="28">
        <v>0</v>
      </c>
      <c r="M2161" s="28">
        <v>0</v>
      </c>
      <c r="N2161" s="28">
        <f>AVERAGE(B2161:M2161)</f>
        <v>20.75</v>
      </c>
    </row>
    <row r="2162" spans="1:14">
      <c r="A2162" s="28" t="s">
        <v>382</v>
      </c>
      <c r="B2162" s="28">
        <v>0</v>
      </c>
      <c r="C2162" s="28">
        <v>0</v>
      </c>
      <c r="D2162" s="28">
        <v>0</v>
      </c>
      <c r="E2162" s="28">
        <v>0</v>
      </c>
      <c r="F2162" s="28">
        <v>107</v>
      </c>
      <c r="G2162" s="28">
        <v>0</v>
      </c>
      <c r="H2162" s="28">
        <v>0</v>
      </c>
      <c r="I2162" s="28">
        <v>0</v>
      </c>
      <c r="J2162" s="28">
        <v>0</v>
      </c>
      <c r="K2162" s="28">
        <v>0</v>
      </c>
      <c r="L2162" s="28">
        <v>0</v>
      </c>
      <c r="M2162" s="28">
        <v>0</v>
      </c>
      <c r="N2162" s="28">
        <f>AVERAGE(B2162:M2162)</f>
        <v>8.9166666666666661</v>
      </c>
    </row>
    <row r="2163" spans="1:14">
      <c r="A2163" s="28" t="s">
        <v>383</v>
      </c>
      <c r="B2163" s="28">
        <v>0</v>
      </c>
      <c r="C2163" s="28">
        <v>400</v>
      </c>
      <c r="D2163" s="28">
        <v>0</v>
      </c>
      <c r="E2163" s="28">
        <v>0</v>
      </c>
      <c r="F2163" s="28">
        <v>0</v>
      </c>
      <c r="G2163" s="28">
        <v>0</v>
      </c>
      <c r="H2163" s="28">
        <v>0</v>
      </c>
      <c r="I2163" s="28">
        <v>0</v>
      </c>
      <c r="J2163" s="28">
        <v>0</v>
      </c>
      <c r="K2163" s="28">
        <v>0</v>
      </c>
      <c r="L2163" s="28">
        <v>0</v>
      </c>
      <c r="M2163" s="28">
        <v>0</v>
      </c>
      <c r="N2163" s="28">
        <f>AVERAGE(B2163:M2163)</f>
        <v>33.333333333333336</v>
      </c>
    </row>
    <row r="2164" spans="1:14">
      <c r="A2164" s="28" t="s">
        <v>384</v>
      </c>
      <c r="B2164" s="28">
        <v>0</v>
      </c>
      <c r="C2164" s="28">
        <v>173</v>
      </c>
      <c r="D2164" s="28">
        <v>0</v>
      </c>
      <c r="E2164" s="28">
        <v>0</v>
      </c>
      <c r="F2164" s="28">
        <v>0</v>
      </c>
      <c r="G2164" s="28">
        <v>0</v>
      </c>
      <c r="H2164" s="28">
        <v>0</v>
      </c>
      <c r="I2164" s="28">
        <v>0</v>
      </c>
      <c r="J2164" s="28">
        <v>0</v>
      </c>
      <c r="K2164" s="28">
        <v>0</v>
      </c>
      <c r="L2164" s="28">
        <v>0</v>
      </c>
      <c r="M2164" s="28">
        <v>0</v>
      </c>
      <c r="N2164" s="28">
        <f>AVERAGE(B2164:M2164)</f>
        <v>14.416666666666666</v>
      </c>
    </row>
    <row r="2165" spans="1:14">
      <c r="A2165" s="28" t="s">
        <v>385</v>
      </c>
      <c r="B2165" s="28">
        <v>100</v>
      </c>
      <c r="C2165" s="28">
        <v>0</v>
      </c>
      <c r="D2165" s="28">
        <v>0</v>
      </c>
      <c r="E2165" s="28">
        <v>0</v>
      </c>
      <c r="F2165" s="28">
        <v>0</v>
      </c>
      <c r="G2165" s="28">
        <v>0</v>
      </c>
      <c r="H2165" s="28">
        <v>0</v>
      </c>
      <c r="I2165" s="28">
        <v>0</v>
      </c>
      <c r="J2165" s="28">
        <v>0</v>
      </c>
      <c r="K2165" s="28">
        <v>0</v>
      </c>
      <c r="L2165" s="28">
        <v>0</v>
      </c>
      <c r="M2165" s="28">
        <v>0</v>
      </c>
      <c r="N2165" s="28">
        <f>AVERAGE(B2165:M2165)</f>
        <v>8.3333333333333339</v>
      </c>
    </row>
    <row r="2166" spans="1:14">
      <c r="A2166" s="28" t="s">
        <v>386</v>
      </c>
      <c r="B2166" s="28">
        <v>0</v>
      </c>
      <c r="C2166" s="28">
        <v>0</v>
      </c>
      <c r="D2166" s="28">
        <v>224</v>
      </c>
      <c r="E2166" s="28">
        <v>0</v>
      </c>
      <c r="F2166" s="28">
        <v>0</v>
      </c>
      <c r="G2166" s="28">
        <v>0</v>
      </c>
      <c r="H2166" s="28">
        <v>0</v>
      </c>
      <c r="I2166" s="28">
        <v>0</v>
      </c>
      <c r="J2166" s="28">
        <v>0</v>
      </c>
      <c r="K2166" s="28">
        <v>0</v>
      </c>
      <c r="L2166" s="28">
        <v>0</v>
      </c>
      <c r="M2166" s="28">
        <v>0</v>
      </c>
      <c r="N2166" s="28">
        <f>AVERAGE(B2166:M2166)</f>
        <v>18.666666666666668</v>
      </c>
    </row>
    <row r="2167" spans="1:14">
      <c r="A2167" s="28" t="s">
        <v>387</v>
      </c>
      <c r="B2167" s="28">
        <v>0</v>
      </c>
      <c r="C2167" s="28">
        <v>213</v>
      </c>
      <c r="D2167" s="28">
        <v>0</v>
      </c>
      <c r="E2167" s="28">
        <v>0</v>
      </c>
      <c r="F2167" s="28">
        <v>0</v>
      </c>
      <c r="G2167" s="28">
        <v>0</v>
      </c>
      <c r="H2167" s="28">
        <v>0</v>
      </c>
      <c r="I2167" s="28">
        <v>0</v>
      </c>
      <c r="J2167" s="28">
        <v>0</v>
      </c>
      <c r="K2167" s="28">
        <v>0</v>
      </c>
      <c r="L2167" s="28">
        <v>0</v>
      </c>
      <c r="M2167" s="28">
        <v>0</v>
      </c>
      <c r="N2167" s="28">
        <f>AVERAGE(B2167:M2167)</f>
        <v>17.75</v>
      </c>
    </row>
    <row r="2168" spans="1:14">
      <c r="A2168" s="28" t="s">
        <v>388</v>
      </c>
      <c r="B2168" s="28">
        <v>100</v>
      </c>
      <c r="C2168" s="28">
        <v>0</v>
      </c>
      <c r="D2168" s="28">
        <v>100</v>
      </c>
      <c r="E2168" s="28">
        <v>216</v>
      </c>
      <c r="F2168" s="28">
        <v>0</v>
      </c>
      <c r="G2168" s="28">
        <v>0</v>
      </c>
      <c r="H2168" s="28">
        <v>0</v>
      </c>
      <c r="I2168" s="28">
        <v>0</v>
      </c>
      <c r="J2168" s="28">
        <v>0</v>
      </c>
      <c r="K2168" s="28">
        <v>0</v>
      </c>
      <c r="L2168" s="28">
        <v>0</v>
      </c>
      <c r="M2168" s="28">
        <v>0</v>
      </c>
      <c r="N2168" s="28">
        <f>AVERAGE(B2168:M2168)</f>
        <v>34.666666666666664</v>
      </c>
    </row>
    <row r="2169" spans="1:14">
      <c r="A2169" s="28" t="s">
        <v>389</v>
      </c>
      <c r="B2169" s="28">
        <v>220</v>
      </c>
      <c r="C2169" s="28">
        <v>0</v>
      </c>
      <c r="D2169" s="28">
        <v>0</v>
      </c>
      <c r="E2169" s="28">
        <v>0</v>
      </c>
      <c r="F2169" s="28">
        <v>0</v>
      </c>
      <c r="G2169" s="28">
        <v>0</v>
      </c>
      <c r="H2169" s="28">
        <v>0</v>
      </c>
      <c r="I2169" s="28">
        <v>0</v>
      </c>
      <c r="J2169" s="28">
        <v>0</v>
      </c>
      <c r="K2169" s="28">
        <v>0</v>
      </c>
      <c r="L2169" s="28">
        <v>0</v>
      </c>
      <c r="M2169" s="28">
        <v>0</v>
      </c>
      <c r="N2169" s="28">
        <f>AVERAGE(B2169:M2169)</f>
        <v>18.333333333333332</v>
      </c>
    </row>
    <row r="2170" spans="1:14">
      <c r="A2170" s="28" t="s">
        <v>390</v>
      </c>
      <c r="B2170" s="28">
        <v>0</v>
      </c>
      <c r="C2170" s="28">
        <v>0</v>
      </c>
      <c r="D2170" s="28">
        <v>0</v>
      </c>
      <c r="E2170" s="28">
        <v>0</v>
      </c>
      <c r="F2170" s="28">
        <v>420</v>
      </c>
      <c r="G2170" s="28">
        <v>0</v>
      </c>
      <c r="H2170" s="28">
        <v>0</v>
      </c>
      <c r="I2170" s="28">
        <v>0</v>
      </c>
      <c r="J2170" s="28">
        <v>0</v>
      </c>
      <c r="K2170" s="28">
        <v>0</v>
      </c>
      <c r="L2170" s="28">
        <v>0</v>
      </c>
      <c r="M2170" s="28">
        <v>0</v>
      </c>
      <c r="N2170" s="28">
        <f>AVERAGE(B2170:M2170)</f>
        <v>35</v>
      </c>
    </row>
    <row r="2171" spans="1:14">
      <c r="A2171" s="28" t="s">
        <v>391</v>
      </c>
      <c r="B2171" s="28">
        <v>100</v>
      </c>
      <c r="C2171" s="28">
        <v>0</v>
      </c>
      <c r="D2171" s="28">
        <v>100</v>
      </c>
      <c r="E2171" s="28">
        <v>0</v>
      </c>
      <c r="F2171" s="28">
        <v>0</v>
      </c>
      <c r="G2171" s="28">
        <v>0</v>
      </c>
      <c r="H2171" s="28">
        <v>0</v>
      </c>
      <c r="I2171" s="28">
        <v>0</v>
      </c>
      <c r="J2171" s="28">
        <v>0</v>
      </c>
      <c r="K2171" s="28">
        <v>0</v>
      </c>
      <c r="L2171" s="28">
        <v>0</v>
      </c>
      <c r="M2171" s="28">
        <v>0</v>
      </c>
      <c r="N2171" s="28">
        <f>AVERAGE(B2171:M2171)</f>
        <v>16.666666666666668</v>
      </c>
    </row>
    <row r="2172" spans="1:14">
      <c r="A2172" s="28" t="s">
        <v>392</v>
      </c>
      <c r="B2172" s="28">
        <v>0</v>
      </c>
      <c r="C2172" s="28">
        <v>0</v>
      </c>
      <c r="D2172" s="28">
        <v>0</v>
      </c>
      <c r="E2172" s="28">
        <v>440</v>
      </c>
      <c r="F2172" s="28">
        <v>0</v>
      </c>
      <c r="G2172" s="28">
        <v>0</v>
      </c>
      <c r="H2172" s="28">
        <v>0</v>
      </c>
      <c r="I2172" s="28">
        <v>0</v>
      </c>
      <c r="J2172" s="28">
        <v>0</v>
      </c>
      <c r="K2172" s="28">
        <v>0</v>
      </c>
      <c r="L2172" s="28">
        <v>0</v>
      </c>
      <c r="M2172" s="28">
        <v>0</v>
      </c>
      <c r="N2172" s="28">
        <f>AVERAGE(B2172:M2172)</f>
        <v>36.666666666666664</v>
      </c>
    </row>
    <row r="2173" spans="1:14">
      <c r="A2173" s="28" t="s">
        <v>393</v>
      </c>
      <c r="B2173" s="28">
        <v>0</v>
      </c>
      <c r="C2173" s="28">
        <v>0</v>
      </c>
      <c r="D2173" s="28">
        <v>0</v>
      </c>
      <c r="E2173" s="28">
        <v>0</v>
      </c>
      <c r="F2173" s="28">
        <v>106</v>
      </c>
      <c r="G2173" s="28">
        <v>0</v>
      </c>
      <c r="H2173" s="28">
        <v>0</v>
      </c>
      <c r="I2173" s="28">
        <v>0</v>
      </c>
      <c r="J2173" s="28">
        <v>0</v>
      </c>
      <c r="K2173" s="28">
        <v>0</v>
      </c>
      <c r="L2173" s="28">
        <v>0</v>
      </c>
      <c r="M2173" s="28">
        <v>0</v>
      </c>
      <c r="N2173" s="28">
        <f>AVERAGE(B2173:M2173)</f>
        <v>8.8333333333333339</v>
      </c>
    </row>
    <row r="2174" spans="1:14">
      <c r="A2174" s="28" t="s">
        <v>394</v>
      </c>
      <c r="B2174" s="28">
        <v>0</v>
      </c>
      <c r="C2174" s="28">
        <v>0</v>
      </c>
      <c r="D2174" s="28">
        <v>0</v>
      </c>
      <c r="E2174" s="28">
        <v>0</v>
      </c>
      <c r="F2174" s="28">
        <v>0</v>
      </c>
      <c r="G2174" s="28">
        <v>0</v>
      </c>
      <c r="H2174" s="28">
        <v>0</v>
      </c>
      <c r="I2174" s="28">
        <v>0</v>
      </c>
      <c r="J2174" s="28">
        <v>0</v>
      </c>
      <c r="K2174" s="28">
        <v>0</v>
      </c>
      <c r="L2174" s="28">
        <v>40</v>
      </c>
      <c r="M2174" s="28">
        <v>0</v>
      </c>
      <c r="N2174" s="28">
        <f>AVERAGE(B2174:M2174)</f>
        <v>3.3333333333333335</v>
      </c>
    </row>
    <row r="2175" spans="1:14">
      <c r="A2175" s="28" t="s">
        <v>395</v>
      </c>
      <c r="B2175" s="28">
        <v>100</v>
      </c>
      <c r="C2175" s="28">
        <v>0</v>
      </c>
      <c r="D2175" s="28">
        <v>0</v>
      </c>
      <c r="E2175" s="28">
        <v>0</v>
      </c>
      <c r="F2175" s="28">
        <v>0</v>
      </c>
      <c r="G2175" s="28">
        <v>0</v>
      </c>
      <c r="H2175" s="28">
        <v>0</v>
      </c>
      <c r="I2175" s="28">
        <v>0</v>
      </c>
      <c r="J2175" s="28">
        <v>0</v>
      </c>
      <c r="K2175" s="28">
        <v>0</v>
      </c>
      <c r="L2175" s="28">
        <v>0</v>
      </c>
      <c r="M2175" s="28">
        <v>0</v>
      </c>
      <c r="N2175" s="28">
        <f>AVERAGE(B2175:M2175)</f>
        <v>8.3333333333333339</v>
      </c>
    </row>
    <row r="2176" spans="1:14">
      <c r="A2176" s="28" t="s">
        <v>396</v>
      </c>
      <c r="B2176" s="28">
        <v>1140</v>
      </c>
      <c r="C2176" s="28">
        <v>0</v>
      </c>
      <c r="D2176" s="28">
        <v>0</v>
      </c>
      <c r="E2176" s="28">
        <v>0</v>
      </c>
      <c r="F2176" s="28">
        <v>0</v>
      </c>
      <c r="G2176" s="28">
        <v>0</v>
      </c>
      <c r="H2176" s="28">
        <v>0</v>
      </c>
      <c r="I2176" s="28">
        <v>0</v>
      </c>
      <c r="J2176" s="28">
        <v>0</v>
      </c>
      <c r="K2176" s="28">
        <v>0</v>
      </c>
      <c r="L2176" s="28">
        <v>0</v>
      </c>
      <c r="M2176" s="28">
        <v>0</v>
      </c>
      <c r="N2176" s="28">
        <f>AVERAGE(B2176:M2176)</f>
        <v>95</v>
      </c>
    </row>
    <row r="2177" spans="1:14">
      <c r="A2177" s="28" t="s">
        <v>397</v>
      </c>
      <c r="B2177" s="28">
        <v>98</v>
      </c>
      <c r="C2177" s="28">
        <v>0</v>
      </c>
      <c r="D2177" s="28">
        <v>100</v>
      </c>
      <c r="E2177" s="28">
        <v>0</v>
      </c>
      <c r="F2177" s="28">
        <v>0</v>
      </c>
      <c r="G2177" s="28">
        <v>0</v>
      </c>
      <c r="H2177" s="28">
        <v>0</v>
      </c>
      <c r="I2177" s="28">
        <v>0</v>
      </c>
      <c r="J2177" s="28">
        <v>0</v>
      </c>
      <c r="K2177" s="28">
        <v>0</v>
      </c>
      <c r="L2177" s="28">
        <v>0</v>
      </c>
      <c r="M2177" s="28">
        <v>0</v>
      </c>
      <c r="N2177" s="28">
        <f>AVERAGE(B2177:M2177)</f>
        <v>16.5</v>
      </c>
    </row>
    <row r="2178" spans="1:14">
      <c r="A2178" s="28" t="s">
        <v>398</v>
      </c>
      <c r="B2178" s="28">
        <v>400</v>
      </c>
      <c r="C2178" s="28">
        <v>392</v>
      </c>
      <c r="D2178" s="28">
        <v>0</v>
      </c>
      <c r="E2178" s="28">
        <v>0</v>
      </c>
      <c r="F2178" s="28">
        <v>0</v>
      </c>
      <c r="G2178" s="28">
        <v>0</v>
      </c>
      <c r="H2178" s="28">
        <v>0</v>
      </c>
      <c r="I2178" s="28">
        <v>0</v>
      </c>
      <c r="J2178" s="28">
        <v>0</v>
      </c>
      <c r="K2178" s="28">
        <v>0</v>
      </c>
      <c r="L2178" s="28">
        <v>0</v>
      </c>
      <c r="M2178" s="28">
        <v>0</v>
      </c>
      <c r="N2178" s="28">
        <f>AVERAGE(B2178:M2178)</f>
        <v>66</v>
      </c>
    </row>
    <row r="2179" spans="1:14">
      <c r="A2179" s="28" t="s">
        <v>399</v>
      </c>
      <c r="B2179" s="28">
        <v>0</v>
      </c>
      <c r="C2179" s="28">
        <v>0</v>
      </c>
      <c r="D2179" s="28">
        <v>0</v>
      </c>
      <c r="E2179" s="28">
        <v>120</v>
      </c>
      <c r="F2179" s="28">
        <v>0</v>
      </c>
      <c r="G2179" s="28">
        <v>100</v>
      </c>
      <c r="H2179" s="28">
        <v>0</v>
      </c>
      <c r="I2179" s="28">
        <v>0</v>
      </c>
      <c r="J2179" s="28">
        <v>0</v>
      </c>
      <c r="K2179" s="28">
        <v>0</v>
      </c>
      <c r="L2179" s="28">
        <v>0</v>
      </c>
      <c r="M2179" s="28">
        <v>0</v>
      </c>
      <c r="N2179" s="28">
        <f>AVERAGE(B2179:M2179)</f>
        <v>18.333333333333332</v>
      </c>
    </row>
    <row r="2180" spans="1:14">
      <c r="A2180" s="28" t="s">
        <v>400</v>
      </c>
      <c r="B2180" s="28">
        <v>0</v>
      </c>
      <c r="C2180" s="28">
        <v>0</v>
      </c>
      <c r="D2180" s="28">
        <v>0</v>
      </c>
      <c r="E2180" s="28">
        <v>0</v>
      </c>
      <c r="F2180" s="28">
        <v>198</v>
      </c>
      <c r="G2180" s="28">
        <v>0</v>
      </c>
      <c r="H2180" s="28">
        <v>0</v>
      </c>
      <c r="I2180" s="28">
        <v>0</v>
      </c>
      <c r="J2180" s="28">
        <v>0</v>
      </c>
      <c r="K2180" s="28">
        <v>0</v>
      </c>
      <c r="L2180" s="28">
        <v>0</v>
      </c>
      <c r="M2180" s="28">
        <v>0</v>
      </c>
      <c r="N2180" s="28">
        <f>AVERAGE(B2180:M2180)</f>
        <v>16.5</v>
      </c>
    </row>
    <row r="2181" spans="1:14">
      <c r="A2181" s="28" t="s">
        <v>401</v>
      </c>
      <c r="B2181" s="28">
        <v>0</v>
      </c>
      <c r="C2181" s="28">
        <v>0</v>
      </c>
      <c r="D2181" s="28">
        <v>528</v>
      </c>
      <c r="E2181" s="28">
        <v>0</v>
      </c>
      <c r="F2181" s="28">
        <v>0</v>
      </c>
      <c r="G2181" s="28">
        <v>0</v>
      </c>
      <c r="H2181" s="28">
        <v>0</v>
      </c>
      <c r="I2181" s="28">
        <v>0</v>
      </c>
      <c r="J2181" s="28">
        <v>0</v>
      </c>
      <c r="K2181" s="28">
        <v>0</v>
      </c>
      <c r="L2181" s="28">
        <v>0</v>
      </c>
      <c r="M2181" s="28">
        <v>0</v>
      </c>
      <c r="N2181" s="28">
        <f>AVERAGE(B2181:M2181)</f>
        <v>44</v>
      </c>
    </row>
    <row r="2182" spans="1:14">
      <c r="A2182" s="28" t="s">
        <v>402</v>
      </c>
      <c r="B2182" s="28">
        <v>0</v>
      </c>
      <c r="C2182" s="28">
        <v>0</v>
      </c>
      <c r="D2182" s="28">
        <v>0</v>
      </c>
      <c r="E2182" s="28">
        <v>0</v>
      </c>
      <c r="F2182" s="28">
        <v>96</v>
      </c>
      <c r="G2182" s="28">
        <v>0</v>
      </c>
      <c r="H2182" s="28">
        <v>0</v>
      </c>
      <c r="I2182" s="28">
        <v>0</v>
      </c>
      <c r="J2182" s="28">
        <v>0</v>
      </c>
      <c r="K2182" s="28">
        <v>0</v>
      </c>
      <c r="L2182" s="28">
        <v>0</v>
      </c>
      <c r="M2182" s="28">
        <v>0</v>
      </c>
      <c r="N2182" s="28">
        <f>AVERAGE(B2182:M2182)</f>
        <v>8</v>
      </c>
    </row>
    <row r="2183" spans="1:14">
      <c r="A2183" s="28" t="s">
        <v>1206</v>
      </c>
      <c r="B2183" s="28">
        <v>120</v>
      </c>
      <c r="C2183" s="28">
        <v>0</v>
      </c>
      <c r="D2183" s="28">
        <v>0</v>
      </c>
      <c r="E2183" s="28">
        <v>0</v>
      </c>
      <c r="F2183" s="28">
        <v>0</v>
      </c>
      <c r="G2183" s="28">
        <v>0</v>
      </c>
      <c r="H2183" s="28">
        <v>0</v>
      </c>
      <c r="I2183" s="28">
        <v>0</v>
      </c>
      <c r="J2183" s="28">
        <v>0</v>
      </c>
      <c r="K2183" s="28">
        <v>0</v>
      </c>
      <c r="L2183" s="28">
        <v>0</v>
      </c>
      <c r="M2183" s="28">
        <v>0</v>
      </c>
      <c r="N2183" s="28">
        <f>AVERAGE(B2183:M2183)</f>
        <v>10</v>
      </c>
    </row>
    <row r="2184" spans="1:14">
      <c r="A2184" s="28" t="s">
        <v>403</v>
      </c>
      <c r="B2184" s="28">
        <v>0</v>
      </c>
      <c r="C2184" s="28">
        <v>0</v>
      </c>
      <c r="D2184" s="28">
        <v>0</v>
      </c>
      <c r="E2184" s="28">
        <v>50</v>
      </c>
      <c r="F2184" s="28">
        <v>0</v>
      </c>
      <c r="G2184" s="28">
        <v>0</v>
      </c>
      <c r="H2184" s="28">
        <v>0</v>
      </c>
      <c r="I2184" s="28">
        <v>0</v>
      </c>
      <c r="J2184" s="28">
        <v>0</v>
      </c>
      <c r="K2184" s="28">
        <v>0</v>
      </c>
      <c r="L2184" s="28">
        <v>0</v>
      </c>
      <c r="M2184" s="28">
        <v>0</v>
      </c>
      <c r="N2184" s="28">
        <f>AVERAGE(B2184:M2184)</f>
        <v>4.166666666666667</v>
      </c>
    </row>
    <row r="2185" spans="1:14">
      <c r="A2185" s="28" t="s">
        <v>1207</v>
      </c>
      <c r="B2185" s="28">
        <v>165</v>
      </c>
      <c r="C2185" s="28">
        <v>0</v>
      </c>
      <c r="D2185" s="28">
        <v>0</v>
      </c>
      <c r="E2185" s="28">
        <v>0</v>
      </c>
      <c r="F2185" s="28">
        <v>0</v>
      </c>
      <c r="G2185" s="28">
        <v>0</v>
      </c>
      <c r="H2185" s="28">
        <v>0</v>
      </c>
      <c r="I2185" s="28">
        <v>0</v>
      </c>
      <c r="J2185" s="28">
        <v>0</v>
      </c>
      <c r="K2185" s="28">
        <v>0</v>
      </c>
      <c r="L2185" s="28">
        <v>0</v>
      </c>
      <c r="M2185" s="28">
        <v>0</v>
      </c>
      <c r="N2185" s="28">
        <f>AVERAGE(B2185:M2185)</f>
        <v>13.75</v>
      </c>
    </row>
    <row r="2186" spans="1:14">
      <c r="A2186" s="28" t="s">
        <v>404</v>
      </c>
      <c r="B2186" s="28">
        <v>0</v>
      </c>
      <c r="C2186" s="28">
        <v>540</v>
      </c>
      <c r="D2186" s="28">
        <v>0</v>
      </c>
      <c r="E2186" s="28">
        <v>0</v>
      </c>
      <c r="F2186" s="28">
        <v>0</v>
      </c>
      <c r="G2186" s="28">
        <v>0</v>
      </c>
      <c r="H2186" s="28">
        <v>0</v>
      </c>
      <c r="I2186" s="28">
        <v>0</v>
      </c>
      <c r="J2186" s="28">
        <v>0</v>
      </c>
      <c r="K2186" s="28">
        <v>0</v>
      </c>
      <c r="L2186" s="28">
        <v>0</v>
      </c>
      <c r="M2186" s="28">
        <v>0</v>
      </c>
      <c r="N2186" s="28">
        <f>AVERAGE(B2186:M2186)</f>
        <v>45</v>
      </c>
    </row>
    <row r="2187" spans="1:14">
      <c r="A2187" s="28" t="s">
        <v>405</v>
      </c>
      <c r="B2187" s="28">
        <v>0</v>
      </c>
      <c r="C2187" s="28">
        <v>80</v>
      </c>
      <c r="D2187" s="28">
        <v>92</v>
      </c>
      <c r="E2187" s="28">
        <v>93</v>
      </c>
      <c r="F2187" s="28">
        <v>97</v>
      </c>
      <c r="G2187" s="28">
        <v>0</v>
      </c>
      <c r="H2187" s="28">
        <v>0</v>
      </c>
      <c r="I2187" s="28">
        <v>0</v>
      </c>
      <c r="J2187" s="28">
        <v>0</v>
      </c>
      <c r="K2187" s="28">
        <v>0</v>
      </c>
      <c r="L2187" s="28">
        <v>0</v>
      </c>
      <c r="M2187" s="28">
        <v>0</v>
      </c>
      <c r="N2187" s="28">
        <f>AVERAGE(B2187:M2187)</f>
        <v>30.166666666666668</v>
      </c>
    </row>
    <row r="2188" spans="1:14">
      <c r="A2188" s="28" t="s">
        <v>406</v>
      </c>
      <c r="B2188" s="28">
        <v>1930</v>
      </c>
      <c r="C2188" s="28">
        <v>0</v>
      </c>
      <c r="D2188" s="28">
        <v>0</v>
      </c>
      <c r="E2188" s="28">
        <v>0</v>
      </c>
      <c r="F2188" s="28">
        <v>0</v>
      </c>
      <c r="G2188" s="28">
        <v>687</v>
      </c>
      <c r="H2188" s="28">
        <v>0</v>
      </c>
      <c r="I2188" s="28">
        <v>0</v>
      </c>
      <c r="J2188" s="28">
        <v>0</v>
      </c>
      <c r="K2188" s="28">
        <v>0</v>
      </c>
      <c r="L2188" s="28">
        <v>0</v>
      </c>
      <c r="M2188" s="28">
        <v>0</v>
      </c>
      <c r="N2188" s="28">
        <f>AVERAGE(B2188:M2188)</f>
        <v>218.08333333333334</v>
      </c>
    </row>
    <row r="2189" spans="1:14">
      <c r="A2189" s="28" t="s">
        <v>407</v>
      </c>
      <c r="B2189" s="28">
        <v>0</v>
      </c>
      <c r="C2189" s="28">
        <v>0</v>
      </c>
      <c r="D2189" s="28">
        <v>100</v>
      </c>
      <c r="E2189" s="28">
        <v>0</v>
      </c>
      <c r="F2189" s="28">
        <v>110</v>
      </c>
      <c r="G2189" s="28">
        <v>0</v>
      </c>
      <c r="H2189" s="28">
        <v>0</v>
      </c>
      <c r="I2189" s="28">
        <v>0</v>
      </c>
      <c r="J2189" s="28">
        <v>0</v>
      </c>
      <c r="K2189" s="28">
        <v>0</v>
      </c>
      <c r="L2189" s="28">
        <v>0</v>
      </c>
      <c r="M2189" s="28">
        <v>0</v>
      </c>
      <c r="N2189" s="28">
        <f>AVERAGE(B2189:M2189)</f>
        <v>17.5</v>
      </c>
    </row>
    <row r="2190" spans="1:14">
      <c r="A2190" s="28" t="s">
        <v>408</v>
      </c>
      <c r="B2190" s="28">
        <v>3360</v>
      </c>
      <c r="C2190" s="28">
        <v>2280</v>
      </c>
      <c r="D2190" s="28">
        <v>0</v>
      </c>
      <c r="E2190" s="28">
        <v>0</v>
      </c>
      <c r="F2190" s="28">
        <v>0</v>
      </c>
      <c r="G2190" s="28">
        <v>0</v>
      </c>
      <c r="H2190" s="28">
        <v>0</v>
      </c>
      <c r="I2190" s="28">
        <v>0</v>
      </c>
      <c r="J2190" s="28">
        <v>0</v>
      </c>
      <c r="K2190" s="28">
        <v>0</v>
      </c>
      <c r="L2190" s="28">
        <v>0</v>
      </c>
      <c r="M2190" s="28">
        <v>0</v>
      </c>
      <c r="N2190" s="28">
        <f>AVERAGE(B2190:M2190)</f>
        <v>470</v>
      </c>
    </row>
    <row r="2191" spans="1:14">
      <c r="A2191" s="28" t="s">
        <v>409</v>
      </c>
      <c r="B2191" s="28">
        <v>100</v>
      </c>
      <c r="C2191" s="28">
        <v>0</v>
      </c>
      <c r="D2191" s="28">
        <v>100</v>
      </c>
      <c r="E2191" s="28">
        <v>0</v>
      </c>
      <c r="F2191" s="28">
        <v>0</v>
      </c>
      <c r="G2191" s="28">
        <v>0</v>
      </c>
      <c r="H2191" s="28">
        <v>0</v>
      </c>
      <c r="I2191" s="28">
        <v>0</v>
      </c>
      <c r="J2191" s="28">
        <v>0</v>
      </c>
      <c r="K2191" s="28">
        <v>0</v>
      </c>
      <c r="L2191" s="28">
        <v>0</v>
      </c>
      <c r="M2191" s="28">
        <v>0</v>
      </c>
      <c r="N2191" s="28">
        <f>AVERAGE(B2191:M2191)</f>
        <v>16.666666666666668</v>
      </c>
    </row>
    <row r="2192" spans="1:14">
      <c r="A2192" s="28" t="s">
        <v>410</v>
      </c>
      <c r="B2192" s="28">
        <v>95</v>
      </c>
      <c r="C2192" s="28">
        <v>0</v>
      </c>
      <c r="D2192" s="28">
        <v>0</v>
      </c>
      <c r="E2192" s="28">
        <v>0</v>
      </c>
      <c r="F2192" s="28">
        <v>0</v>
      </c>
      <c r="G2192" s="28">
        <v>0</v>
      </c>
      <c r="H2192" s="28">
        <v>0</v>
      </c>
      <c r="I2192" s="28">
        <v>0</v>
      </c>
      <c r="J2192" s="28">
        <v>0</v>
      </c>
      <c r="K2192" s="28">
        <v>0</v>
      </c>
      <c r="L2192" s="28">
        <v>0</v>
      </c>
      <c r="M2192" s="28">
        <v>0</v>
      </c>
      <c r="N2192" s="28">
        <f>AVERAGE(B2192:M2192)</f>
        <v>7.916666666666667</v>
      </c>
    </row>
    <row r="2193" spans="1:14">
      <c r="A2193" s="28" t="s">
        <v>411</v>
      </c>
      <c r="B2193" s="28">
        <v>0</v>
      </c>
      <c r="C2193" s="28">
        <v>200</v>
      </c>
      <c r="D2193" s="28">
        <v>621</v>
      </c>
      <c r="E2193" s="28">
        <v>0</v>
      </c>
      <c r="F2193" s="28">
        <v>419</v>
      </c>
      <c r="G2193" s="28">
        <v>600</v>
      </c>
      <c r="H2193" s="28">
        <v>0</v>
      </c>
      <c r="I2193" s="28">
        <v>0</v>
      </c>
      <c r="J2193" s="28">
        <v>0</v>
      </c>
      <c r="K2193" s="28">
        <v>0</v>
      </c>
      <c r="L2193" s="28">
        <v>0</v>
      </c>
      <c r="M2193" s="28">
        <v>0</v>
      </c>
      <c r="N2193" s="28">
        <f>AVERAGE(B2193:M2193)</f>
        <v>153.33333333333334</v>
      </c>
    </row>
    <row r="2194" spans="1:14">
      <c r="A2194" s="28" t="s">
        <v>412</v>
      </c>
      <c r="B2194" s="28">
        <v>214</v>
      </c>
      <c r="C2194" s="28">
        <v>220</v>
      </c>
      <c r="D2194" s="28">
        <v>0</v>
      </c>
      <c r="E2194" s="28">
        <v>0</v>
      </c>
      <c r="F2194" s="28">
        <v>0</v>
      </c>
      <c r="G2194" s="28">
        <v>0</v>
      </c>
      <c r="H2194" s="28">
        <v>0</v>
      </c>
      <c r="I2194" s="28">
        <v>0</v>
      </c>
      <c r="J2194" s="28">
        <v>0</v>
      </c>
      <c r="K2194" s="28">
        <v>0</v>
      </c>
      <c r="L2194" s="28">
        <v>0</v>
      </c>
      <c r="M2194" s="28">
        <v>0</v>
      </c>
      <c r="N2194" s="28">
        <f>AVERAGE(B2194:M2194)</f>
        <v>36.166666666666664</v>
      </c>
    </row>
    <row r="2195" spans="1:14">
      <c r="A2195" s="28" t="s">
        <v>413</v>
      </c>
      <c r="B2195" s="28">
        <v>0</v>
      </c>
      <c r="C2195" s="28">
        <v>200</v>
      </c>
      <c r="D2195" s="28">
        <v>0</v>
      </c>
      <c r="E2195" s="28">
        <v>0</v>
      </c>
      <c r="F2195" s="28">
        <v>0</v>
      </c>
      <c r="G2195" s="28">
        <v>0</v>
      </c>
      <c r="H2195" s="28">
        <v>0</v>
      </c>
      <c r="I2195" s="28">
        <v>0</v>
      </c>
      <c r="J2195" s="28">
        <v>0</v>
      </c>
      <c r="K2195" s="28">
        <v>0</v>
      </c>
      <c r="L2195" s="28">
        <v>0</v>
      </c>
      <c r="M2195" s="28">
        <v>0</v>
      </c>
      <c r="N2195" s="28">
        <f>AVERAGE(B2195:M2195)</f>
        <v>16.666666666666668</v>
      </c>
    </row>
    <row r="2196" spans="1:14">
      <c r="A2196" s="28" t="s">
        <v>414</v>
      </c>
      <c r="B2196" s="28">
        <v>101</v>
      </c>
      <c r="C2196" s="28">
        <v>0</v>
      </c>
      <c r="D2196" s="28">
        <v>0</v>
      </c>
      <c r="E2196" s="28">
        <v>0</v>
      </c>
      <c r="F2196" s="28">
        <v>0</v>
      </c>
      <c r="G2196" s="28">
        <v>0</v>
      </c>
      <c r="H2196" s="28">
        <v>0</v>
      </c>
      <c r="I2196" s="28">
        <v>0</v>
      </c>
      <c r="J2196" s="28">
        <v>0</v>
      </c>
      <c r="K2196" s="28">
        <v>0</v>
      </c>
      <c r="L2196" s="28">
        <v>0</v>
      </c>
      <c r="M2196" s="28">
        <v>0</v>
      </c>
      <c r="N2196" s="28">
        <f>AVERAGE(B2196:M2196)</f>
        <v>8.4166666666666661</v>
      </c>
    </row>
    <row r="2197" spans="1:14">
      <c r="A2197" s="28" t="s">
        <v>415</v>
      </c>
      <c r="B2197" s="28">
        <v>240</v>
      </c>
      <c r="C2197" s="28">
        <v>0</v>
      </c>
      <c r="D2197" s="28">
        <v>536</v>
      </c>
      <c r="E2197" s="28">
        <v>240</v>
      </c>
      <c r="F2197" s="28">
        <v>0</v>
      </c>
      <c r="G2197" s="28">
        <v>0</v>
      </c>
      <c r="H2197" s="28">
        <v>0</v>
      </c>
      <c r="I2197" s="28">
        <v>0</v>
      </c>
      <c r="J2197" s="28">
        <v>0</v>
      </c>
      <c r="K2197" s="28">
        <v>0</v>
      </c>
      <c r="L2197" s="28">
        <v>0</v>
      </c>
      <c r="M2197" s="28">
        <v>0</v>
      </c>
      <c r="N2197" s="28">
        <f>AVERAGE(B2197:M2197)</f>
        <v>84.666666666666671</v>
      </c>
    </row>
    <row r="2198" spans="1:14">
      <c r="A2198" s="28" t="s">
        <v>416</v>
      </c>
      <c r="B2198" s="28">
        <v>1000</v>
      </c>
      <c r="C2198" s="28">
        <v>0</v>
      </c>
      <c r="D2198" s="28">
        <v>0</v>
      </c>
      <c r="E2198" s="28">
        <v>0</v>
      </c>
      <c r="F2198" s="28">
        <v>0</v>
      </c>
      <c r="G2198" s="28">
        <v>0</v>
      </c>
      <c r="H2198" s="28">
        <v>0</v>
      </c>
      <c r="I2198" s="28">
        <v>0</v>
      </c>
      <c r="J2198" s="28">
        <v>0</v>
      </c>
      <c r="K2198" s="28">
        <v>0</v>
      </c>
      <c r="L2198" s="28">
        <v>0</v>
      </c>
      <c r="M2198" s="28">
        <v>0</v>
      </c>
      <c r="N2198" s="28">
        <f>AVERAGE(B2198:M2198)</f>
        <v>83.333333333333329</v>
      </c>
    </row>
    <row r="2199" spans="1:14">
      <c r="A2199" s="28" t="s">
        <v>417</v>
      </c>
      <c r="B2199" s="28">
        <v>96</v>
      </c>
      <c r="C2199" s="28">
        <v>0</v>
      </c>
      <c r="D2199" s="28">
        <v>0</v>
      </c>
      <c r="E2199" s="28">
        <v>123</v>
      </c>
      <c r="F2199" s="28">
        <v>0</v>
      </c>
      <c r="G2199" s="28">
        <v>0</v>
      </c>
      <c r="H2199" s="28">
        <v>0</v>
      </c>
      <c r="I2199" s="28">
        <v>0</v>
      </c>
      <c r="J2199" s="28">
        <v>0</v>
      </c>
      <c r="K2199" s="28">
        <v>0</v>
      </c>
      <c r="L2199" s="28">
        <v>0</v>
      </c>
      <c r="M2199" s="28">
        <v>0</v>
      </c>
      <c r="N2199" s="28">
        <f>AVERAGE(B2199:M2199)</f>
        <v>18.25</v>
      </c>
    </row>
    <row r="2200" spans="1:14">
      <c r="A2200" s="28" t="s">
        <v>418</v>
      </c>
      <c r="B2200" s="28">
        <v>120</v>
      </c>
      <c r="C2200" s="28">
        <v>0</v>
      </c>
      <c r="D2200" s="28">
        <v>0</v>
      </c>
      <c r="E2200" s="28">
        <v>0</v>
      </c>
      <c r="F2200" s="28">
        <v>0</v>
      </c>
      <c r="G2200" s="28">
        <v>0</v>
      </c>
      <c r="H2200" s="28">
        <v>0</v>
      </c>
      <c r="I2200" s="28">
        <v>0</v>
      </c>
      <c r="J2200" s="28">
        <v>0</v>
      </c>
      <c r="K2200" s="28">
        <v>0</v>
      </c>
      <c r="L2200" s="28">
        <v>0</v>
      </c>
      <c r="M2200" s="28">
        <v>0</v>
      </c>
      <c r="N2200" s="28">
        <f>AVERAGE(B2200:M2200)</f>
        <v>10</v>
      </c>
    </row>
    <row r="2201" spans="1:14">
      <c r="A2201" s="28" t="s">
        <v>419</v>
      </c>
      <c r="B2201" s="28">
        <v>120</v>
      </c>
      <c r="C2201" s="28">
        <v>0</v>
      </c>
      <c r="D2201" s="28">
        <v>0</v>
      </c>
      <c r="E2201" s="28">
        <v>0</v>
      </c>
      <c r="F2201" s="28">
        <v>0</v>
      </c>
      <c r="G2201" s="28">
        <v>0</v>
      </c>
      <c r="H2201" s="28">
        <v>0</v>
      </c>
      <c r="I2201" s="28">
        <v>0</v>
      </c>
      <c r="J2201" s="28">
        <v>0</v>
      </c>
      <c r="K2201" s="28">
        <v>0</v>
      </c>
      <c r="L2201" s="28">
        <v>0</v>
      </c>
      <c r="M2201" s="28">
        <v>0</v>
      </c>
      <c r="N2201" s="28">
        <f>AVERAGE(B2201:M2201)</f>
        <v>10</v>
      </c>
    </row>
    <row r="2202" spans="1:14">
      <c r="A2202" s="28" t="s">
        <v>420</v>
      </c>
      <c r="B2202" s="28">
        <v>218</v>
      </c>
      <c r="C2202" s="28">
        <v>0</v>
      </c>
      <c r="D2202" s="28">
        <v>0</v>
      </c>
      <c r="E2202" s="28">
        <v>0</v>
      </c>
      <c r="F2202" s="28">
        <v>0</v>
      </c>
      <c r="G2202" s="28">
        <v>0</v>
      </c>
      <c r="H2202" s="28">
        <v>0</v>
      </c>
      <c r="I2202" s="28">
        <v>0</v>
      </c>
      <c r="J2202" s="28">
        <v>0</v>
      </c>
      <c r="K2202" s="28">
        <v>0</v>
      </c>
      <c r="L2202" s="28">
        <v>0</v>
      </c>
      <c r="M2202" s="28">
        <v>0</v>
      </c>
      <c r="N2202" s="28">
        <f>AVERAGE(B2202:M2202)</f>
        <v>18.166666666666668</v>
      </c>
    </row>
    <row r="2203" spans="1:14">
      <c r="A2203" s="28" t="s">
        <v>421</v>
      </c>
      <c r="B2203" s="28">
        <v>100</v>
      </c>
      <c r="C2203" s="28">
        <v>0</v>
      </c>
      <c r="D2203" s="28">
        <v>0</v>
      </c>
      <c r="E2203" s="28">
        <v>0</v>
      </c>
      <c r="F2203" s="28">
        <v>0</v>
      </c>
      <c r="G2203" s="28">
        <v>0</v>
      </c>
      <c r="H2203" s="28">
        <v>0</v>
      </c>
      <c r="I2203" s="28">
        <v>0</v>
      </c>
      <c r="J2203" s="28">
        <v>0</v>
      </c>
      <c r="K2203" s="28">
        <v>0</v>
      </c>
      <c r="L2203" s="28">
        <v>0</v>
      </c>
      <c r="M2203" s="28">
        <v>0</v>
      </c>
      <c r="N2203" s="28">
        <f>AVERAGE(B2203:M2203)</f>
        <v>8.3333333333333339</v>
      </c>
    </row>
    <row r="2204" spans="1:14">
      <c r="A2204" s="28" t="s">
        <v>422</v>
      </c>
      <c r="B2204" s="28">
        <v>160</v>
      </c>
      <c r="C2204" s="28">
        <v>0</v>
      </c>
      <c r="D2204" s="28">
        <v>0</v>
      </c>
      <c r="E2204" s="28">
        <v>0</v>
      </c>
      <c r="F2204" s="28">
        <v>212</v>
      </c>
      <c r="G2204" s="28">
        <v>0</v>
      </c>
      <c r="H2204" s="28">
        <v>0</v>
      </c>
      <c r="I2204" s="28">
        <v>0</v>
      </c>
      <c r="J2204" s="28">
        <v>0</v>
      </c>
      <c r="K2204" s="28">
        <v>0</v>
      </c>
      <c r="L2204" s="28">
        <v>0</v>
      </c>
      <c r="M2204" s="28">
        <v>0</v>
      </c>
      <c r="N2204" s="28">
        <f>AVERAGE(B2204:M2204)</f>
        <v>31</v>
      </c>
    </row>
    <row r="2205" spans="1:14">
      <c r="A2205" s="28" t="s">
        <v>423</v>
      </c>
      <c r="B2205" s="28">
        <v>0</v>
      </c>
      <c r="C2205" s="28">
        <v>550</v>
      </c>
      <c r="D2205" s="28">
        <v>0</v>
      </c>
      <c r="E2205" s="28">
        <v>0</v>
      </c>
      <c r="F2205" s="28">
        <v>0</v>
      </c>
      <c r="G2205" s="28">
        <v>0</v>
      </c>
      <c r="H2205" s="28">
        <v>0</v>
      </c>
      <c r="I2205" s="28">
        <v>0</v>
      </c>
      <c r="J2205" s="28">
        <v>0</v>
      </c>
      <c r="K2205" s="28">
        <v>0</v>
      </c>
      <c r="L2205" s="28">
        <v>0</v>
      </c>
      <c r="M2205" s="28">
        <v>0</v>
      </c>
      <c r="N2205" s="28">
        <f>AVERAGE(B2205:M2205)</f>
        <v>45.833333333333336</v>
      </c>
    </row>
    <row r="2206" spans="1:14">
      <c r="A2206" s="28" t="s">
        <v>424</v>
      </c>
      <c r="B2206" s="28">
        <v>420</v>
      </c>
      <c r="C2206" s="28">
        <v>0</v>
      </c>
      <c r="D2206" s="28">
        <v>0</v>
      </c>
      <c r="E2206" s="28">
        <v>0</v>
      </c>
      <c r="F2206" s="28">
        <v>0</v>
      </c>
      <c r="G2206" s="28">
        <v>0</v>
      </c>
      <c r="H2206" s="28">
        <v>0</v>
      </c>
      <c r="I2206" s="28">
        <v>0</v>
      </c>
      <c r="J2206" s="28">
        <v>0</v>
      </c>
      <c r="K2206" s="28">
        <v>0</v>
      </c>
      <c r="L2206" s="28">
        <v>0</v>
      </c>
      <c r="M2206" s="28">
        <v>0</v>
      </c>
      <c r="N2206" s="28">
        <f>AVERAGE(B2206:M2206)</f>
        <v>35</v>
      </c>
    </row>
    <row r="2207" spans="1:14">
      <c r="A2207" s="28" t="s">
        <v>425</v>
      </c>
      <c r="B2207" s="28">
        <v>100</v>
      </c>
      <c r="C2207" s="28">
        <v>0</v>
      </c>
      <c r="D2207" s="28">
        <v>0</v>
      </c>
      <c r="E2207" s="28">
        <v>0</v>
      </c>
      <c r="F2207" s="28">
        <v>540</v>
      </c>
      <c r="G2207" s="28">
        <v>0</v>
      </c>
      <c r="H2207" s="28">
        <v>0</v>
      </c>
      <c r="I2207" s="28">
        <v>0</v>
      </c>
      <c r="J2207" s="28">
        <v>0</v>
      </c>
      <c r="K2207" s="28">
        <v>0</v>
      </c>
      <c r="L2207" s="28">
        <v>0</v>
      </c>
      <c r="M2207" s="28">
        <v>0</v>
      </c>
      <c r="N2207" s="28">
        <f>AVERAGE(B2207:M2207)</f>
        <v>53.333333333333336</v>
      </c>
    </row>
    <row r="2208" spans="1:14">
      <c r="A2208" s="28" t="s">
        <v>426</v>
      </c>
      <c r="B2208" s="28">
        <v>400</v>
      </c>
      <c r="C2208" s="28">
        <v>0</v>
      </c>
      <c r="D2208" s="28">
        <v>993</v>
      </c>
      <c r="E2208" s="28">
        <v>0</v>
      </c>
      <c r="F2208" s="28">
        <v>0</v>
      </c>
      <c r="G2208" s="28">
        <v>0</v>
      </c>
      <c r="H2208" s="28">
        <v>0</v>
      </c>
      <c r="I2208" s="28">
        <v>0</v>
      </c>
      <c r="J2208" s="28">
        <v>0</v>
      </c>
      <c r="K2208" s="28">
        <v>0</v>
      </c>
      <c r="L2208" s="28">
        <v>0</v>
      </c>
      <c r="M2208" s="28">
        <v>0</v>
      </c>
      <c r="N2208" s="28">
        <f>AVERAGE(B2208:M2208)</f>
        <v>116.08333333333333</v>
      </c>
    </row>
    <row r="2209" spans="1:14">
      <c r="A2209" s="28" t="s">
        <v>427</v>
      </c>
      <c r="B2209" s="28">
        <v>0</v>
      </c>
      <c r="C2209" s="28">
        <v>1036</v>
      </c>
      <c r="D2209" s="28">
        <v>0</v>
      </c>
      <c r="E2209" s="28">
        <v>319</v>
      </c>
      <c r="F2209" s="28">
        <v>314</v>
      </c>
      <c r="G2209" s="28">
        <v>0</v>
      </c>
      <c r="H2209" s="28">
        <v>0</v>
      </c>
      <c r="I2209" s="28">
        <v>0</v>
      </c>
      <c r="J2209" s="28">
        <v>0</v>
      </c>
      <c r="K2209" s="28">
        <v>0</v>
      </c>
      <c r="L2209" s="28">
        <v>0</v>
      </c>
      <c r="M2209" s="28">
        <v>0</v>
      </c>
      <c r="N2209" s="28">
        <f>AVERAGE(B2209:M2209)</f>
        <v>139.08333333333334</v>
      </c>
    </row>
    <row r="2210" spans="1:14">
      <c r="A2210" s="28" t="s">
        <v>428</v>
      </c>
      <c r="B2210" s="28">
        <v>0</v>
      </c>
      <c r="C2210" s="28">
        <v>193</v>
      </c>
      <c r="D2210" s="28">
        <v>0</v>
      </c>
      <c r="E2210" s="28">
        <v>0</v>
      </c>
      <c r="F2210" s="28">
        <v>0</v>
      </c>
      <c r="G2210" s="28">
        <v>0</v>
      </c>
      <c r="H2210" s="28">
        <v>0</v>
      </c>
      <c r="I2210" s="28">
        <v>0</v>
      </c>
      <c r="J2210" s="28">
        <v>0</v>
      </c>
      <c r="K2210" s="28">
        <v>0</v>
      </c>
      <c r="L2210" s="28">
        <v>0</v>
      </c>
      <c r="M2210" s="28">
        <v>0</v>
      </c>
      <c r="N2210" s="28">
        <f>AVERAGE(B2210:M2210)</f>
        <v>16.083333333333332</v>
      </c>
    </row>
    <row r="2211" spans="1:14">
      <c r="A2211" s="28" t="s">
        <v>429</v>
      </c>
      <c r="B2211" s="28">
        <v>0</v>
      </c>
      <c r="C2211" s="28">
        <v>200</v>
      </c>
      <c r="D2211" s="28">
        <v>0</v>
      </c>
      <c r="E2211" s="28">
        <v>0</v>
      </c>
      <c r="F2211" s="28">
        <v>0</v>
      </c>
      <c r="G2211" s="28">
        <v>0</v>
      </c>
      <c r="H2211" s="28">
        <v>0</v>
      </c>
      <c r="I2211" s="28">
        <v>0</v>
      </c>
      <c r="J2211" s="28">
        <v>0</v>
      </c>
      <c r="K2211" s="28">
        <v>0</v>
      </c>
      <c r="L2211" s="28">
        <v>0</v>
      </c>
      <c r="M2211" s="28">
        <v>0</v>
      </c>
      <c r="N2211" s="28">
        <f>AVERAGE(B2211:M2211)</f>
        <v>16.666666666666668</v>
      </c>
    </row>
    <row r="2212" spans="1:14">
      <c r="A2212" s="28" t="s">
        <v>430</v>
      </c>
      <c r="B2212" s="28">
        <v>160</v>
      </c>
      <c r="C2212" s="28">
        <v>0</v>
      </c>
      <c r="D2212" s="28">
        <v>0</v>
      </c>
      <c r="E2212" s="28">
        <v>0</v>
      </c>
      <c r="F2212" s="28">
        <v>0</v>
      </c>
      <c r="G2212" s="28">
        <v>160</v>
      </c>
      <c r="H2212" s="28">
        <v>0</v>
      </c>
      <c r="I2212" s="28">
        <v>0</v>
      </c>
      <c r="J2212" s="28">
        <v>0</v>
      </c>
      <c r="K2212" s="28">
        <v>0</v>
      </c>
      <c r="L2212" s="28">
        <v>0</v>
      </c>
      <c r="M2212" s="28">
        <v>0</v>
      </c>
      <c r="N2212" s="28">
        <f>AVERAGE(B2212:M2212)</f>
        <v>26.666666666666668</v>
      </c>
    </row>
    <row r="2213" spans="1:14">
      <c r="A2213" s="28" t="s">
        <v>431</v>
      </c>
      <c r="B2213" s="28">
        <v>206</v>
      </c>
      <c r="C2213" s="28">
        <v>0</v>
      </c>
      <c r="D2213" s="28">
        <v>0</v>
      </c>
      <c r="E2213" s="28">
        <v>0</v>
      </c>
      <c r="F2213" s="28">
        <v>0</v>
      </c>
      <c r="G2213" s="28">
        <v>174</v>
      </c>
      <c r="H2213" s="28">
        <v>0</v>
      </c>
      <c r="I2213" s="28">
        <v>0</v>
      </c>
      <c r="J2213" s="28">
        <v>0</v>
      </c>
      <c r="K2213" s="28">
        <v>0</v>
      </c>
      <c r="L2213" s="28">
        <v>0</v>
      </c>
      <c r="M2213" s="28">
        <v>0</v>
      </c>
      <c r="N2213" s="28">
        <f>AVERAGE(B2213:M2213)</f>
        <v>31.666666666666668</v>
      </c>
    </row>
    <row r="2214" spans="1:14">
      <c r="A2214" s="28" t="s">
        <v>432</v>
      </c>
      <c r="B2214" s="28">
        <v>0</v>
      </c>
      <c r="C2214" s="28">
        <v>196</v>
      </c>
      <c r="D2214" s="28">
        <v>0</v>
      </c>
      <c r="E2214" s="28">
        <v>0</v>
      </c>
      <c r="F2214" s="28">
        <v>0</v>
      </c>
      <c r="G2214" s="28">
        <v>0</v>
      </c>
      <c r="H2214" s="28">
        <v>0</v>
      </c>
      <c r="I2214" s="28">
        <v>0</v>
      </c>
      <c r="J2214" s="28">
        <v>0</v>
      </c>
      <c r="K2214" s="28">
        <v>0</v>
      </c>
      <c r="L2214" s="28">
        <v>0</v>
      </c>
      <c r="M2214" s="28">
        <v>0</v>
      </c>
      <c r="N2214" s="28">
        <f>AVERAGE(B2214:M2214)</f>
        <v>16.333333333333332</v>
      </c>
    </row>
    <row r="2215" spans="1:14">
      <c r="A2215" s="28" t="s">
        <v>433</v>
      </c>
      <c r="B2215" s="28">
        <v>28</v>
      </c>
      <c r="C2215" s="28">
        <v>0</v>
      </c>
      <c r="D2215" s="28">
        <v>0</v>
      </c>
      <c r="E2215" s="28">
        <v>0</v>
      </c>
      <c r="F2215" s="28">
        <v>0</v>
      </c>
      <c r="G2215" s="28">
        <v>100</v>
      </c>
      <c r="H2215" s="28">
        <v>0</v>
      </c>
      <c r="I2215" s="28">
        <v>0</v>
      </c>
      <c r="J2215" s="28">
        <v>0</v>
      </c>
      <c r="K2215" s="28">
        <v>0</v>
      </c>
      <c r="L2215" s="28">
        <v>8</v>
      </c>
      <c r="M2215" s="28">
        <v>0</v>
      </c>
      <c r="N2215" s="28">
        <f>AVERAGE(B2215:M2215)</f>
        <v>11.333333333333334</v>
      </c>
    </row>
    <row r="2216" spans="1:14">
      <c r="A2216" s="28" t="s">
        <v>434</v>
      </c>
      <c r="B2216" s="28">
        <v>0</v>
      </c>
      <c r="C2216" s="28">
        <v>0</v>
      </c>
      <c r="D2216" s="28">
        <v>200</v>
      </c>
      <c r="E2216" s="28">
        <v>2030</v>
      </c>
      <c r="F2216" s="28">
        <v>1000</v>
      </c>
      <c r="G2216" s="28">
        <v>1975</v>
      </c>
      <c r="H2216" s="28">
        <v>0</v>
      </c>
      <c r="I2216" s="28">
        <v>0</v>
      </c>
      <c r="J2216" s="28">
        <v>0</v>
      </c>
      <c r="K2216" s="28">
        <v>0</v>
      </c>
      <c r="L2216" s="28">
        <v>0</v>
      </c>
      <c r="M2216" s="28">
        <v>0</v>
      </c>
      <c r="N2216" s="28">
        <f>AVERAGE(B2216:M2216)</f>
        <v>433.75</v>
      </c>
    </row>
    <row r="2217" spans="1:14">
      <c r="A2217" s="28" t="s">
        <v>435</v>
      </c>
      <c r="B2217" s="28">
        <v>0</v>
      </c>
      <c r="C2217" s="28">
        <v>100</v>
      </c>
      <c r="D2217" s="28">
        <v>0</v>
      </c>
      <c r="E2217" s="28">
        <v>0</v>
      </c>
      <c r="F2217" s="28">
        <v>0</v>
      </c>
      <c r="G2217" s="28">
        <v>0</v>
      </c>
      <c r="H2217" s="28">
        <v>0</v>
      </c>
      <c r="I2217" s="28">
        <v>0</v>
      </c>
      <c r="J2217" s="28">
        <v>0</v>
      </c>
      <c r="K2217" s="28">
        <v>0</v>
      </c>
      <c r="L2217" s="28">
        <v>0</v>
      </c>
      <c r="M2217" s="28">
        <v>0</v>
      </c>
      <c r="N2217" s="28">
        <f>AVERAGE(B2217:M2217)</f>
        <v>8.3333333333333339</v>
      </c>
    </row>
    <row r="2218" spans="1:14">
      <c r="A2218" s="28" t="s">
        <v>436</v>
      </c>
      <c r="B2218" s="28">
        <v>0</v>
      </c>
      <c r="C2218" s="28">
        <v>220</v>
      </c>
      <c r="D2218" s="28">
        <v>0</v>
      </c>
      <c r="E2218" s="28">
        <v>560</v>
      </c>
      <c r="F2218" s="28">
        <v>0</v>
      </c>
      <c r="G2218" s="28">
        <v>0</v>
      </c>
      <c r="H2218" s="28">
        <v>0</v>
      </c>
      <c r="I2218" s="28">
        <v>0</v>
      </c>
      <c r="J2218" s="28">
        <v>0</v>
      </c>
      <c r="K2218" s="28">
        <v>0</v>
      </c>
      <c r="L2218" s="28">
        <v>0</v>
      </c>
      <c r="M2218" s="28">
        <v>0</v>
      </c>
      <c r="N2218" s="28">
        <f>AVERAGE(B2218:M2218)</f>
        <v>65</v>
      </c>
    </row>
    <row r="2219" spans="1:14">
      <c r="A2219" s="28" t="s">
        <v>437</v>
      </c>
      <c r="B2219" s="28">
        <v>0</v>
      </c>
      <c r="C2219" s="28">
        <v>200</v>
      </c>
      <c r="D2219" s="28">
        <v>0</v>
      </c>
      <c r="E2219" s="28">
        <v>500</v>
      </c>
      <c r="F2219" s="28">
        <v>0</v>
      </c>
      <c r="G2219" s="28">
        <v>0</v>
      </c>
      <c r="H2219" s="28">
        <v>0</v>
      </c>
      <c r="I2219" s="28">
        <v>0</v>
      </c>
      <c r="J2219" s="28">
        <v>0</v>
      </c>
      <c r="K2219" s="28">
        <v>0</v>
      </c>
      <c r="L2219" s="28">
        <v>0</v>
      </c>
      <c r="M2219" s="28">
        <v>0</v>
      </c>
      <c r="N2219" s="28">
        <f>AVERAGE(B2219:M2219)</f>
        <v>58.333333333333336</v>
      </c>
    </row>
    <row r="2220" spans="1:14">
      <c r="A2220" s="28" t="s">
        <v>438</v>
      </c>
      <c r="B2220" s="28">
        <v>0</v>
      </c>
      <c r="C2220" s="28">
        <v>0</v>
      </c>
      <c r="D2220" s="28">
        <v>190</v>
      </c>
      <c r="E2220" s="28">
        <v>0</v>
      </c>
      <c r="F2220" s="28">
        <v>0</v>
      </c>
      <c r="G2220" s="28">
        <v>0</v>
      </c>
      <c r="H2220" s="28">
        <v>0</v>
      </c>
      <c r="I2220" s="28">
        <v>0</v>
      </c>
      <c r="J2220" s="28">
        <v>0</v>
      </c>
      <c r="K2220" s="28">
        <v>0</v>
      </c>
      <c r="L2220" s="28">
        <v>0</v>
      </c>
      <c r="M2220" s="28">
        <v>0</v>
      </c>
      <c r="N2220" s="28">
        <f>AVERAGE(B2220:M2220)</f>
        <v>15.833333333333334</v>
      </c>
    </row>
    <row r="2221" spans="1:14">
      <c r="A2221" s="28" t="s">
        <v>439</v>
      </c>
      <c r="B2221" s="28">
        <v>0</v>
      </c>
      <c r="C2221" s="28">
        <v>230</v>
      </c>
      <c r="D2221" s="28">
        <v>0</v>
      </c>
      <c r="E2221" s="28">
        <v>0</v>
      </c>
      <c r="F2221" s="28">
        <v>0</v>
      </c>
      <c r="G2221" s="28">
        <v>0</v>
      </c>
      <c r="H2221" s="28">
        <v>0</v>
      </c>
      <c r="I2221" s="28">
        <v>0</v>
      </c>
      <c r="J2221" s="28">
        <v>0</v>
      </c>
      <c r="K2221" s="28">
        <v>0</v>
      </c>
      <c r="L2221" s="28">
        <v>0</v>
      </c>
      <c r="M2221" s="28">
        <v>0</v>
      </c>
      <c r="N2221" s="28">
        <f>AVERAGE(B2221:M2221)</f>
        <v>19.166666666666668</v>
      </c>
    </row>
    <row r="2222" spans="1:14">
      <c r="A2222" s="28" t="s">
        <v>440</v>
      </c>
      <c r="B2222" s="28">
        <v>0</v>
      </c>
      <c r="C2222" s="28">
        <v>220</v>
      </c>
      <c r="D2222" s="28">
        <v>0</v>
      </c>
      <c r="E2222" s="28">
        <v>0</v>
      </c>
      <c r="F2222" s="28">
        <v>0</v>
      </c>
      <c r="G2222" s="28">
        <v>0</v>
      </c>
      <c r="H2222" s="28">
        <v>0</v>
      </c>
      <c r="I2222" s="28">
        <v>0</v>
      </c>
      <c r="J2222" s="28">
        <v>0</v>
      </c>
      <c r="K2222" s="28">
        <v>0</v>
      </c>
      <c r="L2222" s="28">
        <v>0</v>
      </c>
      <c r="M2222" s="28">
        <v>0</v>
      </c>
      <c r="N2222" s="28">
        <f>AVERAGE(B2222:M2222)</f>
        <v>18.333333333333332</v>
      </c>
    </row>
    <row r="2223" spans="1:14">
      <c r="A2223" s="28" t="s">
        <v>441</v>
      </c>
      <c r="B2223" s="28">
        <v>0</v>
      </c>
      <c r="C2223" s="28">
        <v>200</v>
      </c>
      <c r="D2223" s="28">
        <v>208</v>
      </c>
      <c r="E2223" s="28">
        <v>0</v>
      </c>
      <c r="F2223" s="28">
        <v>210</v>
      </c>
      <c r="G2223" s="28">
        <v>0</v>
      </c>
      <c r="H2223" s="28">
        <v>0</v>
      </c>
      <c r="I2223" s="28">
        <v>0</v>
      </c>
      <c r="J2223" s="28">
        <v>0</v>
      </c>
      <c r="K2223" s="28">
        <v>0</v>
      </c>
      <c r="L2223" s="28">
        <v>0</v>
      </c>
      <c r="M2223" s="28">
        <v>0</v>
      </c>
      <c r="N2223" s="28">
        <f>AVERAGE(B2223:M2223)</f>
        <v>51.5</v>
      </c>
    </row>
    <row r="2224" spans="1:14">
      <c r="A2224" s="28" t="s">
        <v>442</v>
      </c>
      <c r="B2224" s="28">
        <v>0</v>
      </c>
      <c r="C2224" s="28">
        <v>176</v>
      </c>
      <c r="D2224" s="28">
        <v>0</v>
      </c>
      <c r="E2224" s="28">
        <v>0</v>
      </c>
      <c r="F2224" s="28">
        <v>0</v>
      </c>
      <c r="G2224" s="28">
        <v>0</v>
      </c>
      <c r="H2224" s="28">
        <v>0</v>
      </c>
      <c r="I2224" s="28">
        <v>0</v>
      </c>
      <c r="J2224" s="28">
        <v>0</v>
      </c>
      <c r="K2224" s="28">
        <v>0</v>
      </c>
      <c r="L2224" s="28">
        <v>0</v>
      </c>
      <c r="M2224" s="28">
        <v>0</v>
      </c>
      <c r="N2224" s="28">
        <f>AVERAGE(B2224:M2224)</f>
        <v>14.666666666666666</v>
      </c>
    </row>
    <row r="2225" spans="1:14">
      <c r="A2225" s="28" t="s">
        <v>443</v>
      </c>
      <c r="B2225" s="28">
        <v>0</v>
      </c>
      <c r="C2225" s="28">
        <v>200</v>
      </c>
      <c r="D2225" s="28">
        <v>0</v>
      </c>
      <c r="E2225" s="28">
        <v>0</v>
      </c>
      <c r="F2225" s="28">
        <v>0</v>
      </c>
      <c r="G2225" s="28">
        <v>314</v>
      </c>
      <c r="H2225" s="28">
        <v>0</v>
      </c>
      <c r="I2225" s="28">
        <v>0</v>
      </c>
      <c r="J2225" s="28">
        <v>0</v>
      </c>
      <c r="K2225" s="28">
        <v>0</v>
      </c>
      <c r="L2225" s="28">
        <v>0</v>
      </c>
      <c r="M2225" s="28">
        <v>0</v>
      </c>
      <c r="N2225" s="28">
        <f>AVERAGE(B2225:M2225)</f>
        <v>42.833333333333336</v>
      </c>
    </row>
    <row r="2226" spans="1:14">
      <c r="A2226" s="28" t="s">
        <v>444</v>
      </c>
      <c r="B2226" s="28">
        <v>0</v>
      </c>
      <c r="C2226" s="28">
        <v>0</v>
      </c>
      <c r="D2226" s="28">
        <v>500</v>
      </c>
      <c r="E2226" s="28">
        <v>0</v>
      </c>
      <c r="F2226" s="28">
        <v>500</v>
      </c>
      <c r="G2226" s="28">
        <v>0</v>
      </c>
      <c r="H2226" s="28">
        <v>0</v>
      </c>
      <c r="I2226" s="28">
        <v>0</v>
      </c>
      <c r="J2226" s="28">
        <v>0</v>
      </c>
      <c r="K2226" s="28">
        <v>0</v>
      </c>
      <c r="L2226" s="28">
        <v>0</v>
      </c>
      <c r="M2226" s="28">
        <v>0</v>
      </c>
      <c r="N2226" s="28">
        <f>AVERAGE(B2226:M2226)</f>
        <v>83.333333333333329</v>
      </c>
    </row>
    <row r="2227" spans="1:14">
      <c r="A2227" s="28" t="s">
        <v>445</v>
      </c>
      <c r="B2227" s="28">
        <v>0</v>
      </c>
      <c r="C2227" s="28">
        <v>0</v>
      </c>
      <c r="D2227" s="28">
        <v>0</v>
      </c>
      <c r="E2227" s="28">
        <v>0</v>
      </c>
      <c r="F2227" s="28">
        <v>0</v>
      </c>
      <c r="G2227" s="28">
        <v>1520</v>
      </c>
      <c r="H2227" s="28">
        <v>0</v>
      </c>
      <c r="I2227" s="28">
        <v>0</v>
      </c>
      <c r="J2227" s="28">
        <v>0</v>
      </c>
      <c r="K2227" s="28">
        <v>0</v>
      </c>
      <c r="L2227" s="28">
        <v>0</v>
      </c>
      <c r="M2227" s="28">
        <v>0</v>
      </c>
      <c r="N2227" s="28">
        <f>AVERAGE(B2227:M2227)</f>
        <v>126.66666666666667</v>
      </c>
    </row>
    <row r="2228" spans="1:14">
      <c r="A2228" s="28" t="s">
        <v>446</v>
      </c>
      <c r="B2228" s="28">
        <v>0</v>
      </c>
      <c r="C2228" s="28">
        <v>200</v>
      </c>
      <c r="D2228" s="28">
        <v>0</v>
      </c>
      <c r="E2228" s="28">
        <v>0</v>
      </c>
      <c r="F2228" s="28">
        <v>0</v>
      </c>
      <c r="G2228" s="28">
        <v>0</v>
      </c>
      <c r="H2228" s="28">
        <v>0</v>
      </c>
      <c r="I2228" s="28">
        <v>0</v>
      </c>
      <c r="J2228" s="28">
        <v>0</v>
      </c>
      <c r="K2228" s="28">
        <v>0</v>
      </c>
      <c r="L2228" s="28">
        <v>0</v>
      </c>
      <c r="M2228" s="28">
        <v>0</v>
      </c>
      <c r="N2228" s="28">
        <f>AVERAGE(B2228:M2228)</f>
        <v>16.666666666666668</v>
      </c>
    </row>
    <row r="2229" spans="1:14">
      <c r="A2229" s="28" t="s">
        <v>447</v>
      </c>
      <c r="B2229" s="28">
        <v>0</v>
      </c>
      <c r="C2229" s="28">
        <v>0</v>
      </c>
      <c r="D2229" s="28">
        <v>100</v>
      </c>
      <c r="E2229" s="28">
        <v>0</v>
      </c>
      <c r="F2229" s="28">
        <v>0</v>
      </c>
      <c r="G2229" s="28">
        <v>0</v>
      </c>
      <c r="H2229" s="28">
        <v>0</v>
      </c>
      <c r="I2229" s="28">
        <v>0</v>
      </c>
      <c r="J2229" s="28">
        <v>0</v>
      </c>
      <c r="K2229" s="28">
        <v>0</v>
      </c>
      <c r="L2229" s="28">
        <v>0</v>
      </c>
      <c r="M2229" s="28">
        <v>0</v>
      </c>
      <c r="N2229" s="28">
        <f>AVERAGE(B2229:M2229)</f>
        <v>8.3333333333333339</v>
      </c>
    </row>
    <row r="2230" spans="1:14">
      <c r="A2230" s="28" t="s">
        <v>448</v>
      </c>
      <c r="B2230" s="28">
        <v>0</v>
      </c>
      <c r="C2230" s="28">
        <v>5</v>
      </c>
      <c r="D2230" s="28">
        <v>0</v>
      </c>
      <c r="E2230" s="28">
        <v>0</v>
      </c>
      <c r="F2230" s="28">
        <v>0</v>
      </c>
      <c r="G2230" s="28">
        <v>0</v>
      </c>
      <c r="H2230" s="28">
        <v>0</v>
      </c>
      <c r="I2230" s="28">
        <v>0</v>
      </c>
      <c r="J2230" s="28">
        <v>0</v>
      </c>
      <c r="K2230" s="28">
        <v>0</v>
      </c>
      <c r="L2230" s="28">
        <v>0</v>
      </c>
      <c r="M2230" s="28">
        <v>0</v>
      </c>
      <c r="N2230" s="28">
        <f>AVERAGE(B2230:M2230)</f>
        <v>0.41666666666666669</v>
      </c>
    </row>
    <row r="2231" spans="1:14">
      <c r="A2231" s="28" t="s">
        <v>449</v>
      </c>
      <c r="B2231" s="28">
        <v>0</v>
      </c>
      <c r="C2231" s="28">
        <v>0</v>
      </c>
      <c r="D2231" s="28">
        <v>0</v>
      </c>
      <c r="E2231" s="28">
        <v>0</v>
      </c>
      <c r="F2231" s="28">
        <v>232</v>
      </c>
      <c r="G2231" s="28">
        <v>0</v>
      </c>
      <c r="H2231" s="28">
        <v>0</v>
      </c>
      <c r="I2231" s="28">
        <v>0</v>
      </c>
      <c r="J2231" s="28">
        <v>0</v>
      </c>
      <c r="K2231" s="28">
        <v>0</v>
      </c>
      <c r="L2231" s="28">
        <v>0</v>
      </c>
      <c r="M2231" s="28">
        <v>0</v>
      </c>
      <c r="N2231" s="28">
        <f>AVERAGE(B2231:M2231)</f>
        <v>19.333333333333332</v>
      </c>
    </row>
    <row r="2232" spans="1:14">
      <c r="A2232" s="28" t="s">
        <v>450</v>
      </c>
      <c r="B2232" s="28">
        <v>0</v>
      </c>
      <c r="C2232" s="28">
        <v>100</v>
      </c>
      <c r="D2232" s="28">
        <v>0</v>
      </c>
      <c r="E2232" s="28">
        <v>0</v>
      </c>
      <c r="F2232" s="28">
        <v>0</v>
      </c>
      <c r="G2232" s="28">
        <v>0</v>
      </c>
      <c r="H2232" s="28">
        <v>0</v>
      </c>
      <c r="I2232" s="28">
        <v>0</v>
      </c>
      <c r="J2232" s="28">
        <v>0</v>
      </c>
      <c r="K2232" s="28">
        <v>0</v>
      </c>
      <c r="L2232" s="28">
        <v>0</v>
      </c>
      <c r="M2232" s="28">
        <v>0</v>
      </c>
      <c r="N2232" s="28">
        <f>AVERAGE(B2232:M2232)</f>
        <v>8.3333333333333339</v>
      </c>
    </row>
    <row r="2233" spans="1:14">
      <c r="A2233" s="28" t="s">
        <v>451</v>
      </c>
      <c r="B2233" s="28">
        <v>0</v>
      </c>
      <c r="C2233" s="28">
        <v>0</v>
      </c>
      <c r="D2233" s="28">
        <v>0</v>
      </c>
      <c r="E2233" s="28">
        <v>500</v>
      </c>
      <c r="F2233" s="28">
        <v>0</v>
      </c>
      <c r="G2233" s="28">
        <v>0</v>
      </c>
      <c r="H2233" s="28">
        <v>0</v>
      </c>
      <c r="I2233" s="28">
        <v>0</v>
      </c>
      <c r="J2233" s="28">
        <v>0</v>
      </c>
      <c r="K2233" s="28">
        <v>0</v>
      </c>
      <c r="L2233" s="28">
        <v>0</v>
      </c>
      <c r="M2233" s="28">
        <v>0</v>
      </c>
      <c r="N2233" s="28">
        <f>AVERAGE(B2233:M2233)</f>
        <v>41.666666666666664</v>
      </c>
    </row>
    <row r="2234" spans="1:14">
      <c r="A2234" s="28" t="s">
        <v>452</v>
      </c>
      <c r="B2234" s="28">
        <v>0</v>
      </c>
      <c r="C2234" s="28">
        <v>0</v>
      </c>
      <c r="D2234" s="28">
        <v>152</v>
      </c>
      <c r="E2234" s="28">
        <v>0</v>
      </c>
      <c r="F2234" s="28">
        <v>0</v>
      </c>
      <c r="G2234" s="28">
        <v>0</v>
      </c>
      <c r="H2234" s="28">
        <v>0</v>
      </c>
      <c r="I2234" s="28">
        <v>0</v>
      </c>
      <c r="J2234" s="28">
        <v>0</v>
      </c>
      <c r="K2234" s="28">
        <v>0</v>
      </c>
      <c r="L2234" s="28">
        <v>0</v>
      </c>
      <c r="M2234" s="28">
        <v>0</v>
      </c>
      <c r="N2234" s="28">
        <f>AVERAGE(B2234:M2234)</f>
        <v>12.666666666666666</v>
      </c>
    </row>
    <row r="2235" spans="1:14">
      <c r="A2235" s="28" t="s">
        <v>453</v>
      </c>
      <c r="B2235" s="28">
        <v>0</v>
      </c>
      <c r="C2235" s="28">
        <v>0</v>
      </c>
      <c r="D2235" s="28">
        <v>0</v>
      </c>
      <c r="E2235" s="28">
        <v>496</v>
      </c>
      <c r="F2235" s="28">
        <v>1000</v>
      </c>
      <c r="G2235" s="28">
        <v>0</v>
      </c>
      <c r="H2235" s="28">
        <v>0</v>
      </c>
      <c r="I2235" s="28">
        <v>0</v>
      </c>
      <c r="J2235" s="28">
        <v>0</v>
      </c>
      <c r="K2235" s="28">
        <v>0</v>
      </c>
      <c r="L2235" s="28">
        <v>0</v>
      </c>
      <c r="M2235" s="28">
        <v>0</v>
      </c>
      <c r="N2235" s="28">
        <f>AVERAGE(B2235:M2235)</f>
        <v>124.66666666666667</v>
      </c>
    </row>
    <row r="2236" spans="1:14">
      <c r="A2236" s="28" t="s">
        <v>454</v>
      </c>
      <c r="B2236" s="28">
        <v>0</v>
      </c>
      <c r="C2236" s="28">
        <v>0</v>
      </c>
      <c r="D2236" s="28">
        <v>214</v>
      </c>
      <c r="E2236" s="28">
        <v>0</v>
      </c>
      <c r="F2236" s="28">
        <v>0</v>
      </c>
      <c r="G2236" s="28">
        <v>0</v>
      </c>
      <c r="H2236" s="28">
        <v>0</v>
      </c>
      <c r="I2236" s="28">
        <v>0</v>
      </c>
      <c r="J2236" s="28">
        <v>0</v>
      </c>
      <c r="K2236" s="28">
        <v>0</v>
      </c>
      <c r="L2236" s="28">
        <v>0</v>
      </c>
      <c r="M2236" s="28">
        <v>0</v>
      </c>
      <c r="N2236" s="28">
        <f>AVERAGE(B2236:M2236)</f>
        <v>17.833333333333332</v>
      </c>
    </row>
    <row r="2237" spans="1:14">
      <c r="A2237" s="28" t="s">
        <v>455</v>
      </c>
      <c r="B2237" s="28">
        <v>0</v>
      </c>
      <c r="C2237" s="28">
        <v>0</v>
      </c>
      <c r="D2237" s="28">
        <v>100</v>
      </c>
      <c r="E2237" s="28">
        <v>0</v>
      </c>
      <c r="F2237" s="28">
        <v>0</v>
      </c>
      <c r="G2237" s="28">
        <v>100</v>
      </c>
      <c r="H2237" s="28">
        <v>0</v>
      </c>
      <c r="I2237" s="28">
        <v>0</v>
      </c>
      <c r="J2237" s="28">
        <v>0</v>
      </c>
      <c r="K2237" s="28">
        <v>0</v>
      </c>
      <c r="L2237" s="28">
        <v>0</v>
      </c>
      <c r="M2237" s="28">
        <v>0</v>
      </c>
      <c r="N2237" s="28">
        <f>AVERAGE(B2237:M2237)</f>
        <v>16.666666666666668</v>
      </c>
    </row>
    <row r="2238" spans="1:14">
      <c r="A2238" s="28" t="s">
        <v>456</v>
      </c>
      <c r="B2238" s="28">
        <v>0</v>
      </c>
      <c r="C2238" s="28">
        <v>0</v>
      </c>
      <c r="D2238" s="28">
        <v>105</v>
      </c>
      <c r="E2238" s="28">
        <v>0</v>
      </c>
      <c r="F2238" s="28">
        <v>0</v>
      </c>
      <c r="G2238" s="28">
        <v>0</v>
      </c>
      <c r="H2238" s="28">
        <v>0</v>
      </c>
      <c r="I2238" s="28">
        <v>0</v>
      </c>
      <c r="J2238" s="28">
        <v>0</v>
      </c>
      <c r="K2238" s="28">
        <v>0</v>
      </c>
      <c r="L2238" s="28">
        <v>0</v>
      </c>
      <c r="M2238" s="28">
        <v>0</v>
      </c>
      <c r="N2238" s="28">
        <f>AVERAGE(B2238:M2238)</f>
        <v>8.75</v>
      </c>
    </row>
    <row r="2239" spans="1:14">
      <c r="A2239" s="28" t="s">
        <v>457</v>
      </c>
      <c r="B2239" s="28">
        <v>0</v>
      </c>
      <c r="C2239" s="28">
        <v>0</v>
      </c>
      <c r="D2239" s="28">
        <v>193</v>
      </c>
      <c r="E2239" s="28">
        <v>0</v>
      </c>
      <c r="F2239" s="28">
        <v>0</v>
      </c>
      <c r="G2239" s="28">
        <v>0</v>
      </c>
      <c r="H2239" s="28">
        <v>0</v>
      </c>
      <c r="I2239" s="28">
        <v>0</v>
      </c>
      <c r="J2239" s="28">
        <v>0</v>
      </c>
      <c r="K2239" s="28">
        <v>0</v>
      </c>
      <c r="L2239" s="28">
        <v>0</v>
      </c>
      <c r="M2239" s="28">
        <v>0</v>
      </c>
      <c r="N2239" s="28">
        <f>AVERAGE(B2239:M2239)</f>
        <v>16.083333333333332</v>
      </c>
    </row>
    <row r="2240" spans="1:14">
      <c r="A2240" s="28" t="s">
        <v>458</v>
      </c>
      <c r="B2240" s="28">
        <v>0</v>
      </c>
      <c r="C2240" s="28">
        <v>0</v>
      </c>
      <c r="D2240" s="28">
        <v>210</v>
      </c>
      <c r="E2240" s="28">
        <v>0</v>
      </c>
      <c r="F2240" s="28">
        <v>0</v>
      </c>
      <c r="G2240" s="28">
        <v>0</v>
      </c>
      <c r="H2240" s="28">
        <v>0</v>
      </c>
      <c r="I2240" s="28">
        <v>0</v>
      </c>
      <c r="J2240" s="28">
        <v>0</v>
      </c>
      <c r="K2240" s="28">
        <v>0</v>
      </c>
      <c r="L2240" s="28">
        <v>0</v>
      </c>
      <c r="M2240" s="28">
        <v>0</v>
      </c>
      <c r="N2240" s="28">
        <f>AVERAGE(B2240:M2240)</f>
        <v>17.5</v>
      </c>
    </row>
    <row r="2241" spans="1:14">
      <c r="A2241" s="28" t="s">
        <v>459</v>
      </c>
      <c r="B2241" s="28">
        <v>0</v>
      </c>
      <c r="C2241" s="28">
        <v>0</v>
      </c>
      <c r="D2241" s="28">
        <v>190</v>
      </c>
      <c r="E2241" s="28">
        <v>0</v>
      </c>
      <c r="F2241" s="28">
        <v>0</v>
      </c>
      <c r="G2241" s="28">
        <v>0</v>
      </c>
      <c r="H2241" s="28">
        <v>0</v>
      </c>
      <c r="I2241" s="28">
        <v>0</v>
      </c>
      <c r="J2241" s="28">
        <v>0</v>
      </c>
      <c r="K2241" s="28">
        <v>0</v>
      </c>
      <c r="L2241" s="28">
        <v>0</v>
      </c>
      <c r="M2241" s="28">
        <v>0</v>
      </c>
      <c r="N2241" s="28">
        <f>AVERAGE(B2241:M2241)</f>
        <v>15.833333333333334</v>
      </c>
    </row>
    <row r="2242" spans="1:14">
      <c r="A2242" s="28" t="s">
        <v>460</v>
      </c>
      <c r="B2242" s="28">
        <v>0</v>
      </c>
      <c r="C2242" s="28">
        <v>0</v>
      </c>
      <c r="D2242" s="28">
        <v>210</v>
      </c>
      <c r="E2242" s="28">
        <v>0</v>
      </c>
      <c r="F2242" s="28">
        <v>0</v>
      </c>
      <c r="G2242" s="28">
        <v>0</v>
      </c>
      <c r="H2242" s="28">
        <v>0</v>
      </c>
      <c r="I2242" s="28">
        <v>0</v>
      </c>
      <c r="J2242" s="28">
        <v>0</v>
      </c>
      <c r="K2242" s="28">
        <v>0</v>
      </c>
      <c r="L2242" s="28">
        <v>0</v>
      </c>
      <c r="M2242" s="28">
        <v>0</v>
      </c>
      <c r="N2242" s="28">
        <f>AVERAGE(B2242:M2242)</f>
        <v>17.5</v>
      </c>
    </row>
    <row r="2243" spans="1:14">
      <c r="A2243" s="28" t="s">
        <v>461</v>
      </c>
      <c r="B2243" s="28">
        <v>0</v>
      </c>
      <c r="C2243" s="28">
        <v>0</v>
      </c>
      <c r="D2243" s="28">
        <v>100</v>
      </c>
      <c r="E2243" s="28">
        <v>0</v>
      </c>
      <c r="F2243" s="28">
        <v>0</v>
      </c>
      <c r="G2243" s="28">
        <v>0</v>
      </c>
      <c r="H2243" s="28">
        <v>0</v>
      </c>
      <c r="I2243" s="28">
        <v>0</v>
      </c>
      <c r="J2243" s="28">
        <v>0</v>
      </c>
      <c r="K2243" s="28">
        <v>0</v>
      </c>
      <c r="L2243" s="28">
        <v>0</v>
      </c>
      <c r="M2243" s="28">
        <v>0</v>
      </c>
      <c r="N2243" s="28">
        <f>AVERAGE(B2243:M2243)</f>
        <v>8.3333333333333339</v>
      </c>
    </row>
    <row r="2244" spans="1:14">
      <c r="A2244" s="28" t="s">
        <v>462</v>
      </c>
      <c r="B2244" s="28">
        <v>0</v>
      </c>
      <c r="C2244" s="28">
        <v>0</v>
      </c>
      <c r="D2244" s="28">
        <v>200</v>
      </c>
      <c r="E2244" s="28">
        <v>0</v>
      </c>
      <c r="F2244" s="28">
        <v>0</v>
      </c>
      <c r="G2244" s="28">
        <v>80</v>
      </c>
      <c r="H2244" s="28">
        <v>0</v>
      </c>
      <c r="I2244" s="28">
        <v>0</v>
      </c>
      <c r="J2244" s="28">
        <v>0</v>
      </c>
      <c r="K2244" s="28">
        <v>0</v>
      </c>
      <c r="L2244" s="28">
        <v>0</v>
      </c>
      <c r="M2244" s="28">
        <v>0</v>
      </c>
      <c r="N2244" s="28">
        <f>AVERAGE(B2244:M2244)</f>
        <v>23.333333333333332</v>
      </c>
    </row>
    <row r="2245" spans="1:14">
      <c r="A2245" s="28" t="s">
        <v>463</v>
      </c>
      <c r="B2245" s="28">
        <v>0</v>
      </c>
      <c r="C2245" s="28">
        <v>0</v>
      </c>
      <c r="D2245" s="28">
        <v>171</v>
      </c>
      <c r="E2245" s="28">
        <v>0</v>
      </c>
      <c r="F2245" s="28">
        <v>0</v>
      </c>
      <c r="G2245" s="28">
        <v>0</v>
      </c>
      <c r="H2245" s="28">
        <v>0</v>
      </c>
      <c r="I2245" s="28">
        <v>0</v>
      </c>
      <c r="J2245" s="28">
        <v>0</v>
      </c>
      <c r="K2245" s="28">
        <v>0</v>
      </c>
      <c r="L2245" s="28">
        <v>0</v>
      </c>
      <c r="M2245" s="28">
        <v>0</v>
      </c>
      <c r="N2245" s="28">
        <f>AVERAGE(B2245:M2245)</f>
        <v>14.25</v>
      </c>
    </row>
    <row r="2246" spans="1:14">
      <c r="A2246" s="28" t="s">
        <v>464</v>
      </c>
      <c r="B2246" s="28">
        <v>0</v>
      </c>
      <c r="C2246" s="28">
        <v>0</v>
      </c>
      <c r="D2246" s="28">
        <v>60</v>
      </c>
      <c r="E2246" s="28">
        <v>0</v>
      </c>
      <c r="F2246" s="28">
        <v>0</v>
      </c>
      <c r="G2246" s="28">
        <v>0</v>
      </c>
      <c r="H2246" s="28">
        <v>0</v>
      </c>
      <c r="I2246" s="28">
        <v>0</v>
      </c>
      <c r="J2246" s="28">
        <v>0</v>
      </c>
      <c r="K2246" s="28">
        <v>0</v>
      </c>
      <c r="L2246" s="28">
        <v>0</v>
      </c>
      <c r="M2246" s="28">
        <v>0</v>
      </c>
      <c r="N2246" s="28">
        <f>AVERAGE(B2246:M2246)</f>
        <v>5</v>
      </c>
    </row>
    <row r="2247" spans="1:14">
      <c r="A2247" s="28" t="s">
        <v>465</v>
      </c>
      <c r="B2247" s="28">
        <v>0</v>
      </c>
      <c r="C2247" s="28">
        <v>0</v>
      </c>
      <c r="D2247" s="28">
        <v>96</v>
      </c>
      <c r="E2247" s="28">
        <v>0</v>
      </c>
      <c r="F2247" s="28">
        <v>96</v>
      </c>
      <c r="G2247" s="28">
        <v>0</v>
      </c>
      <c r="H2247" s="28">
        <v>0</v>
      </c>
      <c r="I2247" s="28">
        <v>0</v>
      </c>
      <c r="J2247" s="28">
        <v>0</v>
      </c>
      <c r="K2247" s="28">
        <v>0</v>
      </c>
      <c r="L2247" s="28">
        <v>0</v>
      </c>
      <c r="M2247" s="28">
        <v>0</v>
      </c>
      <c r="N2247" s="28">
        <f>AVERAGE(B2247:M2247)</f>
        <v>16</v>
      </c>
    </row>
    <row r="2248" spans="1:14">
      <c r="A2248" s="28" t="s">
        <v>466</v>
      </c>
      <c r="B2248" s="28">
        <v>0</v>
      </c>
      <c r="C2248" s="28">
        <v>0</v>
      </c>
      <c r="D2248" s="28">
        <v>190</v>
      </c>
      <c r="E2248" s="28">
        <v>0</v>
      </c>
      <c r="F2248" s="28">
        <v>0</v>
      </c>
      <c r="G2248" s="28">
        <v>0</v>
      </c>
      <c r="H2248" s="28">
        <v>0</v>
      </c>
      <c r="I2248" s="28">
        <v>0</v>
      </c>
      <c r="J2248" s="28">
        <v>0</v>
      </c>
      <c r="K2248" s="28">
        <v>0</v>
      </c>
      <c r="L2248" s="28">
        <v>0</v>
      </c>
      <c r="M2248" s="28">
        <v>0</v>
      </c>
      <c r="N2248" s="28">
        <f>AVERAGE(B2248:M2248)</f>
        <v>15.833333333333334</v>
      </c>
    </row>
    <row r="2249" spans="1:14">
      <c r="A2249" s="28" t="s">
        <v>467</v>
      </c>
      <c r="B2249" s="28">
        <v>0</v>
      </c>
      <c r="C2249" s="28">
        <v>0</v>
      </c>
      <c r="D2249" s="28">
        <v>119</v>
      </c>
      <c r="E2249" s="28">
        <v>0</v>
      </c>
      <c r="F2249" s="28">
        <v>0</v>
      </c>
      <c r="G2249" s="28">
        <v>0</v>
      </c>
      <c r="H2249" s="28">
        <v>0</v>
      </c>
      <c r="I2249" s="28">
        <v>0</v>
      </c>
      <c r="J2249" s="28">
        <v>0</v>
      </c>
      <c r="K2249" s="28">
        <v>0</v>
      </c>
      <c r="L2249" s="28">
        <v>0</v>
      </c>
      <c r="M2249" s="28">
        <v>0</v>
      </c>
      <c r="N2249" s="28">
        <f>AVERAGE(B2249:M2249)</f>
        <v>9.9166666666666661</v>
      </c>
    </row>
    <row r="2250" spans="1:14">
      <c r="A2250" s="28" t="s">
        <v>468</v>
      </c>
      <c r="B2250" s="28">
        <v>0</v>
      </c>
      <c r="C2250" s="28">
        <v>0</v>
      </c>
      <c r="D2250" s="28">
        <v>150</v>
      </c>
      <c r="E2250" s="28">
        <v>0</v>
      </c>
      <c r="F2250" s="28">
        <v>0</v>
      </c>
      <c r="G2250" s="28">
        <v>0</v>
      </c>
      <c r="H2250" s="28">
        <v>0</v>
      </c>
      <c r="I2250" s="28">
        <v>0</v>
      </c>
      <c r="J2250" s="28">
        <v>0</v>
      </c>
      <c r="K2250" s="28">
        <v>0</v>
      </c>
      <c r="L2250" s="28">
        <v>0</v>
      </c>
      <c r="M2250" s="28">
        <v>0</v>
      </c>
      <c r="N2250" s="28">
        <f>AVERAGE(B2250:M2250)</f>
        <v>12.5</v>
      </c>
    </row>
    <row r="2251" spans="1:14">
      <c r="A2251" s="28" t="s">
        <v>469</v>
      </c>
      <c r="B2251" s="28">
        <v>0</v>
      </c>
      <c r="C2251" s="28">
        <v>0</v>
      </c>
      <c r="D2251" s="28">
        <v>100</v>
      </c>
      <c r="E2251" s="28">
        <v>0</v>
      </c>
      <c r="F2251" s="28">
        <v>0</v>
      </c>
      <c r="G2251" s="28">
        <v>0</v>
      </c>
      <c r="H2251" s="28">
        <v>0</v>
      </c>
      <c r="I2251" s="28">
        <v>0</v>
      </c>
      <c r="J2251" s="28">
        <v>0</v>
      </c>
      <c r="K2251" s="28">
        <v>0</v>
      </c>
      <c r="L2251" s="28">
        <v>0</v>
      </c>
      <c r="M2251" s="28">
        <v>0</v>
      </c>
      <c r="N2251" s="28">
        <f>AVERAGE(B2251:M2251)</f>
        <v>8.3333333333333339</v>
      </c>
    </row>
    <row r="2252" spans="1:14">
      <c r="A2252" s="28" t="s">
        <v>470</v>
      </c>
      <c r="B2252" s="28">
        <v>0</v>
      </c>
      <c r="C2252" s="28">
        <v>0</v>
      </c>
      <c r="D2252" s="28">
        <v>100</v>
      </c>
      <c r="E2252" s="28">
        <v>0</v>
      </c>
      <c r="F2252" s="28">
        <v>0</v>
      </c>
      <c r="G2252" s="28">
        <v>0</v>
      </c>
      <c r="H2252" s="28">
        <v>0</v>
      </c>
      <c r="I2252" s="28">
        <v>0</v>
      </c>
      <c r="J2252" s="28">
        <v>0</v>
      </c>
      <c r="K2252" s="28">
        <v>0</v>
      </c>
      <c r="L2252" s="28">
        <v>0</v>
      </c>
      <c r="M2252" s="28">
        <v>0</v>
      </c>
      <c r="N2252" s="28">
        <f>AVERAGE(B2252:M2252)</f>
        <v>8.3333333333333339</v>
      </c>
    </row>
    <row r="2253" spans="1:14">
      <c r="A2253" s="28" t="s">
        <v>471</v>
      </c>
      <c r="B2253" s="28">
        <v>0</v>
      </c>
      <c r="C2253" s="28">
        <v>0</v>
      </c>
      <c r="D2253" s="28">
        <v>100</v>
      </c>
      <c r="E2253" s="28">
        <v>0</v>
      </c>
      <c r="F2253" s="28">
        <v>0</v>
      </c>
      <c r="G2253" s="28">
        <v>0</v>
      </c>
      <c r="H2253" s="28">
        <v>0</v>
      </c>
      <c r="I2253" s="28">
        <v>0</v>
      </c>
      <c r="J2253" s="28">
        <v>0</v>
      </c>
      <c r="K2253" s="28">
        <v>0</v>
      </c>
      <c r="L2253" s="28">
        <v>0</v>
      </c>
      <c r="M2253" s="28">
        <v>0</v>
      </c>
      <c r="N2253" s="28">
        <f>AVERAGE(B2253:M2253)</f>
        <v>8.3333333333333339</v>
      </c>
    </row>
    <row r="2254" spans="1:14">
      <c r="A2254" s="28" t="s">
        <v>472</v>
      </c>
      <c r="B2254" s="28">
        <v>0</v>
      </c>
      <c r="C2254" s="28">
        <v>0</v>
      </c>
      <c r="D2254" s="28">
        <v>248</v>
      </c>
      <c r="E2254" s="28">
        <v>0</v>
      </c>
      <c r="F2254" s="28">
        <v>0</v>
      </c>
      <c r="G2254" s="28">
        <v>0</v>
      </c>
      <c r="H2254" s="28">
        <v>0</v>
      </c>
      <c r="I2254" s="28">
        <v>0</v>
      </c>
      <c r="J2254" s="28">
        <v>0</v>
      </c>
      <c r="K2254" s="28">
        <v>0</v>
      </c>
      <c r="L2254" s="28">
        <v>0</v>
      </c>
      <c r="M2254" s="28">
        <v>0</v>
      </c>
      <c r="N2254" s="28">
        <f>AVERAGE(B2254:M2254)</f>
        <v>20.666666666666668</v>
      </c>
    </row>
    <row r="2255" spans="1:14">
      <c r="A2255" s="28" t="s">
        <v>473</v>
      </c>
      <c r="B2255" s="28">
        <v>0</v>
      </c>
      <c r="C2255" s="28">
        <v>0</v>
      </c>
      <c r="D2255" s="28">
        <v>220</v>
      </c>
      <c r="E2255" s="28">
        <v>120</v>
      </c>
      <c r="F2255" s="28">
        <v>0</v>
      </c>
      <c r="G2255" s="28">
        <v>0</v>
      </c>
      <c r="H2255" s="28">
        <v>0</v>
      </c>
      <c r="I2255" s="28">
        <v>0</v>
      </c>
      <c r="J2255" s="28">
        <v>0</v>
      </c>
      <c r="K2255" s="28">
        <v>0</v>
      </c>
      <c r="L2255" s="28">
        <v>0</v>
      </c>
      <c r="M2255" s="28">
        <v>0</v>
      </c>
      <c r="N2255" s="28">
        <f>AVERAGE(B2255:M2255)</f>
        <v>28.333333333333332</v>
      </c>
    </row>
    <row r="2256" spans="1:14">
      <c r="A2256" s="28" t="s">
        <v>474</v>
      </c>
      <c r="B2256" s="28">
        <v>0</v>
      </c>
      <c r="C2256" s="28">
        <v>0</v>
      </c>
      <c r="D2256" s="28">
        <v>200</v>
      </c>
      <c r="E2256" s="28">
        <v>0</v>
      </c>
      <c r="F2256" s="28">
        <v>393</v>
      </c>
      <c r="G2256" s="28">
        <v>200</v>
      </c>
      <c r="H2256" s="28">
        <v>360</v>
      </c>
      <c r="I2256" s="28">
        <v>0</v>
      </c>
      <c r="J2256" s="28">
        <v>0</v>
      </c>
      <c r="K2256" s="28">
        <v>0</v>
      </c>
      <c r="L2256" s="28">
        <v>0</v>
      </c>
      <c r="M2256" s="28">
        <v>0</v>
      </c>
      <c r="N2256" s="28">
        <f>AVERAGE(B2256:M2256)</f>
        <v>96.083333333333329</v>
      </c>
    </row>
    <row r="2257" spans="1:14">
      <c r="A2257" s="28" t="s">
        <v>475</v>
      </c>
      <c r="B2257" s="28">
        <v>0</v>
      </c>
      <c r="C2257" s="28">
        <v>0</v>
      </c>
      <c r="D2257" s="28">
        <v>0</v>
      </c>
      <c r="E2257" s="28">
        <v>77</v>
      </c>
      <c r="F2257" s="28">
        <v>192</v>
      </c>
      <c r="G2257" s="28">
        <v>160</v>
      </c>
      <c r="H2257" s="28">
        <v>0</v>
      </c>
      <c r="I2257" s="28">
        <v>0</v>
      </c>
      <c r="J2257" s="28">
        <v>0</v>
      </c>
      <c r="K2257" s="28">
        <v>0</v>
      </c>
      <c r="L2257" s="28">
        <v>0</v>
      </c>
      <c r="M2257" s="28">
        <v>0</v>
      </c>
      <c r="N2257" s="28">
        <f>AVERAGE(B2257:M2257)</f>
        <v>35.75</v>
      </c>
    </row>
    <row r="2258" spans="1:14">
      <c r="A2258" s="28" t="s">
        <v>476</v>
      </c>
      <c r="B2258" s="28">
        <v>0</v>
      </c>
      <c r="C2258" s="28">
        <v>0</v>
      </c>
      <c r="D2258" s="28">
        <v>211</v>
      </c>
      <c r="E2258" s="28">
        <v>0</v>
      </c>
      <c r="F2258" s="28">
        <v>320</v>
      </c>
      <c r="G2258" s="28">
        <v>0</v>
      </c>
      <c r="H2258" s="28">
        <v>0</v>
      </c>
      <c r="I2258" s="28">
        <v>0</v>
      </c>
      <c r="J2258" s="28">
        <v>0</v>
      </c>
      <c r="K2258" s="28">
        <v>0</v>
      </c>
      <c r="L2258" s="28">
        <v>0</v>
      </c>
      <c r="M2258" s="28">
        <v>0</v>
      </c>
      <c r="N2258" s="28">
        <f>AVERAGE(B2258:M2258)</f>
        <v>44.25</v>
      </c>
    </row>
    <row r="2259" spans="1:14">
      <c r="A2259" s="28" t="s">
        <v>477</v>
      </c>
      <c r="B2259" s="28">
        <v>0</v>
      </c>
      <c r="C2259" s="28">
        <v>0</v>
      </c>
      <c r="D2259" s="28">
        <v>219</v>
      </c>
      <c r="E2259" s="28">
        <v>0</v>
      </c>
      <c r="F2259" s="28">
        <v>300</v>
      </c>
      <c r="G2259" s="28">
        <v>0</v>
      </c>
      <c r="H2259" s="28">
        <v>0</v>
      </c>
      <c r="I2259" s="28">
        <v>0</v>
      </c>
      <c r="J2259" s="28">
        <v>0</v>
      </c>
      <c r="K2259" s="28">
        <v>0</v>
      </c>
      <c r="L2259" s="28">
        <v>0</v>
      </c>
      <c r="M2259" s="28">
        <v>0</v>
      </c>
      <c r="N2259" s="28">
        <f>AVERAGE(B2259:M2259)</f>
        <v>43.25</v>
      </c>
    </row>
    <row r="2260" spans="1:14">
      <c r="A2260" s="28" t="s">
        <v>478</v>
      </c>
      <c r="B2260" s="28">
        <v>0</v>
      </c>
      <c r="C2260" s="28">
        <v>0</v>
      </c>
      <c r="D2260" s="28">
        <v>0</v>
      </c>
      <c r="E2260" s="28">
        <v>100</v>
      </c>
      <c r="F2260" s="28">
        <v>0</v>
      </c>
      <c r="G2260" s="28">
        <v>0</v>
      </c>
      <c r="H2260" s="28">
        <v>0</v>
      </c>
      <c r="I2260" s="28">
        <v>0</v>
      </c>
      <c r="J2260" s="28">
        <v>0</v>
      </c>
      <c r="K2260" s="28">
        <v>0</v>
      </c>
      <c r="L2260" s="28">
        <v>0</v>
      </c>
      <c r="M2260" s="28">
        <v>0</v>
      </c>
      <c r="N2260" s="28">
        <f>AVERAGE(B2260:M2260)</f>
        <v>8.3333333333333339</v>
      </c>
    </row>
    <row r="2261" spans="1:14">
      <c r="A2261" s="28" t="s">
        <v>479</v>
      </c>
      <c r="B2261" s="28">
        <v>0</v>
      </c>
      <c r="C2261" s="28">
        <v>0</v>
      </c>
      <c r="D2261" s="28">
        <v>205</v>
      </c>
      <c r="E2261" s="28">
        <v>0</v>
      </c>
      <c r="F2261" s="28">
        <v>0</v>
      </c>
      <c r="G2261" s="28">
        <v>0</v>
      </c>
      <c r="H2261" s="28">
        <v>0</v>
      </c>
      <c r="I2261" s="28">
        <v>0</v>
      </c>
      <c r="J2261" s="28">
        <v>0</v>
      </c>
      <c r="K2261" s="28">
        <v>0</v>
      </c>
      <c r="L2261" s="28">
        <v>0</v>
      </c>
      <c r="M2261" s="28">
        <v>0</v>
      </c>
      <c r="N2261" s="28">
        <f>AVERAGE(B2261:M2261)</f>
        <v>17.083333333333332</v>
      </c>
    </row>
    <row r="2262" spans="1:14">
      <c r="A2262" s="28" t="s">
        <v>480</v>
      </c>
      <c r="B2262" s="28">
        <v>0</v>
      </c>
      <c r="C2262" s="28">
        <v>0</v>
      </c>
      <c r="D2262" s="28">
        <v>213</v>
      </c>
      <c r="E2262" s="28">
        <v>0</v>
      </c>
      <c r="F2262" s="28">
        <v>0</v>
      </c>
      <c r="G2262" s="28">
        <v>0</v>
      </c>
      <c r="H2262" s="28">
        <v>0</v>
      </c>
      <c r="I2262" s="28">
        <v>0</v>
      </c>
      <c r="J2262" s="28">
        <v>0</v>
      </c>
      <c r="K2262" s="28">
        <v>0</v>
      </c>
      <c r="L2262" s="28">
        <v>0</v>
      </c>
      <c r="M2262" s="28">
        <v>0</v>
      </c>
      <c r="N2262" s="28">
        <f>AVERAGE(B2262:M2262)</f>
        <v>17.75</v>
      </c>
    </row>
    <row r="2263" spans="1:14">
      <c r="A2263" s="28" t="s">
        <v>481</v>
      </c>
      <c r="B2263" s="28">
        <v>0</v>
      </c>
      <c r="C2263" s="28">
        <v>0</v>
      </c>
      <c r="D2263" s="28">
        <v>2054</v>
      </c>
      <c r="E2263" s="28">
        <v>0</v>
      </c>
      <c r="F2263" s="28">
        <v>0</v>
      </c>
      <c r="G2263" s="28">
        <v>0</v>
      </c>
      <c r="H2263" s="28">
        <v>0</v>
      </c>
      <c r="I2263" s="28">
        <v>0</v>
      </c>
      <c r="J2263" s="28">
        <v>0</v>
      </c>
      <c r="K2263" s="28">
        <v>0</v>
      </c>
      <c r="L2263" s="28">
        <v>0</v>
      </c>
      <c r="M2263" s="28">
        <v>0</v>
      </c>
      <c r="N2263" s="28">
        <f>AVERAGE(B2263:M2263)</f>
        <v>171.16666666666666</v>
      </c>
    </row>
    <row r="2264" spans="1:14">
      <c r="A2264" s="28" t="s">
        <v>482</v>
      </c>
      <c r="B2264" s="28">
        <v>0</v>
      </c>
      <c r="C2264" s="28">
        <v>0</v>
      </c>
      <c r="D2264" s="28">
        <v>110</v>
      </c>
      <c r="E2264" s="28">
        <v>0</v>
      </c>
      <c r="F2264" s="28">
        <v>110</v>
      </c>
      <c r="G2264" s="28">
        <v>0</v>
      </c>
      <c r="H2264" s="28">
        <v>0</v>
      </c>
      <c r="I2264" s="28">
        <v>0</v>
      </c>
      <c r="J2264" s="28">
        <v>0</v>
      </c>
      <c r="K2264" s="28">
        <v>0</v>
      </c>
      <c r="L2264" s="28">
        <v>0</v>
      </c>
      <c r="M2264" s="28">
        <v>0</v>
      </c>
      <c r="N2264" s="28">
        <f>AVERAGE(B2264:M2264)</f>
        <v>18.333333333333332</v>
      </c>
    </row>
    <row r="2265" spans="1:14">
      <c r="A2265" s="28" t="s">
        <v>483</v>
      </c>
      <c r="B2265" s="28">
        <v>0</v>
      </c>
      <c r="C2265" s="28">
        <v>0</v>
      </c>
      <c r="D2265" s="28">
        <v>0</v>
      </c>
      <c r="E2265" s="28">
        <v>0</v>
      </c>
      <c r="F2265" s="28">
        <v>180</v>
      </c>
      <c r="G2265" s="28">
        <v>0</v>
      </c>
      <c r="H2265" s="28">
        <v>0</v>
      </c>
      <c r="I2265" s="28">
        <v>0</v>
      </c>
      <c r="J2265" s="28">
        <v>0</v>
      </c>
      <c r="K2265" s="28">
        <v>0</v>
      </c>
      <c r="L2265" s="28">
        <v>0</v>
      </c>
      <c r="M2265" s="28">
        <v>0</v>
      </c>
      <c r="N2265" s="28">
        <f>AVERAGE(B2265:M2265)</f>
        <v>15</v>
      </c>
    </row>
    <row r="2266" spans="1:14">
      <c r="A2266" s="28" t="s">
        <v>484</v>
      </c>
      <c r="B2266" s="28">
        <v>0</v>
      </c>
      <c r="C2266" s="28">
        <v>0</v>
      </c>
      <c r="D2266" s="28">
        <v>0</v>
      </c>
      <c r="E2266" s="28">
        <v>100</v>
      </c>
      <c r="F2266" s="28">
        <v>416</v>
      </c>
      <c r="G2266" s="28">
        <v>0</v>
      </c>
      <c r="H2266" s="28">
        <v>0</v>
      </c>
      <c r="I2266" s="28">
        <v>0</v>
      </c>
      <c r="J2266" s="28">
        <v>0</v>
      </c>
      <c r="K2266" s="28">
        <v>0</v>
      </c>
      <c r="L2266" s="28">
        <v>0</v>
      </c>
      <c r="M2266" s="28">
        <v>0</v>
      </c>
      <c r="N2266" s="28">
        <f>AVERAGE(B2266:M2266)</f>
        <v>43</v>
      </c>
    </row>
    <row r="2267" spans="1:14">
      <c r="A2267" s="28" t="s">
        <v>485</v>
      </c>
      <c r="B2267" s="28">
        <v>0</v>
      </c>
      <c r="C2267" s="28">
        <v>0</v>
      </c>
      <c r="D2267" s="28">
        <v>240</v>
      </c>
      <c r="E2267" s="28">
        <v>0</v>
      </c>
      <c r="F2267" s="28">
        <v>0</v>
      </c>
      <c r="G2267" s="28">
        <v>0</v>
      </c>
      <c r="H2267" s="28">
        <v>0</v>
      </c>
      <c r="I2267" s="28">
        <v>0</v>
      </c>
      <c r="J2267" s="28">
        <v>0</v>
      </c>
      <c r="K2267" s="28">
        <v>0</v>
      </c>
      <c r="L2267" s="28">
        <v>0</v>
      </c>
      <c r="M2267" s="28">
        <v>0</v>
      </c>
      <c r="N2267" s="28">
        <f>AVERAGE(B2267:M2267)</f>
        <v>20</v>
      </c>
    </row>
    <row r="2268" spans="1:14">
      <c r="A2268" s="28" t="s">
        <v>486</v>
      </c>
      <c r="B2268" s="28">
        <v>0</v>
      </c>
      <c r="C2268" s="28">
        <v>0</v>
      </c>
      <c r="D2268" s="28">
        <v>240</v>
      </c>
      <c r="E2268" s="28">
        <v>0</v>
      </c>
      <c r="F2268" s="28">
        <v>0</v>
      </c>
      <c r="G2268" s="28">
        <v>0</v>
      </c>
      <c r="H2268" s="28">
        <v>0</v>
      </c>
      <c r="I2268" s="28">
        <v>0</v>
      </c>
      <c r="J2268" s="28">
        <v>0</v>
      </c>
      <c r="K2268" s="28">
        <v>0</v>
      </c>
      <c r="L2268" s="28">
        <v>0</v>
      </c>
      <c r="M2268" s="28">
        <v>0</v>
      </c>
      <c r="N2268" s="28">
        <f>AVERAGE(B2268:M2268)</f>
        <v>20</v>
      </c>
    </row>
    <row r="2269" spans="1:14">
      <c r="A2269" s="28" t="s">
        <v>487</v>
      </c>
      <c r="B2269" s="28">
        <v>0</v>
      </c>
      <c r="C2269" s="28">
        <v>0</v>
      </c>
      <c r="D2269" s="28">
        <v>0</v>
      </c>
      <c r="E2269" s="28">
        <v>320</v>
      </c>
      <c r="F2269" s="28">
        <v>0</v>
      </c>
      <c r="G2269" s="28">
        <v>0</v>
      </c>
      <c r="H2269" s="28">
        <v>0</v>
      </c>
      <c r="I2269" s="28">
        <v>0</v>
      </c>
      <c r="J2269" s="28">
        <v>0</v>
      </c>
      <c r="K2269" s="28">
        <v>0</v>
      </c>
      <c r="L2269" s="28">
        <v>0</v>
      </c>
      <c r="M2269" s="28">
        <v>0</v>
      </c>
      <c r="N2269" s="28">
        <f>AVERAGE(B2269:M2269)</f>
        <v>26.666666666666668</v>
      </c>
    </row>
    <row r="2270" spans="1:14">
      <c r="A2270" s="28" t="s">
        <v>488</v>
      </c>
      <c r="B2270" s="28">
        <v>0</v>
      </c>
      <c r="C2270" s="28">
        <v>0</v>
      </c>
      <c r="D2270" s="28">
        <v>0</v>
      </c>
      <c r="E2270" s="28">
        <v>560</v>
      </c>
      <c r="F2270" s="28">
        <v>0</v>
      </c>
      <c r="G2270" s="28">
        <v>0</v>
      </c>
      <c r="H2270" s="28">
        <v>0</v>
      </c>
      <c r="I2270" s="28">
        <v>0</v>
      </c>
      <c r="J2270" s="28">
        <v>0</v>
      </c>
      <c r="K2270" s="28">
        <v>0</v>
      </c>
      <c r="L2270" s="28">
        <v>0</v>
      </c>
      <c r="M2270" s="28">
        <v>0</v>
      </c>
      <c r="N2270" s="28">
        <f>AVERAGE(B2270:M2270)</f>
        <v>46.666666666666664</v>
      </c>
    </row>
    <row r="2271" spans="1:14">
      <c r="A2271" s="28" t="s">
        <v>489</v>
      </c>
      <c r="B2271" s="28">
        <v>0</v>
      </c>
      <c r="C2271" s="28">
        <v>0</v>
      </c>
      <c r="D2271" s="28">
        <v>0</v>
      </c>
      <c r="E2271" s="28">
        <v>400</v>
      </c>
      <c r="F2271" s="28">
        <v>0</v>
      </c>
      <c r="G2271" s="28">
        <v>0</v>
      </c>
      <c r="H2271" s="28">
        <v>0</v>
      </c>
      <c r="I2271" s="28">
        <v>0</v>
      </c>
      <c r="J2271" s="28">
        <v>0</v>
      </c>
      <c r="K2271" s="28">
        <v>0</v>
      </c>
      <c r="L2271" s="28">
        <v>0</v>
      </c>
      <c r="M2271" s="28">
        <v>0</v>
      </c>
      <c r="N2271" s="28">
        <f>AVERAGE(B2271:M2271)</f>
        <v>33.333333333333336</v>
      </c>
    </row>
    <row r="2272" spans="1:14">
      <c r="A2272" s="28" t="s">
        <v>490</v>
      </c>
      <c r="B2272" s="28">
        <v>0</v>
      </c>
      <c r="C2272" s="28">
        <v>0</v>
      </c>
      <c r="D2272" s="28">
        <v>0</v>
      </c>
      <c r="E2272" s="28">
        <v>0</v>
      </c>
      <c r="F2272" s="28">
        <v>207</v>
      </c>
      <c r="G2272" s="28">
        <v>0</v>
      </c>
      <c r="H2272" s="28">
        <v>0</v>
      </c>
      <c r="I2272" s="28">
        <v>0</v>
      </c>
      <c r="J2272" s="28">
        <v>0</v>
      </c>
      <c r="K2272" s="28">
        <v>0</v>
      </c>
      <c r="L2272" s="28">
        <v>0</v>
      </c>
      <c r="M2272" s="28">
        <v>0</v>
      </c>
      <c r="N2272" s="28">
        <f>AVERAGE(B2272:M2272)</f>
        <v>17.25</v>
      </c>
    </row>
    <row r="2273" spans="1:14">
      <c r="A2273" s="28" t="s">
        <v>491</v>
      </c>
      <c r="B2273" s="28">
        <v>0</v>
      </c>
      <c r="C2273" s="28">
        <v>0</v>
      </c>
      <c r="D2273" s="28">
        <v>0</v>
      </c>
      <c r="E2273" s="28">
        <v>200</v>
      </c>
      <c r="F2273" s="28">
        <v>0</v>
      </c>
      <c r="G2273" s="28">
        <v>0</v>
      </c>
      <c r="H2273" s="28">
        <v>0</v>
      </c>
      <c r="I2273" s="28">
        <v>0</v>
      </c>
      <c r="J2273" s="28">
        <v>0</v>
      </c>
      <c r="K2273" s="28">
        <v>0</v>
      </c>
      <c r="L2273" s="28">
        <v>0</v>
      </c>
      <c r="M2273" s="28">
        <v>0</v>
      </c>
      <c r="N2273" s="28">
        <f>AVERAGE(B2273:M2273)</f>
        <v>16.666666666666668</v>
      </c>
    </row>
    <row r="2274" spans="1:14">
      <c r="A2274" s="28" t="s">
        <v>492</v>
      </c>
      <c r="B2274" s="28">
        <v>0</v>
      </c>
      <c r="C2274" s="28">
        <v>0</v>
      </c>
      <c r="D2274" s="28">
        <v>0</v>
      </c>
      <c r="E2274" s="28">
        <v>100</v>
      </c>
      <c r="F2274" s="28">
        <v>0</v>
      </c>
      <c r="G2274" s="28">
        <v>0</v>
      </c>
      <c r="H2274" s="28">
        <v>0</v>
      </c>
      <c r="I2274" s="28">
        <v>0</v>
      </c>
      <c r="J2274" s="28">
        <v>0</v>
      </c>
      <c r="K2274" s="28">
        <v>0</v>
      </c>
      <c r="L2274" s="28">
        <v>0</v>
      </c>
      <c r="M2274" s="28">
        <v>0</v>
      </c>
      <c r="N2274" s="28">
        <f>AVERAGE(B2274:M2274)</f>
        <v>8.3333333333333339</v>
      </c>
    </row>
    <row r="2275" spans="1:14">
      <c r="A2275" s="28" t="s">
        <v>493</v>
      </c>
      <c r="B2275" s="28">
        <v>0</v>
      </c>
      <c r="C2275" s="28">
        <v>0</v>
      </c>
      <c r="D2275" s="28">
        <v>0</v>
      </c>
      <c r="E2275" s="28">
        <v>287</v>
      </c>
      <c r="F2275" s="28">
        <v>0</v>
      </c>
      <c r="G2275" s="28">
        <v>0</v>
      </c>
      <c r="H2275" s="28">
        <v>0</v>
      </c>
      <c r="I2275" s="28">
        <v>0</v>
      </c>
      <c r="J2275" s="28">
        <v>0</v>
      </c>
      <c r="K2275" s="28">
        <v>0</v>
      </c>
      <c r="L2275" s="28">
        <v>0</v>
      </c>
      <c r="M2275" s="28">
        <v>0</v>
      </c>
      <c r="N2275" s="28">
        <f>AVERAGE(B2275:M2275)</f>
        <v>23.916666666666668</v>
      </c>
    </row>
    <row r="2276" spans="1:14">
      <c r="A2276" s="28" t="s">
        <v>494</v>
      </c>
      <c r="B2276" s="28">
        <v>0</v>
      </c>
      <c r="C2276" s="28">
        <v>0</v>
      </c>
      <c r="D2276" s="28">
        <v>0</v>
      </c>
      <c r="E2276" s="28">
        <v>192</v>
      </c>
      <c r="F2276" s="28">
        <v>0</v>
      </c>
      <c r="G2276" s="28">
        <v>0</v>
      </c>
      <c r="H2276" s="28">
        <v>0</v>
      </c>
      <c r="I2276" s="28">
        <v>0</v>
      </c>
      <c r="J2276" s="28">
        <v>0</v>
      </c>
      <c r="K2276" s="28">
        <v>0</v>
      </c>
      <c r="L2276" s="28">
        <v>0</v>
      </c>
      <c r="M2276" s="28">
        <v>0</v>
      </c>
      <c r="N2276" s="28">
        <f>AVERAGE(B2276:M2276)</f>
        <v>16</v>
      </c>
    </row>
    <row r="2277" spans="1:14">
      <c r="A2277" s="28" t="s">
        <v>495</v>
      </c>
      <c r="B2277" s="28">
        <v>0</v>
      </c>
      <c r="C2277" s="28">
        <v>0</v>
      </c>
      <c r="D2277" s="28">
        <v>0</v>
      </c>
      <c r="E2277" s="28">
        <v>192</v>
      </c>
      <c r="F2277" s="28">
        <v>0</v>
      </c>
      <c r="G2277" s="28">
        <v>0</v>
      </c>
      <c r="H2277" s="28">
        <v>0</v>
      </c>
      <c r="I2277" s="28">
        <v>0</v>
      </c>
      <c r="J2277" s="28">
        <v>0</v>
      </c>
      <c r="K2277" s="28">
        <v>0</v>
      </c>
      <c r="L2277" s="28">
        <v>0</v>
      </c>
      <c r="M2277" s="28">
        <v>0</v>
      </c>
      <c r="N2277" s="28">
        <f>AVERAGE(B2277:M2277)</f>
        <v>16</v>
      </c>
    </row>
    <row r="2278" spans="1:14">
      <c r="A2278" s="28" t="s">
        <v>496</v>
      </c>
      <c r="B2278" s="28">
        <v>0</v>
      </c>
      <c r="C2278" s="28">
        <v>0</v>
      </c>
      <c r="D2278" s="28">
        <v>0</v>
      </c>
      <c r="E2278" s="28">
        <v>96</v>
      </c>
      <c r="F2278" s="28">
        <v>100</v>
      </c>
      <c r="G2278" s="28">
        <v>0</v>
      </c>
      <c r="H2278" s="28">
        <v>200</v>
      </c>
      <c r="I2278" s="28">
        <v>0</v>
      </c>
      <c r="J2278" s="28">
        <v>0</v>
      </c>
      <c r="K2278" s="28">
        <v>0</v>
      </c>
      <c r="L2278" s="28">
        <v>0</v>
      </c>
      <c r="M2278" s="28">
        <v>0</v>
      </c>
      <c r="N2278" s="28">
        <f>AVERAGE(B2278:M2278)</f>
        <v>33</v>
      </c>
    </row>
    <row r="2279" spans="1:14">
      <c r="A2279" s="28" t="s">
        <v>497</v>
      </c>
      <c r="B2279" s="28">
        <v>0</v>
      </c>
      <c r="C2279" s="28">
        <v>0</v>
      </c>
      <c r="D2279" s="28">
        <v>0</v>
      </c>
      <c r="E2279" s="28">
        <v>0</v>
      </c>
      <c r="F2279" s="28">
        <v>100</v>
      </c>
      <c r="G2279" s="28">
        <v>108</v>
      </c>
      <c r="H2279" s="28">
        <v>0</v>
      </c>
      <c r="I2279" s="28">
        <v>0</v>
      </c>
      <c r="J2279" s="28">
        <v>0</v>
      </c>
      <c r="K2279" s="28">
        <v>0</v>
      </c>
      <c r="L2279" s="28">
        <v>0</v>
      </c>
      <c r="M2279" s="28">
        <v>0</v>
      </c>
      <c r="N2279" s="28">
        <f>AVERAGE(B2279:M2279)</f>
        <v>17.333333333333332</v>
      </c>
    </row>
    <row r="2280" spans="1:14">
      <c r="A2280" s="28" t="s">
        <v>498</v>
      </c>
      <c r="B2280" s="28">
        <v>0</v>
      </c>
      <c r="C2280" s="28">
        <v>0</v>
      </c>
      <c r="D2280" s="28">
        <v>0</v>
      </c>
      <c r="E2280" s="28">
        <v>132</v>
      </c>
      <c r="F2280" s="28">
        <v>0</v>
      </c>
      <c r="G2280" s="28">
        <v>0</v>
      </c>
      <c r="H2280" s="28">
        <v>0</v>
      </c>
      <c r="I2280" s="28">
        <v>0</v>
      </c>
      <c r="J2280" s="28">
        <v>0</v>
      </c>
      <c r="K2280" s="28">
        <v>0</v>
      </c>
      <c r="L2280" s="28">
        <v>0</v>
      </c>
      <c r="M2280" s="28">
        <v>0</v>
      </c>
      <c r="N2280" s="28">
        <f>AVERAGE(B2280:M2280)</f>
        <v>11</v>
      </c>
    </row>
    <row r="2281" spans="1:14">
      <c r="A2281" s="28" t="s">
        <v>499</v>
      </c>
      <c r="B2281" s="28">
        <v>0</v>
      </c>
      <c r="C2281" s="28">
        <v>0</v>
      </c>
      <c r="D2281" s="28">
        <v>0</v>
      </c>
      <c r="E2281" s="28">
        <v>144</v>
      </c>
      <c r="F2281" s="28">
        <v>0</v>
      </c>
      <c r="G2281" s="28">
        <v>0</v>
      </c>
      <c r="H2281" s="28">
        <v>0</v>
      </c>
      <c r="I2281" s="28">
        <v>0</v>
      </c>
      <c r="J2281" s="28">
        <v>0</v>
      </c>
      <c r="K2281" s="28">
        <v>0</v>
      </c>
      <c r="L2281" s="28">
        <v>0</v>
      </c>
      <c r="M2281" s="28">
        <v>0</v>
      </c>
      <c r="N2281" s="28">
        <f>AVERAGE(B2281:M2281)</f>
        <v>12</v>
      </c>
    </row>
    <row r="2282" spans="1:14">
      <c r="A2282" s="28" t="s">
        <v>500</v>
      </c>
      <c r="B2282" s="28">
        <v>0</v>
      </c>
      <c r="C2282" s="28">
        <v>0</v>
      </c>
      <c r="D2282" s="28">
        <v>0</v>
      </c>
      <c r="E2282" s="28">
        <v>128</v>
      </c>
      <c r="F2282" s="28">
        <v>0</v>
      </c>
      <c r="G2282" s="28">
        <v>0</v>
      </c>
      <c r="H2282" s="28">
        <v>0</v>
      </c>
      <c r="I2282" s="28">
        <v>0</v>
      </c>
      <c r="J2282" s="28">
        <v>0</v>
      </c>
      <c r="K2282" s="28">
        <v>0</v>
      </c>
      <c r="L2282" s="28">
        <v>0</v>
      </c>
      <c r="M2282" s="28">
        <v>0</v>
      </c>
      <c r="N2282" s="28">
        <f>AVERAGE(B2282:M2282)</f>
        <v>10.666666666666666</v>
      </c>
    </row>
    <row r="2283" spans="1:14">
      <c r="A2283" s="28" t="s">
        <v>501</v>
      </c>
      <c r="B2283" s="28">
        <v>0</v>
      </c>
      <c r="C2283" s="28">
        <v>0</v>
      </c>
      <c r="D2283" s="28">
        <v>0</v>
      </c>
      <c r="E2283" s="28">
        <v>140</v>
      </c>
      <c r="F2283" s="28">
        <v>0</v>
      </c>
      <c r="G2283" s="28">
        <v>0</v>
      </c>
      <c r="H2283" s="28">
        <v>0</v>
      </c>
      <c r="I2283" s="28">
        <v>0</v>
      </c>
      <c r="J2283" s="28">
        <v>0</v>
      </c>
      <c r="K2283" s="28">
        <v>0</v>
      </c>
      <c r="L2283" s="28">
        <v>0</v>
      </c>
      <c r="M2283" s="28">
        <v>0</v>
      </c>
      <c r="N2283" s="28">
        <f>AVERAGE(B2283:M2283)</f>
        <v>11.666666666666666</v>
      </c>
    </row>
    <row r="2284" spans="1:14">
      <c r="A2284" s="28" t="s">
        <v>502</v>
      </c>
      <c r="B2284" s="28">
        <v>0</v>
      </c>
      <c r="C2284" s="28">
        <v>0</v>
      </c>
      <c r="D2284" s="28">
        <v>0</v>
      </c>
      <c r="E2284" s="28">
        <v>99</v>
      </c>
      <c r="F2284" s="28">
        <v>500</v>
      </c>
      <c r="G2284" s="28">
        <v>0</v>
      </c>
      <c r="H2284" s="28">
        <v>0</v>
      </c>
      <c r="I2284" s="28">
        <v>0</v>
      </c>
      <c r="J2284" s="28">
        <v>0</v>
      </c>
      <c r="K2284" s="28">
        <v>0</v>
      </c>
      <c r="L2284" s="28">
        <v>0</v>
      </c>
      <c r="M2284" s="28">
        <v>0</v>
      </c>
      <c r="N2284" s="28">
        <f>AVERAGE(B2284:M2284)</f>
        <v>49.916666666666664</v>
      </c>
    </row>
    <row r="2285" spans="1:14">
      <c r="A2285" s="28" t="s">
        <v>503</v>
      </c>
      <c r="B2285" s="28">
        <v>0</v>
      </c>
      <c r="C2285" s="28">
        <v>0</v>
      </c>
      <c r="D2285" s="28">
        <v>0</v>
      </c>
      <c r="E2285" s="28">
        <v>0</v>
      </c>
      <c r="F2285" s="28">
        <v>1000</v>
      </c>
      <c r="G2285" s="28">
        <v>0</v>
      </c>
      <c r="H2285" s="28">
        <v>0</v>
      </c>
      <c r="I2285" s="28">
        <v>0</v>
      </c>
      <c r="J2285" s="28">
        <v>0</v>
      </c>
      <c r="K2285" s="28">
        <v>0</v>
      </c>
      <c r="L2285" s="28">
        <v>0</v>
      </c>
      <c r="M2285" s="28">
        <v>0</v>
      </c>
      <c r="N2285" s="28">
        <f>AVERAGE(B2285:M2285)</f>
        <v>83.333333333333329</v>
      </c>
    </row>
    <row r="2286" spans="1:14">
      <c r="A2286" s="28" t="s">
        <v>504</v>
      </c>
      <c r="B2286" s="28">
        <v>0</v>
      </c>
      <c r="C2286" s="28">
        <v>0</v>
      </c>
      <c r="D2286" s="28">
        <v>0</v>
      </c>
      <c r="E2286" s="28">
        <v>0</v>
      </c>
      <c r="F2286" s="28">
        <v>480</v>
      </c>
      <c r="G2286" s="28">
        <v>0</v>
      </c>
      <c r="H2286" s="28">
        <v>0</v>
      </c>
      <c r="I2286" s="28">
        <v>0</v>
      </c>
      <c r="J2286" s="28">
        <v>0</v>
      </c>
      <c r="K2286" s="28">
        <v>0</v>
      </c>
      <c r="L2286" s="28">
        <v>0</v>
      </c>
      <c r="M2286" s="28">
        <v>0</v>
      </c>
      <c r="N2286" s="28">
        <f>AVERAGE(B2286:M2286)</f>
        <v>40</v>
      </c>
    </row>
    <row r="2287" spans="1:14">
      <c r="A2287" s="28" t="s">
        <v>505</v>
      </c>
      <c r="B2287" s="28">
        <v>0</v>
      </c>
      <c r="C2287" s="28">
        <v>0</v>
      </c>
      <c r="D2287" s="28">
        <v>0</v>
      </c>
      <c r="E2287" s="28">
        <v>0</v>
      </c>
      <c r="F2287" s="28">
        <v>4039</v>
      </c>
      <c r="G2287" s="28">
        <v>0</v>
      </c>
      <c r="H2287" s="28">
        <v>0</v>
      </c>
      <c r="I2287" s="28">
        <v>0</v>
      </c>
      <c r="J2287" s="28">
        <v>0</v>
      </c>
      <c r="K2287" s="28">
        <v>0</v>
      </c>
      <c r="L2287" s="28">
        <v>0</v>
      </c>
      <c r="M2287" s="28">
        <v>0</v>
      </c>
      <c r="N2287" s="28">
        <f>AVERAGE(B2287:M2287)</f>
        <v>336.58333333333331</v>
      </c>
    </row>
    <row r="2288" spans="1:14">
      <c r="A2288" s="28" t="s">
        <v>506</v>
      </c>
      <c r="B2288" s="28">
        <v>0</v>
      </c>
      <c r="C2288" s="28">
        <v>0</v>
      </c>
      <c r="D2288" s="28">
        <v>0</v>
      </c>
      <c r="E2288" s="28">
        <v>0</v>
      </c>
      <c r="F2288" s="28">
        <v>152</v>
      </c>
      <c r="G2288" s="28">
        <v>0</v>
      </c>
      <c r="H2288" s="28">
        <v>0</v>
      </c>
      <c r="I2288" s="28">
        <v>0</v>
      </c>
      <c r="J2288" s="28">
        <v>0</v>
      </c>
      <c r="K2288" s="28">
        <v>0</v>
      </c>
      <c r="L2288" s="28">
        <v>0</v>
      </c>
      <c r="M2288" s="28">
        <v>0</v>
      </c>
      <c r="N2288" s="28">
        <f>AVERAGE(B2288:M2288)</f>
        <v>12.666666666666666</v>
      </c>
    </row>
    <row r="2289" spans="1:14">
      <c r="A2289" s="28" t="s">
        <v>507</v>
      </c>
      <c r="B2289" s="28">
        <v>0</v>
      </c>
      <c r="C2289" s="28">
        <v>0</v>
      </c>
      <c r="D2289" s="28">
        <v>0</v>
      </c>
      <c r="E2289" s="28">
        <v>0</v>
      </c>
      <c r="F2289" s="28">
        <v>209</v>
      </c>
      <c r="G2289" s="28">
        <v>0</v>
      </c>
      <c r="H2289" s="28">
        <v>0</v>
      </c>
      <c r="I2289" s="28">
        <v>0</v>
      </c>
      <c r="J2289" s="28">
        <v>0</v>
      </c>
      <c r="K2289" s="28">
        <v>0</v>
      </c>
      <c r="L2289" s="28">
        <v>0</v>
      </c>
      <c r="M2289" s="28">
        <v>0</v>
      </c>
      <c r="N2289" s="28">
        <f>AVERAGE(B2289:M2289)</f>
        <v>17.416666666666668</v>
      </c>
    </row>
    <row r="2290" spans="1:14">
      <c r="A2290" s="28" t="s">
        <v>508</v>
      </c>
      <c r="B2290" s="28">
        <v>0</v>
      </c>
      <c r="C2290" s="28">
        <v>0</v>
      </c>
      <c r="D2290" s="28">
        <v>0</v>
      </c>
      <c r="E2290" s="28">
        <v>0</v>
      </c>
      <c r="F2290" s="28">
        <v>108</v>
      </c>
      <c r="G2290" s="28">
        <v>120</v>
      </c>
      <c r="H2290" s="28">
        <v>0</v>
      </c>
      <c r="I2290" s="28">
        <v>0</v>
      </c>
      <c r="J2290" s="28">
        <v>0</v>
      </c>
      <c r="K2290" s="28">
        <v>0</v>
      </c>
      <c r="L2290" s="28">
        <v>0</v>
      </c>
      <c r="M2290" s="28">
        <v>0</v>
      </c>
      <c r="N2290" s="28">
        <f>AVERAGE(B2290:M2290)</f>
        <v>19</v>
      </c>
    </row>
    <row r="2291" spans="1:14">
      <c r="A2291" s="28" t="s">
        <v>509</v>
      </c>
      <c r="B2291" s="28">
        <v>0</v>
      </c>
      <c r="C2291" s="28">
        <v>0</v>
      </c>
      <c r="D2291" s="28">
        <v>0</v>
      </c>
      <c r="E2291" s="28">
        <v>0</v>
      </c>
      <c r="F2291" s="28">
        <v>538</v>
      </c>
      <c r="G2291" s="28">
        <v>540</v>
      </c>
      <c r="H2291" s="28">
        <v>0</v>
      </c>
      <c r="I2291" s="28">
        <v>0</v>
      </c>
      <c r="J2291" s="28">
        <v>0</v>
      </c>
      <c r="K2291" s="28">
        <v>0</v>
      </c>
      <c r="L2291" s="28">
        <v>0</v>
      </c>
      <c r="M2291" s="28">
        <v>0</v>
      </c>
      <c r="N2291" s="28">
        <f>AVERAGE(B2291:M2291)</f>
        <v>89.833333333333329</v>
      </c>
    </row>
    <row r="2292" spans="1:14">
      <c r="A2292" s="28" t="s">
        <v>510</v>
      </c>
      <c r="B2292" s="28">
        <v>0</v>
      </c>
      <c r="C2292" s="28">
        <v>0</v>
      </c>
      <c r="D2292" s="28">
        <v>0</v>
      </c>
      <c r="E2292" s="28">
        <v>0</v>
      </c>
      <c r="F2292" s="28">
        <v>220</v>
      </c>
      <c r="G2292" s="28">
        <v>0</v>
      </c>
      <c r="H2292" s="28">
        <v>0</v>
      </c>
      <c r="I2292" s="28">
        <v>0</v>
      </c>
      <c r="J2292" s="28">
        <v>0</v>
      </c>
      <c r="K2292" s="28">
        <v>0</v>
      </c>
      <c r="L2292" s="28">
        <v>0</v>
      </c>
      <c r="M2292" s="28">
        <v>0</v>
      </c>
      <c r="N2292" s="28">
        <f>AVERAGE(B2292:M2292)</f>
        <v>18.333333333333332</v>
      </c>
    </row>
    <row r="2293" spans="1:14">
      <c r="A2293" s="28" t="s">
        <v>511</v>
      </c>
      <c r="B2293" s="28">
        <v>0</v>
      </c>
      <c r="C2293" s="28">
        <v>0</v>
      </c>
      <c r="D2293" s="28">
        <v>0</v>
      </c>
      <c r="E2293" s="28">
        <v>0</v>
      </c>
      <c r="F2293" s="28">
        <v>80</v>
      </c>
      <c r="G2293" s="28">
        <v>240</v>
      </c>
      <c r="H2293" s="28">
        <v>0</v>
      </c>
      <c r="I2293" s="28">
        <v>0</v>
      </c>
      <c r="J2293" s="28">
        <v>0</v>
      </c>
      <c r="K2293" s="28">
        <v>0</v>
      </c>
      <c r="L2293" s="28">
        <v>0</v>
      </c>
      <c r="M2293" s="28">
        <v>0</v>
      </c>
      <c r="N2293" s="28">
        <f>AVERAGE(B2293:M2293)</f>
        <v>26.666666666666668</v>
      </c>
    </row>
    <row r="2294" spans="1:14">
      <c r="A2294" s="28" t="s">
        <v>512</v>
      </c>
      <c r="B2294" s="28">
        <v>0</v>
      </c>
      <c r="C2294" s="28">
        <v>0</v>
      </c>
      <c r="D2294" s="28">
        <v>0</v>
      </c>
      <c r="E2294" s="28">
        <v>0</v>
      </c>
      <c r="F2294" s="28">
        <v>80</v>
      </c>
      <c r="G2294" s="28">
        <v>0</v>
      </c>
      <c r="H2294" s="28">
        <v>0</v>
      </c>
      <c r="I2294" s="28">
        <v>0</v>
      </c>
      <c r="J2294" s="28">
        <v>0</v>
      </c>
      <c r="K2294" s="28">
        <v>0</v>
      </c>
      <c r="L2294" s="28">
        <v>0</v>
      </c>
      <c r="M2294" s="28">
        <v>0</v>
      </c>
      <c r="N2294" s="28">
        <f>AVERAGE(B2294:M2294)</f>
        <v>6.666666666666667</v>
      </c>
    </row>
    <row r="2295" spans="1:14">
      <c r="A2295" s="28" t="s">
        <v>513</v>
      </c>
      <c r="B2295" s="28">
        <v>0</v>
      </c>
      <c r="C2295" s="28">
        <v>0</v>
      </c>
      <c r="D2295" s="28">
        <v>0</v>
      </c>
      <c r="E2295" s="28">
        <v>0</v>
      </c>
      <c r="F2295" s="28">
        <v>80</v>
      </c>
      <c r="G2295" s="28">
        <v>144</v>
      </c>
      <c r="H2295" s="28">
        <v>0</v>
      </c>
      <c r="I2295" s="28">
        <v>0</v>
      </c>
      <c r="J2295" s="28">
        <v>0</v>
      </c>
      <c r="K2295" s="28">
        <v>0</v>
      </c>
      <c r="L2295" s="28">
        <v>0</v>
      </c>
      <c r="M2295" s="28">
        <v>0</v>
      </c>
      <c r="N2295" s="28">
        <f>AVERAGE(B2295:M2295)</f>
        <v>18.666666666666668</v>
      </c>
    </row>
    <row r="2296" spans="1:14">
      <c r="A2296" s="28" t="s">
        <v>514</v>
      </c>
      <c r="B2296" s="28">
        <v>0</v>
      </c>
      <c r="C2296" s="28">
        <v>0</v>
      </c>
      <c r="D2296" s="28">
        <v>0</v>
      </c>
      <c r="E2296" s="28">
        <v>0</v>
      </c>
      <c r="F2296" s="28">
        <v>268</v>
      </c>
      <c r="G2296" s="28">
        <v>0</v>
      </c>
      <c r="H2296" s="28">
        <v>0</v>
      </c>
      <c r="I2296" s="28">
        <v>0</v>
      </c>
      <c r="J2296" s="28">
        <v>0</v>
      </c>
      <c r="K2296" s="28">
        <v>0</v>
      </c>
      <c r="L2296" s="28">
        <v>0</v>
      </c>
      <c r="M2296" s="28">
        <v>0</v>
      </c>
      <c r="N2296" s="28">
        <f>AVERAGE(B2296:M2296)</f>
        <v>22.333333333333332</v>
      </c>
    </row>
    <row r="2297" spans="1:14">
      <c r="A2297" s="28" t="s">
        <v>515</v>
      </c>
      <c r="B2297" s="28">
        <v>0</v>
      </c>
      <c r="C2297" s="28">
        <v>0</v>
      </c>
      <c r="D2297" s="28">
        <v>0</v>
      </c>
      <c r="E2297" s="28">
        <v>0</v>
      </c>
      <c r="F2297" s="28">
        <v>310</v>
      </c>
      <c r="G2297" s="28">
        <v>0</v>
      </c>
      <c r="H2297" s="28">
        <v>0</v>
      </c>
      <c r="I2297" s="28">
        <v>0</v>
      </c>
      <c r="J2297" s="28">
        <v>0</v>
      </c>
      <c r="K2297" s="28">
        <v>0</v>
      </c>
      <c r="L2297" s="28">
        <v>0</v>
      </c>
      <c r="M2297" s="28">
        <v>0</v>
      </c>
      <c r="N2297" s="28">
        <f>AVERAGE(B2297:M2297)</f>
        <v>25.833333333333332</v>
      </c>
    </row>
    <row r="2298" spans="1:14">
      <c r="A2298" s="28" t="s">
        <v>516</v>
      </c>
      <c r="B2298" s="28">
        <v>0</v>
      </c>
      <c r="C2298" s="28">
        <v>0</v>
      </c>
      <c r="D2298" s="28">
        <v>0</v>
      </c>
      <c r="E2298" s="28">
        <v>0</v>
      </c>
      <c r="F2298" s="28">
        <v>610</v>
      </c>
      <c r="G2298" s="28">
        <v>0</v>
      </c>
      <c r="H2298" s="28">
        <v>0</v>
      </c>
      <c r="I2298" s="28">
        <v>0</v>
      </c>
      <c r="J2298" s="28">
        <v>0</v>
      </c>
      <c r="K2298" s="28">
        <v>0</v>
      </c>
      <c r="L2298" s="28">
        <v>0</v>
      </c>
      <c r="M2298" s="28">
        <v>0</v>
      </c>
      <c r="N2298" s="28">
        <f>AVERAGE(B2298:M2298)</f>
        <v>50.833333333333336</v>
      </c>
    </row>
    <row r="2299" spans="1:14">
      <c r="A2299" s="28" t="s">
        <v>517</v>
      </c>
      <c r="B2299" s="28">
        <v>0</v>
      </c>
      <c r="C2299" s="28">
        <v>0</v>
      </c>
      <c r="D2299" s="28">
        <v>0</v>
      </c>
      <c r="E2299" s="28">
        <v>0</v>
      </c>
      <c r="F2299" s="28">
        <v>100</v>
      </c>
      <c r="G2299" s="28">
        <v>0</v>
      </c>
      <c r="H2299" s="28">
        <v>0</v>
      </c>
      <c r="I2299" s="28">
        <v>0</v>
      </c>
      <c r="J2299" s="28">
        <v>0</v>
      </c>
      <c r="K2299" s="28">
        <v>0</v>
      </c>
      <c r="L2299" s="28">
        <v>0</v>
      </c>
      <c r="M2299" s="28">
        <v>0</v>
      </c>
      <c r="N2299" s="28">
        <f>AVERAGE(B2299:M2299)</f>
        <v>8.3333333333333339</v>
      </c>
    </row>
    <row r="2300" spans="1:14">
      <c r="A2300" s="28" t="s">
        <v>518</v>
      </c>
      <c r="B2300" s="28">
        <v>0</v>
      </c>
      <c r="C2300" s="28">
        <v>0</v>
      </c>
      <c r="D2300" s="28">
        <v>0</v>
      </c>
      <c r="E2300" s="28">
        <v>0</v>
      </c>
      <c r="F2300" s="28">
        <v>100</v>
      </c>
      <c r="G2300" s="28">
        <v>0</v>
      </c>
      <c r="H2300" s="28">
        <v>0</v>
      </c>
      <c r="I2300" s="28">
        <v>0</v>
      </c>
      <c r="J2300" s="28">
        <v>0</v>
      </c>
      <c r="K2300" s="28">
        <v>0</v>
      </c>
      <c r="L2300" s="28">
        <v>0</v>
      </c>
      <c r="M2300" s="28">
        <v>0</v>
      </c>
      <c r="N2300" s="28">
        <f>AVERAGE(B2300:M2300)</f>
        <v>8.3333333333333339</v>
      </c>
    </row>
    <row r="2301" spans="1:14">
      <c r="A2301" s="28" t="s">
        <v>519</v>
      </c>
      <c r="B2301" s="28">
        <v>0</v>
      </c>
      <c r="C2301" s="28">
        <v>0</v>
      </c>
      <c r="D2301" s="28">
        <v>0</v>
      </c>
      <c r="E2301" s="28">
        <v>0</v>
      </c>
      <c r="F2301" s="28">
        <v>219</v>
      </c>
      <c r="G2301" s="28">
        <v>0</v>
      </c>
      <c r="H2301" s="28">
        <v>0</v>
      </c>
      <c r="I2301" s="28">
        <v>0</v>
      </c>
      <c r="J2301" s="28">
        <v>0</v>
      </c>
      <c r="K2301" s="28">
        <v>0</v>
      </c>
      <c r="L2301" s="28">
        <v>0</v>
      </c>
      <c r="M2301" s="28">
        <v>0</v>
      </c>
      <c r="N2301" s="28">
        <f>AVERAGE(B2301:M2301)</f>
        <v>18.25</v>
      </c>
    </row>
    <row r="2302" spans="1:14">
      <c r="A2302" s="28" t="s">
        <v>520</v>
      </c>
      <c r="B2302" s="28">
        <v>0</v>
      </c>
      <c r="C2302" s="28">
        <v>0</v>
      </c>
      <c r="D2302" s="28">
        <v>0</v>
      </c>
      <c r="E2302" s="28">
        <v>0</v>
      </c>
      <c r="F2302" s="28">
        <v>100</v>
      </c>
      <c r="G2302" s="28">
        <v>0</v>
      </c>
      <c r="H2302" s="28">
        <v>0</v>
      </c>
      <c r="I2302" s="28">
        <v>0</v>
      </c>
      <c r="J2302" s="28">
        <v>0</v>
      </c>
      <c r="K2302" s="28">
        <v>0</v>
      </c>
      <c r="L2302" s="28">
        <v>0</v>
      </c>
      <c r="M2302" s="28">
        <v>0</v>
      </c>
      <c r="N2302" s="28">
        <f>AVERAGE(B2302:M2302)</f>
        <v>8.3333333333333339</v>
      </c>
    </row>
    <row r="2303" spans="1:14">
      <c r="A2303" s="28" t="s">
        <v>521</v>
      </c>
      <c r="B2303" s="28">
        <v>0</v>
      </c>
      <c r="C2303" s="28">
        <v>0</v>
      </c>
      <c r="D2303" s="28">
        <v>0</v>
      </c>
      <c r="E2303" s="28">
        <v>0</v>
      </c>
      <c r="F2303" s="28">
        <v>200</v>
      </c>
      <c r="G2303" s="28">
        <v>0</v>
      </c>
      <c r="H2303" s="28">
        <v>0</v>
      </c>
      <c r="I2303" s="28">
        <v>0</v>
      </c>
      <c r="J2303" s="28">
        <v>0</v>
      </c>
      <c r="K2303" s="28">
        <v>0</v>
      </c>
      <c r="L2303" s="28">
        <v>0</v>
      </c>
      <c r="M2303" s="28">
        <v>0</v>
      </c>
      <c r="N2303" s="28">
        <f>AVERAGE(B2303:M2303)</f>
        <v>16.666666666666668</v>
      </c>
    </row>
    <row r="2304" spans="1:14">
      <c r="A2304" s="28" t="s">
        <v>522</v>
      </c>
      <c r="B2304" s="28">
        <v>0</v>
      </c>
      <c r="C2304" s="28">
        <v>0</v>
      </c>
      <c r="D2304" s="28">
        <v>0</v>
      </c>
      <c r="E2304" s="28">
        <v>0</v>
      </c>
      <c r="F2304" s="28">
        <v>93</v>
      </c>
      <c r="G2304" s="28">
        <v>0</v>
      </c>
      <c r="H2304" s="28">
        <v>0</v>
      </c>
      <c r="I2304" s="28">
        <v>0</v>
      </c>
      <c r="J2304" s="28">
        <v>0</v>
      </c>
      <c r="K2304" s="28">
        <v>0</v>
      </c>
      <c r="L2304" s="28">
        <v>0</v>
      </c>
      <c r="M2304" s="28">
        <v>0</v>
      </c>
      <c r="N2304" s="28">
        <f>AVERAGE(B2304:M2304)</f>
        <v>7.75</v>
      </c>
    </row>
    <row r="2305" spans="1:14">
      <c r="A2305" s="28" t="s">
        <v>523</v>
      </c>
      <c r="B2305" s="28">
        <v>0</v>
      </c>
      <c r="C2305" s="28">
        <v>0</v>
      </c>
      <c r="D2305" s="28">
        <v>0</v>
      </c>
      <c r="E2305" s="28">
        <v>0</v>
      </c>
      <c r="F2305" s="28">
        <v>200</v>
      </c>
      <c r="G2305" s="28">
        <v>0</v>
      </c>
      <c r="H2305" s="28">
        <v>0</v>
      </c>
      <c r="I2305" s="28">
        <v>0</v>
      </c>
      <c r="J2305" s="28">
        <v>0</v>
      </c>
      <c r="K2305" s="28">
        <v>0</v>
      </c>
      <c r="L2305" s="28">
        <v>0</v>
      </c>
      <c r="M2305" s="28">
        <v>0</v>
      </c>
      <c r="N2305" s="28">
        <f>AVERAGE(B2305:M2305)</f>
        <v>16.666666666666668</v>
      </c>
    </row>
    <row r="2306" spans="1:14">
      <c r="A2306" s="28" t="s">
        <v>524</v>
      </c>
      <c r="B2306" s="28">
        <v>0</v>
      </c>
      <c r="C2306" s="28">
        <v>0</v>
      </c>
      <c r="D2306" s="28">
        <v>0</v>
      </c>
      <c r="E2306" s="28">
        <v>0</v>
      </c>
      <c r="F2306" s="28">
        <v>0</v>
      </c>
      <c r="G2306" s="28">
        <v>110</v>
      </c>
      <c r="H2306" s="28">
        <v>0</v>
      </c>
      <c r="I2306" s="28">
        <v>0</v>
      </c>
      <c r="J2306" s="28">
        <v>0</v>
      </c>
      <c r="K2306" s="28">
        <v>0</v>
      </c>
      <c r="L2306" s="28">
        <v>0</v>
      </c>
      <c r="M2306" s="28">
        <v>0</v>
      </c>
      <c r="N2306" s="28">
        <f>AVERAGE(B2306:M2306)</f>
        <v>9.1666666666666661</v>
      </c>
    </row>
    <row r="2307" spans="1:14">
      <c r="A2307" s="28" t="s">
        <v>525</v>
      </c>
      <c r="B2307" s="28">
        <v>0</v>
      </c>
      <c r="C2307" s="28">
        <v>0</v>
      </c>
      <c r="D2307" s="28">
        <v>0</v>
      </c>
      <c r="E2307" s="28">
        <v>0</v>
      </c>
      <c r="F2307" s="28">
        <v>0</v>
      </c>
      <c r="G2307" s="28">
        <v>148</v>
      </c>
      <c r="H2307" s="28">
        <v>0</v>
      </c>
      <c r="I2307" s="28">
        <v>0</v>
      </c>
      <c r="J2307" s="28">
        <v>0</v>
      </c>
      <c r="K2307" s="28">
        <v>0</v>
      </c>
      <c r="L2307" s="28">
        <v>0</v>
      </c>
      <c r="M2307" s="28">
        <v>0</v>
      </c>
      <c r="N2307" s="28">
        <f>AVERAGE(B2307:M2307)</f>
        <v>12.333333333333334</v>
      </c>
    </row>
    <row r="2308" spans="1:14">
      <c r="A2308" s="28" t="s">
        <v>526</v>
      </c>
      <c r="B2308" s="28">
        <v>0</v>
      </c>
      <c r="C2308" s="28">
        <v>0</v>
      </c>
      <c r="D2308" s="28">
        <v>0</v>
      </c>
      <c r="E2308" s="28">
        <v>0</v>
      </c>
      <c r="F2308" s="28">
        <v>0</v>
      </c>
      <c r="G2308" s="28">
        <v>110</v>
      </c>
      <c r="H2308" s="28">
        <v>0</v>
      </c>
      <c r="I2308" s="28">
        <v>0</v>
      </c>
      <c r="J2308" s="28">
        <v>0</v>
      </c>
      <c r="K2308" s="28">
        <v>0</v>
      </c>
      <c r="L2308" s="28">
        <v>0</v>
      </c>
      <c r="M2308" s="28">
        <v>0</v>
      </c>
      <c r="N2308" s="28">
        <f>AVERAGE(B2308:M2308)</f>
        <v>9.1666666666666661</v>
      </c>
    </row>
    <row r="2309" spans="1:14">
      <c r="A2309" s="28" t="s">
        <v>527</v>
      </c>
      <c r="B2309" s="28">
        <v>0</v>
      </c>
      <c r="C2309" s="28">
        <v>0</v>
      </c>
      <c r="D2309" s="28">
        <v>0</v>
      </c>
      <c r="E2309" s="28">
        <v>0</v>
      </c>
      <c r="F2309" s="28">
        <v>0</v>
      </c>
      <c r="G2309" s="28">
        <v>305</v>
      </c>
      <c r="H2309" s="28">
        <v>0</v>
      </c>
      <c r="I2309" s="28">
        <v>0</v>
      </c>
      <c r="J2309" s="28">
        <v>0</v>
      </c>
      <c r="K2309" s="28">
        <v>0</v>
      </c>
      <c r="L2309" s="28">
        <v>0</v>
      </c>
      <c r="M2309" s="28">
        <v>0</v>
      </c>
      <c r="N2309" s="28">
        <f>AVERAGE(B2309:M2309)</f>
        <v>25.416666666666668</v>
      </c>
    </row>
    <row r="2310" spans="1:14">
      <c r="A2310" s="28" t="s">
        <v>528</v>
      </c>
      <c r="B2310" s="28">
        <v>0</v>
      </c>
      <c r="C2310" s="28">
        <v>0</v>
      </c>
      <c r="D2310" s="28">
        <v>0</v>
      </c>
      <c r="E2310" s="28">
        <v>0</v>
      </c>
      <c r="F2310" s="28">
        <v>0</v>
      </c>
      <c r="G2310" s="28">
        <v>2580</v>
      </c>
      <c r="H2310" s="28">
        <v>0</v>
      </c>
      <c r="I2310" s="28">
        <v>0</v>
      </c>
      <c r="J2310" s="28">
        <v>0</v>
      </c>
      <c r="K2310" s="28">
        <v>0</v>
      </c>
      <c r="L2310" s="28">
        <v>0</v>
      </c>
      <c r="M2310" s="28">
        <v>0</v>
      </c>
      <c r="N2310" s="28">
        <f>AVERAGE(B2310:M2310)</f>
        <v>215</v>
      </c>
    </row>
    <row r="2311" spans="1:14">
      <c r="A2311" s="28" t="s">
        <v>529</v>
      </c>
      <c r="B2311" s="28">
        <v>0</v>
      </c>
      <c r="C2311" s="28">
        <v>0</v>
      </c>
      <c r="D2311" s="28">
        <v>0</v>
      </c>
      <c r="E2311" s="28">
        <v>0</v>
      </c>
      <c r="F2311" s="28">
        <v>0</v>
      </c>
      <c r="G2311" s="28">
        <v>120</v>
      </c>
      <c r="H2311" s="28">
        <v>0</v>
      </c>
      <c r="I2311" s="28">
        <v>0</v>
      </c>
      <c r="J2311" s="28">
        <v>0</v>
      </c>
      <c r="K2311" s="28">
        <v>0</v>
      </c>
      <c r="L2311" s="28">
        <v>0</v>
      </c>
      <c r="M2311" s="28">
        <v>0</v>
      </c>
      <c r="N2311" s="28">
        <f>AVERAGE(B2311:M2311)</f>
        <v>10</v>
      </c>
    </row>
    <row r="2312" spans="1:14">
      <c r="A2312" s="28" t="s">
        <v>530</v>
      </c>
      <c r="B2312" s="28">
        <v>0</v>
      </c>
      <c r="C2312" s="28">
        <v>0</v>
      </c>
      <c r="D2312" s="28">
        <v>0</v>
      </c>
      <c r="E2312" s="28">
        <v>0</v>
      </c>
      <c r="F2312" s="28">
        <v>0</v>
      </c>
      <c r="G2312" s="28">
        <v>190</v>
      </c>
      <c r="H2312" s="28">
        <v>0</v>
      </c>
      <c r="I2312" s="28">
        <v>0</v>
      </c>
      <c r="J2312" s="28">
        <v>0</v>
      </c>
      <c r="K2312" s="28">
        <v>0</v>
      </c>
      <c r="L2312" s="28">
        <v>0</v>
      </c>
      <c r="M2312" s="28">
        <v>0</v>
      </c>
      <c r="N2312" s="28">
        <f>AVERAGE(B2312:M2312)</f>
        <v>15.833333333333334</v>
      </c>
    </row>
    <row r="2313" spans="1:14">
      <c r="A2313" s="28" t="s">
        <v>531</v>
      </c>
      <c r="B2313" s="28">
        <v>0</v>
      </c>
      <c r="C2313" s="28">
        <v>0</v>
      </c>
      <c r="D2313" s="28">
        <v>0</v>
      </c>
      <c r="E2313" s="28">
        <v>0</v>
      </c>
      <c r="F2313" s="28">
        <v>0</v>
      </c>
      <c r="G2313" s="28">
        <v>190</v>
      </c>
      <c r="H2313" s="28">
        <v>0</v>
      </c>
      <c r="I2313" s="28">
        <v>0</v>
      </c>
      <c r="J2313" s="28">
        <v>0</v>
      </c>
      <c r="K2313" s="28">
        <v>0</v>
      </c>
      <c r="L2313" s="28">
        <v>0</v>
      </c>
      <c r="M2313" s="28">
        <v>0</v>
      </c>
      <c r="N2313" s="28">
        <f>AVERAGE(B2313:M2313)</f>
        <v>15.833333333333334</v>
      </c>
    </row>
    <row r="2314" spans="1:14">
      <c r="A2314" s="28" t="s">
        <v>532</v>
      </c>
      <c r="B2314" s="28">
        <v>0</v>
      </c>
      <c r="C2314" s="28">
        <v>0</v>
      </c>
      <c r="D2314" s="28">
        <v>0</v>
      </c>
      <c r="E2314" s="28">
        <v>0</v>
      </c>
      <c r="F2314" s="28">
        <v>0</v>
      </c>
      <c r="G2314" s="28">
        <v>200</v>
      </c>
      <c r="H2314" s="28">
        <v>0</v>
      </c>
      <c r="I2314" s="28">
        <v>0</v>
      </c>
      <c r="J2314" s="28">
        <v>0</v>
      </c>
      <c r="K2314" s="28">
        <v>0</v>
      </c>
      <c r="L2314" s="28">
        <v>0</v>
      </c>
      <c r="M2314" s="28">
        <v>0</v>
      </c>
      <c r="N2314" s="28">
        <f>AVERAGE(B2314:M2314)</f>
        <v>16.666666666666668</v>
      </c>
    </row>
    <row r="2315" spans="1:14">
      <c r="A2315" s="28" t="s">
        <v>533</v>
      </c>
      <c r="B2315" s="28">
        <v>0</v>
      </c>
      <c r="C2315" s="28">
        <v>0</v>
      </c>
      <c r="D2315" s="28">
        <v>0</v>
      </c>
      <c r="E2315" s="28">
        <v>0</v>
      </c>
      <c r="F2315" s="28">
        <v>0</v>
      </c>
      <c r="G2315" s="28">
        <v>240</v>
      </c>
      <c r="H2315" s="28">
        <v>0</v>
      </c>
      <c r="I2315" s="28">
        <v>0</v>
      </c>
      <c r="J2315" s="28">
        <v>0</v>
      </c>
      <c r="K2315" s="28">
        <v>0</v>
      </c>
      <c r="L2315" s="28">
        <v>0</v>
      </c>
      <c r="M2315" s="28">
        <v>0</v>
      </c>
      <c r="N2315" s="28">
        <f>AVERAGE(B2315:M2315)</f>
        <v>20</v>
      </c>
    </row>
    <row r="2316" spans="1:14">
      <c r="A2316" s="28" t="s">
        <v>534</v>
      </c>
      <c r="B2316" s="28">
        <v>0</v>
      </c>
      <c r="C2316" s="28">
        <v>0</v>
      </c>
      <c r="D2316" s="28">
        <v>0</v>
      </c>
      <c r="E2316" s="28">
        <v>0</v>
      </c>
      <c r="F2316" s="28">
        <v>0</v>
      </c>
      <c r="G2316" s="28">
        <v>1180</v>
      </c>
      <c r="H2316" s="28">
        <v>0</v>
      </c>
      <c r="I2316" s="28">
        <v>0</v>
      </c>
      <c r="J2316" s="28">
        <v>0</v>
      </c>
      <c r="K2316" s="28">
        <v>0</v>
      </c>
      <c r="L2316" s="28">
        <v>0</v>
      </c>
      <c r="M2316" s="28">
        <v>0</v>
      </c>
      <c r="N2316" s="28">
        <f>AVERAGE(B2316:M2316)</f>
        <v>98.333333333333329</v>
      </c>
    </row>
    <row r="2317" spans="1:14">
      <c r="A2317" s="28" t="s">
        <v>535</v>
      </c>
      <c r="B2317" s="28">
        <v>0</v>
      </c>
      <c r="C2317" s="28">
        <v>0</v>
      </c>
      <c r="D2317" s="28">
        <v>0</v>
      </c>
      <c r="E2317" s="28">
        <v>0</v>
      </c>
      <c r="F2317" s="28">
        <v>0</v>
      </c>
      <c r="G2317" s="28">
        <v>200</v>
      </c>
      <c r="H2317" s="28">
        <v>0</v>
      </c>
      <c r="I2317" s="28">
        <v>0</v>
      </c>
      <c r="J2317" s="28">
        <v>0</v>
      </c>
      <c r="K2317" s="28">
        <v>0</v>
      </c>
      <c r="L2317" s="28">
        <v>0</v>
      </c>
      <c r="M2317" s="28">
        <v>0</v>
      </c>
      <c r="N2317" s="28">
        <f>AVERAGE(B2317:M2317)</f>
        <v>16.666666666666668</v>
      </c>
    </row>
    <row r="2318" spans="1:14">
      <c r="A2318" s="28" t="s">
        <v>536</v>
      </c>
      <c r="B2318" s="28">
        <v>0</v>
      </c>
      <c r="C2318" s="28">
        <v>0</v>
      </c>
      <c r="D2318" s="28">
        <v>0</v>
      </c>
      <c r="E2318" s="28">
        <v>0</v>
      </c>
      <c r="F2318" s="28">
        <v>0</v>
      </c>
      <c r="G2318" s="28">
        <v>100</v>
      </c>
      <c r="H2318" s="28">
        <v>0</v>
      </c>
      <c r="I2318" s="28">
        <v>0</v>
      </c>
      <c r="J2318" s="28">
        <v>0</v>
      </c>
      <c r="K2318" s="28">
        <v>0</v>
      </c>
      <c r="L2318" s="28">
        <v>0</v>
      </c>
      <c r="M2318" s="28">
        <v>0</v>
      </c>
      <c r="N2318" s="28">
        <f>AVERAGE(B2318:M2318)</f>
        <v>8.3333333333333339</v>
      </c>
    </row>
    <row r="2319" spans="1:14">
      <c r="A2319" s="28" t="s">
        <v>537</v>
      </c>
      <c r="B2319" s="28">
        <v>0</v>
      </c>
      <c r="C2319" s="28">
        <v>0</v>
      </c>
      <c r="D2319" s="28">
        <v>0</v>
      </c>
      <c r="E2319" s="28">
        <v>0</v>
      </c>
      <c r="F2319" s="28">
        <v>0</v>
      </c>
      <c r="G2319" s="28">
        <v>92</v>
      </c>
      <c r="H2319" s="28">
        <v>0</v>
      </c>
      <c r="I2319" s="28">
        <v>0</v>
      </c>
      <c r="J2319" s="28">
        <v>0</v>
      </c>
      <c r="K2319" s="28">
        <v>0</v>
      </c>
      <c r="L2319" s="28">
        <v>0</v>
      </c>
      <c r="M2319" s="28">
        <v>0</v>
      </c>
      <c r="N2319" s="28">
        <f>AVERAGE(B2319:M2319)</f>
        <v>7.666666666666667</v>
      </c>
    </row>
    <row r="2320" spans="1:14">
      <c r="A2320" s="28" t="s">
        <v>538</v>
      </c>
      <c r="B2320" s="28">
        <v>0</v>
      </c>
      <c r="C2320" s="28">
        <v>0</v>
      </c>
      <c r="D2320" s="28">
        <v>0</v>
      </c>
      <c r="E2320" s="28">
        <v>0</v>
      </c>
      <c r="F2320" s="28">
        <v>0</v>
      </c>
      <c r="G2320" s="28">
        <v>78</v>
      </c>
      <c r="H2320" s="28">
        <v>0</v>
      </c>
      <c r="I2320" s="28">
        <v>0</v>
      </c>
      <c r="J2320" s="28">
        <v>0</v>
      </c>
      <c r="K2320" s="28">
        <v>0</v>
      </c>
      <c r="L2320" s="28">
        <v>0</v>
      </c>
      <c r="M2320" s="28">
        <v>0</v>
      </c>
      <c r="N2320" s="28">
        <f>AVERAGE(B2320:M2320)</f>
        <v>6.5</v>
      </c>
    </row>
    <row r="2321" spans="1:14">
      <c r="A2321" s="28" t="s">
        <v>539</v>
      </c>
      <c r="B2321" s="28">
        <v>0</v>
      </c>
      <c r="C2321" s="28">
        <v>0</v>
      </c>
      <c r="D2321" s="28">
        <v>0</v>
      </c>
      <c r="E2321" s="28">
        <v>0</v>
      </c>
      <c r="F2321" s="28">
        <v>0</v>
      </c>
      <c r="G2321" s="28">
        <v>80</v>
      </c>
      <c r="H2321" s="28">
        <v>0</v>
      </c>
      <c r="I2321" s="28">
        <v>0</v>
      </c>
      <c r="J2321" s="28">
        <v>0</v>
      </c>
      <c r="K2321" s="28">
        <v>0</v>
      </c>
      <c r="L2321" s="28">
        <v>0</v>
      </c>
      <c r="M2321" s="28">
        <v>0</v>
      </c>
      <c r="N2321" s="28">
        <f>AVERAGE(B2321:M2321)</f>
        <v>6.666666666666667</v>
      </c>
    </row>
    <row r="2322" spans="1:14">
      <c r="A2322" s="28" t="s">
        <v>540</v>
      </c>
      <c r="B2322" s="28">
        <v>0</v>
      </c>
      <c r="C2322" s="28">
        <v>0</v>
      </c>
      <c r="D2322" s="28">
        <v>0</v>
      </c>
      <c r="E2322" s="28">
        <v>0</v>
      </c>
      <c r="F2322" s="28">
        <v>0</v>
      </c>
      <c r="G2322" s="28">
        <v>420</v>
      </c>
      <c r="H2322" s="28">
        <v>0</v>
      </c>
      <c r="I2322" s="28">
        <v>0</v>
      </c>
      <c r="J2322" s="28">
        <v>0</v>
      </c>
      <c r="K2322" s="28">
        <v>0</v>
      </c>
      <c r="L2322" s="28">
        <v>0</v>
      </c>
      <c r="M2322" s="28">
        <v>0</v>
      </c>
      <c r="N2322" s="28">
        <f>AVERAGE(B2322:M2322)</f>
        <v>35</v>
      </c>
    </row>
    <row r="2323" spans="1:14">
      <c r="A2323" s="28" t="s">
        <v>541</v>
      </c>
      <c r="B2323" s="28">
        <v>0</v>
      </c>
      <c r="C2323" s="28">
        <v>0</v>
      </c>
      <c r="D2323" s="28">
        <v>0</v>
      </c>
      <c r="E2323" s="28">
        <v>0</v>
      </c>
      <c r="F2323" s="28">
        <v>0</v>
      </c>
      <c r="G2323" s="28">
        <v>100</v>
      </c>
      <c r="H2323" s="28">
        <v>0</v>
      </c>
      <c r="I2323" s="28">
        <v>0</v>
      </c>
      <c r="J2323" s="28">
        <v>0</v>
      </c>
      <c r="K2323" s="28">
        <v>0</v>
      </c>
      <c r="L2323" s="28">
        <v>0</v>
      </c>
      <c r="M2323" s="28">
        <v>0</v>
      </c>
      <c r="N2323" s="28">
        <f>AVERAGE(B2323:M2323)</f>
        <v>8.3333333333333339</v>
      </c>
    </row>
    <row r="2324" spans="1:14">
      <c r="A2324" s="28" t="s">
        <v>542</v>
      </c>
      <c r="B2324" s="28">
        <v>0</v>
      </c>
      <c r="C2324" s="28">
        <v>0</v>
      </c>
      <c r="D2324" s="28">
        <v>0</v>
      </c>
      <c r="E2324" s="28">
        <v>0</v>
      </c>
      <c r="F2324" s="28">
        <v>0</v>
      </c>
      <c r="G2324" s="28">
        <v>440</v>
      </c>
      <c r="H2324" s="28">
        <v>0</v>
      </c>
      <c r="I2324" s="28">
        <v>0</v>
      </c>
      <c r="J2324" s="28">
        <v>0</v>
      </c>
      <c r="K2324" s="28">
        <v>0</v>
      </c>
      <c r="L2324" s="28">
        <v>0</v>
      </c>
      <c r="M2324" s="28">
        <v>0</v>
      </c>
      <c r="N2324" s="28">
        <f>AVERAGE(B2324:M2324)</f>
        <v>36.666666666666664</v>
      </c>
    </row>
    <row r="2325" spans="1:14">
      <c r="A2325" s="28" t="s">
        <v>543</v>
      </c>
      <c r="B2325" s="28">
        <v>0</v>
      </c>
      <c r="C2325" s="28">
        <v>0</v>
      </c>
      <c r="D2325" s="28">
        <v>0</v>
      </c>
      <c r="E2325" s="28">
        <v>0</v>
      </c>
      <c r="F2325" s="28">
        <v>0</v>
      </c>
      <c r="G2325" s="28">
        <v>100</v>
      </c>
      <c r="H2325" s="28">
        <v>0</v>
      </c>
      <c r="I2325" s="28">
        <v>0</v>
      </c>
      <c r="J2325" s="28">
        <v>0</v>
      </c>
      <c r="K2325" s="28">
        <v>0</v>
      </c>
      <c r="L2325" s="28">
        <v>0</v>
      </c>
      <c r="M2325" s="28">
        <v>0</v>
      </c>
      <c r="N2325" s="28">
        <f>AVERAGE(B2325:M2325)</f>
        <v>8.3333333333333339</v>
      </c>
    </row>
    <row r="2326" spans="1:14">
      <c r="A2326" s="28" t="s">
        <v>544</v>
      </c>
      <c r="B2326" s="28">
        <v>0</v>
      </c>
      <c r="C2326" s="28">
        <v>0</v>
      </c>
      <c r="D2326" s="28">
        <v>0</v>
      </c>
      <c r="E2326" s="28">
        <v>0</v>
      </c>
      <c r="F2326" s="28">
        <v>0</v>
      </c>
      <c r="G2326" s="28">
        <v>1225</v>
      </c>
      <c r="H2326" s="28">
        <v>0</v>
      </c>
      <c r="I2326" s="28">
        <v>0</v>
      </c>
      <c r="J2326" s="28">
        <v>0</v>
      </c>
      <c r="K2326" s="28">
        <v>0</v>
      </c>
      <c r="L2326" s="28">
        <v>0</v>
      </c>
      <c r="M2326" s="28">
        <v>0</v>
      </c>
      <c r="N2326" s="28">
        <f>AVERAGE(B2326:M2326)</f>
        <v>102.08333333333333</v>
      </c>
    </row>
    <row r="2327" spans="1:14">
      <c r="A2327" s="28" t="s">
        <v>545</v>
      </c>
      <c r="B2327" s="28">
        <v>0</v>
      </c>
      <c r="C2327" s="28">
        <v>0</v>
      </c>
      <c r="D2327" s="28">
        <v>0</v>
      </c>
      <c r="E2327" s="28">
        <v>0</v>
      </c>
      <c r="F2327" s="28">
        <v>0</v>
      </c>
      <c r="G2327" s="28">
        <v>0</v>
      </c>
      <c r="H2327" s="28">
        <v>360</v>
      </c>
      <c r="I2327" s="28">
        <v>0</v>
      </c>
      <c r="J2327" s="28">
        <v>0</v>
      </c>
      <c r="K2327" s="28">
        <v>0</v>
      </c>
      <c r="L2327" s="28">
        <v>0</v>
      </c>
      <c r="M2327" s="28">
        <v>0</v>
      </c>
      <c r="N2327" s="28">
        <f>AVERAGE(B2327:M2327)</f>
        <v>30</v>
      </c>
    </row>
    <row r="2328" spans="1:14">
      <c r="A2328" s="28" t="s">
        <v>546</v>
      </c>
      <c r="B2328" s="28">
        <v>0</v>
      </c>
      <c r="C2328" s="28">
        <v>0</v>
      </c>
      <c r="D2328" s="28">
        <v>0</v>
      </c>
      <c r="E2328" s="28">
        <v>0</v>
      </c>
      <c r="F2328" s="28">
        <v>0</v>
      </c>
      <c r="G2328" s="28">
        <v>0</v>
      </c>
      <c r="H2328" s="28">
        <v>520</v>
      </c>
      <c r="I2328" s="28">
        <v>0</v>
      </c>
      <c r="J2328" s="28">
        <v>0</v>
      </c>
      <c r="K2328" s="28">
        <v>0</v>
      </c>
      <c r="L2328" s="28">
        <v>0</v>
      </c>
      <c r="M2328" s="28">
        <v>0</v>
      </c>
      <c r="N2328" s="28">
        <f>AVERAGE(B2328:M2328)</f>
        <v>43.333333333333336</v>
      </c>
    </row>
    <row r="2329" spans="1:14">
      <c r="A2329" s="28" t="s">
        <v>547</v>
      </c>
      <c r="B2329" s="28">
        <v>0</v>
      </c>
      <c r="C2329" s="28">
        <v>0</v>
      </c>
      <c r="D2329" s="28">
        <v>0</v>
      </c>
      <c r="E2329" s="28">
        <v>0</v>
      </c>
      <c r="F2329" s="28">
        <v>0</v>
      </c>
      <c r="G2329" s="28">
        <v>104</v>
      </c>
      <c r="H2329" s="28">
        <v>0</v>
      </c>
      <c r="I2329" s="28">
        <v>0</v>
      </c>
      <c r="J2329" s="28">
        <v>0</v>
      </c>
      <c r="K2329" s="28">
        <v>0</v>
      </c>
      <c r="L2329" s="28">
        <v>0</v>
      </c>
      <c r="M2329" s="28">
        <v>0</v>
      </c>
      <c r="N2329" s="28">
        <f>AVERAGE(B2329:M2329)</f>
        <v>8.6666666666666661</v>
      </c>
    </row>
    <row r="2330" spans="1:14">
      <c r="A2330" s="28" t="s">
        <v>548</v>
      </c>
      <c r="B2330" s="28">
        <v>0</v>
      </c>
      <c r="C2330" s="28">
        <v>0</v>
      </c>
      <c r="D2330" s="28">
        <v>0</v>
      </c>
      <c r="E2330" s="28">
        <v>0</v>
      </c>
      <c r="F2330" s="28">
        <v>0</v>
      </c>
      <c r="G2330" s="28">
        <v>0</v>
      </c>
      <c r="H2330" s="28">
        <v>0</v>
      </c>
      <c r="I2330" s="28">
        <v>0</v>
      </c>
      <c r="J2330" s="28">
        <v>0</v>
      </c>
      <c r="K2330" s="28">
        <v>0</v>
      </c>
      <c r="L2330" s="28">
        <v>105</v>
      </c>
      <c r="M2330" s="28">
        <v>0</v>
      </c>
      <c r="N2330" s="28">
        <f>AVERAGE(B2330:M2330)</f>
        <v>8.75</v>
      </c>
    </row>
    <row r="2331" spans="1:14">
      <c r="A2331" s="28" t="s">
        <v>549</v>
      </c>
      <c r="B2331" s="28">
        <v>0</v>
      </c>
      <c r="C2331" s="28">
        <v>0</v>
      </c>
      <c r="D2331" s="28">
        <v>0</v>
      </c>
      <c r="E2331" s="28">
        <v>0</v>
      </c>
      <c r="F2331" s="28">
        <v>0</v>
      </c>
      <c r="G2331" s="28">
        <v>0</v>
      </c>
      <c r="H2331" s="28">
        <v>0</v>
      </c>
      <c r="I2331" s="28">
        <v>0</v>
      </c>
      <c r="J2331" s="28">
        <v>0</v>
      </c>
      <c r="K2331" s="28">
        <v>0</v>
      </c>
      <c r="L2331" s="28">
        <v>102</v>
      </c>
      <c r="M2331" s="28">
        <v>0</v>
      </c>
      <c r="N2331" s="28">
        <f>AVERAGE(B2331:M2331)</f>
        <v>8.5</v>
      </c>
    </row>
    <row r="2332" spans="1:14">
      <c r="A2332" s="28" t="s">
        <v>550</v>
      </c>
      <c r="B2332" s="28">
        <v>0</v>
      </c>
      <c r="C2332" s="28">
        <v>0</v>
      </c>
      <c r="D2332" s="28">
        <v>0</v>
      </c>
      <c r="E2332" s="28">
        <v>0</v>
      </c>
      <c r="F2332" s="28">
        <v>0</v>
      </c>
      <c r="G2332" s="28">
        <v>0</v>
      </c>
      <c r="H2332" s="28">
        <v>0</v>
      </c>
      <c r="I2332" s="28">
        <v>0</v>
      </c>
      <c r="J2332" s="28">
        <v>0</v>
      </c>
      <c r="K2332" s="28">
        <v>0</v>
      </c>
      <c r="L2332" s="28">
        <v>160</v>
      </c>
      <c r="M2332" s="28">
        <v>0</v>
      </c>
      <c r="N2332" s="28">
        <f>AVERAGE(B2332:M2332)</f>
        <v>13.333333333333334</v>
      </c>
    </row>
    <row r="2333" spans="1:14">
      <c r="A2333" s="28" t="s">
        <v>551</v>
      </c>
      <c r="B2333" s="28">
        <v>0</v>
      </c>
      <c r="C2333" s="28">
        <v>0</v>
      </c>
      <c r="D2333" s="28">
        <v>0</v>
      </c>
      <c r="E2333" s="28">
        <v>0</v>
      </c>
      <c r="F2333" s="28">
        <v>0</v>
      </c>
      <c r="G2333" s="28">
        <v>0</v>
      </c>
      <c r="H2333" s="28">
        <v>0</v>
      </c>
      <c r="I2333" s="28">
        <v>0</v>
      </c>
      <c r="J2333" s="28">
        <v>0</v>
      </c>
      <c r="K2333" s="28">
        <v>0</v>
      </c>
      <c r="L2333" s="28">
        <v>215</v>
      </c>
      <c r="M2333" s="28">
        <v>0</v>
      </c>
      <c r="N2333" s="28">
        <f>AVERAGE(B2333:M2333)</f>
        <v>17.916666666666668</v>
      </c>
    </row>
    <row r="2334" spans="1:14">
      <c r="A2334" s="28" t="s">
        <v>552</v>
      </c>
      <c r="B2334" s="28">
        <v>0</v>
      </c>
      <c r="C2334" s="28">
        <v>0</v>
      </c>
      <c r="D2334" s="28">
        <v>0</v>
      </c>
      <c r="E2334" s="28">
        <v>0</v>
      </c>
      <c r="F2334" s="28">
        <v>0</v>
      </c>
      <c r="G2334" s="28">
        <v>0</v>
      </c>
      <c r="H2334" s="28">
        <v>0</v>
      </c>
      <c r="I2334" s="28">
        <v>0</v>
      </c>
      <c r="J2334" s="28">
        <v>0</v>
      </c>
      <c r="K2334" s="28">
        <v>0</v>
      </c>
      <c r="L2334" s="28">
        <v>120</v>
      </c>
      <c r="M2334" s="28">
        <v>0</v>
      </c>
      <c r="N2334" s="28">
        <f>AVERAGE(B2334:M2334)</f>
        <v>10</v>
      </c>
    </row>
    <row r="2335" spans="1:14">
      <c r="A2335" s="28" t="s">
        <v>553</v>
      </c>
      <c r="B2335" s="28">
        <v>0</v>
      </c>
      <c r="C2335" s="28">
        <v>0</v>
      </c>
      <c r="D2335" s="28">
        <v>0</v>
      </c>
      <c r="E2335" s="28">
        <v>0</v>
      </c>
      <c r="F2335" s="28">
        <v>0</v>
      </c>
      <c r="G2335" s="28">
        <v>0</v>
      </c>
      <c r="H2335" s="28">
        <v>0</v>
      </c>
      <c r="I2335" s="28">
        <v>0</v>
      </c>
      <c r="J2335" s="28">
        <v>0</v>
      </c>
      <c r="K2335" s="28">
        <v>0</v>
      </c>
      <c r="L2335" s="28">
        <v>112</v>
      </c>
      <c r="M2335" s="28">
        <v>0</v>
      </c>
      <c r="N2335" s="28">
        <f>AVERAGE(B2335:M2335)</f>
        <v>9.3333333333333339</v>
      </c>
    </row>
    <row r="2336" spans="1:14">
      <c r="A2336" s="28" t="s">
        <v>554</v>
      </c>
      <c r="B2336" s="28">
        <v>0</v>
      </c>
      <c r="C2336" s="28">
        <v>0</v>
      </c>
      <c r="D2336" s="28">
        <v>0</v>
      </c>
      <c r="E2336" s="28">
        <v>0</v>
      </c>
      <c r="F2336" s="28">
        <v>0</v>
      </c>
      <c r="G2336" s="28">
        <v>0</v>
      </c>
      <c r="H2336" s="28">
        <v>0</v>
      </c>
      <c r="I2336" s="28">
        <v>0</v>
      </c>
      <c r="J2336" s="28">
        <v>0</v>
      </c>
      <c r="K2336" s="28">
        <v>0</v>
      </c>
      <c r="L2336" s="28">
        <v>317</v>
      </c>
      <c r="M2336" s="28">
        <v>0</v>
      </c>
      <c r="N2336" s="28">
        <f>AVERAGE(B2336:M2336)</f>
        <v>26.416666666666668</v>
      </c>
    </row>
    <row r="2337" spans="1:14">
      <c r="A2337" s="28" t="s">
        <v>555</v>
      </c>
      <c r="B2337" s="28">
        <v>0</v>
      </c>
      <c r="C2337" s="28">
        <v>0</v>
      </c>
      <c r="D2337" s="28">
        <v>0</v>
      </c>
      <c r="E2337" s="28">
        <v>0</v>
      </c>
      <c r="F2337" s="28">
        <v>0</v>
      </c>
      <c r="G2337" s="28">
        <v>0</v>
      </c>
      <c r="H2337" s="28">
        <v>0</v>
      </c>
      <c r="I2337" s="28">
        <v>0</v>
      </c>
      <c r="J2337" s="28">
        <v>0</v>
      </c>
      <c r="K2337" s="28">
        <v>0</v>
      </c>
      <c r="L2337" s="28">
        <v>652</v>
      </c>
      <c r="M2337" s="28">
        <v>0</v>
      </c>
      <c r="N2337" s="28">
        <f>AVERAGE(B2337:M2337)</f>
        <v>54.333333333333336</v>
      </c>
    </row>
    <row r="2338" spans="1:14">
      <c r="A2338" s="28" t="s">
        <v>556</v>
      </c>
      <c r="B2338" s="28">
        <v>0</v>
      </c>
      <c r="C2338" s="28">
        <v>0</v>
      </c>
      <c r="D2338" s="28">
        <v>0</v>
      </c>
      <c r="E2338" s="28">
        <v>0</v>
      </c>
      <c r="F2338" s="28">
        <v>0</v>
      </c>
      <c r="G2338" s="28">
        <v>0</v>
      </c>
      <c r="H2338" s="28">
        <v>0</v>
      </c>
      <c r="I2338" s="28">
        <v>0</v>
      </c>
      <c r="J2338" s="28">
        <v>0</v>
      </c>
      <c r="K2338" s="28">
        <v>0</v>
      </c>
      <c r="L2338" s="28">
        <v>96</v>
      </c>
      <c r="M2338" s="28">
        <v>0</v>
      </c>
      <c r="N2338" s="28">
        <f>AVERAGE(B2338:M2338)</f>
        <v>8</v>
      </c>
    </row>
    <row r="2339" spans="1:14">
      <c r="A2339" s="28" t="s">
        <v>557</v>
      </c>
      <c r="B2339" s="28">
        <v>0</v>
      </c>
      <c r="C2339" s="28">
        <v>0</v>
      </c>
      <c r="D2339" s="28">
        <v>0</v>
      </c>
      <c r="E2339" s="28">
        <v>0</v>
      </c>
      <c r="F2339" s="28">
        <v>0</v>
      </c>
      <c r="G2339" s="28">
        <v>0</v>
      </c>
      <c r="H2339" s="28">
        <v>0</v>
      </c>
      <c r="I2339" s="28">
        <v>0</v>
      </c>
      <c r="J2339" s="28">
        <v>0</v>
      </c>
      <c r="K2339" s="28">
        <v>0</v>
      </c>
      <c r="L2339" s="28">
        <v>106</v>
      </c>
      <c r="M2339" s="28">
        <v>0</v>
      </c>
      <c r="N2339" s="28">
        <f>AVERAGE(B2339:M2339)</f>
        <v>8.8333333333333339</v>
      </c>
    </row>
    <row r="2340" spans="1:14">
      <c r="A2340" s="28" t="s">
        <v>558</v>
      </c>
      <c r="B2340" s="28">
        <v>0</v>
      </c>
      <c r="C2340" s="28">
        <v>0</v>
      </c>
      <c r="D2340" s="28">
        <v>0</v>
      </c>
      <c r="E2340" s="28">
        <v>0</v>
      </c>
      <c r="F2340" s="28">
        <v>0</v>
      </c>
      <c r="G2340" s="28">
        <v>0</v>
      </c>
      <c r="H2340" s="28">
        <v>0</v>
      </c>
      <c r="I2340" s="28">
        <v>0</v>
      </c>
      <c r="J2340" s="28">
        <v>0</v>
      </c>
      <c r="K2340" s="28">
        <v>0</v>
      </c>
      <c r="L2340" s="28">
        <v>160</v>
      </c>
      <c r="M2340" s="28">
        <v>0</v>
      </c>
      <c r="N2340" s="28">
        <f>AVERAGE(B2340:M2340)</f>
        <v>13.333333333333334</v>
      </c>
    </row>
    <row r="2341" spans="1:14">
      <c r="A2341" s="28" t="s">
        <v>559</v>
      </c>
      <c r="B2341" s="28">
        <v>0</v>
      </c>
      <c r="C2341" s="28">
        <v>0</v>
      </c>
      <c r="D2341" s="28">
        <v>0</v>
      </c>
      <c r="E2341" s="28">
        <v>0</v>
      </c>
      <c r="F2341" s="28">
        <v>0</v>
      </c>
      <c r="G2341" s="28">
        <v>0</v>
      </c>
      <c r="H2341" s="28">
        <v>0</v>
      </c>
      <c r="I2341" s="28">
        <v>0</v>
      </c>
      <c r="J2341" s="28">
        <v>0</v>
      </c>
      <c r="K2341" s="28">
        <v>0</v>
      </c>
      <c r="L2341" s="28">
        <v>185</v>
      </c>
      <c r="M2341" s="28">
        <v>0</v>
      </c>
      <c r="N2341" s="28">
        <f>AVERAGE(B2341:M2341)</f>
        <v>15.416666666666666</v>
      </c>
    </row>
    <row r="2342" spans="1:14">
      <c r="A2342" s="28" t="s">
        <v>560</v>
      </c>
      <c r="B2342" s="28">
        <v>0</v>
      </c>
      <c r="C2342" s="28">
        <v>0</v>
      </c>
      <c r="D2342" s="28">
        <v>0</v>
      </c>
      <c r="E2342" s="28">
        <v>0</v>
      </c>
      <c r="F2342" s="28">
        <v>0</v>
      </c>
      <c r="G2342" s="28">
        <v>0</v>
      </c>
      <c r="H2342" s="28">
        <v>0</v>
      </c>
      <c r="I2342" s="28">
        <v>0</v>
      </c>
      <c r="J2342" s="28">
        <v>0</v>
      </c>
      <c r="K2342" s="28">
        <v>0</v>
      </c>
      <c r="L2342" s="28">
        <v>160</v>
      </c>
      <c r="M2342" s="28">
        <v>156</v>
      </c>
      <c r="N2342" s="28">
        <f>AVERAGE(B2342:M2342)</f>
        <v>26.333333333333332</v>
      </c>
    </row>
    <row r="2343" spans="1:14">
      <c r="A2343" s="28" t="s">
        <v>561</v>
      </c>
      <c r="B2343" s="28">
        <v>0</v>
      </c>
      <c r="C2343" s="28">
        <v>0</v>
      </c>
      <c r="D2343" s="28">
        <v>0</v>
      </c>
      <c r="E2343" s="28">
        <v>0</v>
      </c>
      <c r="F2343" s="28">
        <v>0</v>
      </c>
      <c r="G2343" s="28">
        <v>0</v>
      </c>
      <c r="H2343" s="28">
        <v>0</v>
      </c>
      <c r="I2343" s="28">
        <v>0</v>
      </c>
      <c r="J2343" s="28">
        <v>0</v>
      </c>
      <c r="K2343" s="28">
        <v>0</v>
      </c>
      <c r="L2343" s="28">
        <v>208</v>
      </c>
      <c r="M2343" s="28">
        <v>240</v>
      </c>
      <c r="N2343" s="28">
        <f>AVERAGE(B2343:M2343)</f>
        <v>37.333333333333336</v>
      </c>
    </row>
    <row r="2344" spans="1:14">
      <c r="A2344" s="28" t="s">
        <v>562</v>
      </c>
      <c r="B2344" s="28">
        <v>0</v>
      </c>
      <c r="C2344" s="28">
        <v>0</v>
      </c>
      <c r="D2344" s="28">
        <v>0</v>
      </c>
      <c r="E2344" s="28">
        <v>0</v>
      </c>
      <c r="F2344" s="28">
        <v>0</v>
      </c>
      <c r="G2344" s="28">
        <v>0</v>
      </c>
      <c r="H2344" s="28">
        <v>0</v>
      </c>
      <c r="I2344" s="28">
        <v>0</v>
      </c>
      <c r="J2344" s="28">
        <v>0</v>
      </c>
      <c r="K2344" s="28">
        <v>0</v>
      </c>
      <c r="L2344" s="28">
        <v>235</v>
      </c>
      <c r="M2344" s="28">
        <v>0</v>
      </c>
      <c r="N2344" s="28">
        <f>AVERAGE(B2344:M2344)</f>
        <v>19.583333333333332</v>
      </c>
    </row>
    <row r="2345" spans="1:14">
      <c r="A2345" s="28" t="s">
        <v>563</v>
      </c>
      <c r="B2345" s="28">
        <v>0</v>
      </c>
      <c r="C2345" s="28">
        <v>0</v>
      </c>
      <c r="D2345" s="28">
        <v>0</v>
      </c>
      <c r="E2345" s="28">
        <v>0</v>
      </c>
      <c r="F2345" s="28">
        <v>0</v>
      </c>
      <c r="G2345" s="28">
        <v>0</v>
      </c>
      <c r="H2345" s="28">
        <v>0</v>
      </c>
      <c r="I2345" s="28">
        <v>0</v>
      </c>
      <c r="J2345" s="28">
        <v>0</v>
      </c>
      <c r="K2345" s="28">
        <v>0</v>
      </c>
      <c r="L2345" s="28">
        <v>112</v>
      </c>
      <c r="M2345" s="28">
        <v>168</v>
      </c>
      <c r="N2345" s="28">
        <f>AVERAGE(B2345:M2345)</f>
        <v>23.333333333333332</v>
      </c>
    </row>
    <row r="2346" spans="1:14">
      <c r="A2346" s="28" t="s">
        <v>564</v>
      </c>
      <c r="B2346" s="28">
        <v>0</v>
      </c>
      <c r="C2346" s="28">
        <v>0</v>
      </c>
      <c r="D2346" s="28">
        <v>0</v>
      </c>
      <c r="E2346" s="28">
        <v>0</v>
      </c>
      <c r="F2346" s="28">
        <v>0</v>
      </c>
      <c r="G2346" s="28">
        <v>0</v>
      </c>
      <c r="H2346" s="28">
        <v>0</v>
      </c>
      <c r="I2346" s="28">
        <v>0</v>
      </c>
      <c r="J2346" s="28">
        <v>0</v>
      </c>
      <c r="K2346" s="28">
        <v>0</v>
      </c>
      <c r="L2346" s="28">
        <v>100</v>
      </c>
      <c r="M2346" s="28">
        <v>0</v>
      </c>
      <c r="N2346" s="28">
        <f>AVERAGE(B2346:M2346)</f>
        <v>8.3333333333333339</v>
      </c>
    </row>
    <row r="2347" spans="1:14">
      <c r="A2347" s="28" t="s">
        <v>565</v>
      </c>
      <c r="B2347" s="28">
        <v>0</v>
      </c>
      <c r="C2347" s="28">
        <v>0</v>
      </c>
      <c r="D2347" s="28">
        <v>0</v>
      </c>
      <c r="E2347" s="28">
        <v>0</v>
      </c>
      <c r="F2347" s="28">
        <v>0</v>
      </c>
      <c r="G2347" s="28">
        <v>0</v>
      </c>
      <c r="H2347" s="28">
        <v>0</v>
      </c>
      <c r="I2347" s="28">
        <v>0</v>
      </c>
      <c r="J2347" s="28">
        <v>0</v>
      </c>
      <c r="K2347" s="28">
        <v>0</v>
      </c>
      <c r="L2347" s="28">
        <v>294</v>
      </c>
      <c r="M2347" s="28">
        <v>0</v>
      </c>
      <c r="N2347" s="28">
        <f>AVERAGE(B2347:M2347)</f>
        <v>24.5</v>
      </c>
    </row>
    <row r="2348" spans="1:14">
      <c r="A2348" s="28" t="s">
        <v>566</v>
      </c>
      <c r="B2348" s="28">
        <v>0</v>
      </c>
      <c r="C2348" s="28">
        <v>0</v>
      </c>
      <c r="D2348" s="28">
        <v>0</v>
      </c>
      <c r="E2348" s="28">
        <v>0</v>
      </c>
      <c r="F2348" s="28">
        <v>0</v>
      </c>
      <c r="G2348" s="28">
        <v>0</v>
      </c>
      <c r="H2348" s="28">
        <v>0</v>
      </c>
      <c r="I2348" s="28">
        <v>0</v>
      </c>
      <c r="J2348" s="28">
        <v>0</v>
      </c>
      <c r="K2348" s="28">
        <v>0</v>
      </c>
      <c r="L2348" s="28">
        <v>106</v>
      </c>
      <c r="M2348" s="28">
        <v>0</v>
      </c>
      <c r="N2348" s="28">
        <f>AVERAGE(B2348:M2348)</f>
        <v>8.8333333333333339</v>
      </c>
    </row>
    <row r="2349" spans="1:14">
      <c r="A2349" s="28" t="s">
        <v>567</v>
      </c>
      <c r="B2349" s="28">
        <v>0</v>
      </c>
      <c r="C2349" s="28">
        <v>0</v>
      </c>
      <c r="D2349" s="28">
        <v>0</v>
      </c>
      <c r="E2349" s="28">
        <v>0</v>
      </c>
      <c r="F2349" s="28">
        <v>0</v>
      </c>
      <c r="G2349" s="28">
        <v>0</v>
      </c>
      <c r="H2349" s="28">
        <v>0</v>
      </c>
      <c r="I2349" s="28">
        <v>0</v>
      </c>
      <c r="J2349" s="28">
        <v>0</v>
      </c>
      <c r="K2349" s="28">
        <v>0</v>
      </c>
      <c r="L2349" s="28">
        <v>104</v>
      </c>
      <c r="M2349" s="28">
        <v>0</v>
      </c>
      <c r="N2349" s="28">
        <f>AVERAGE(B2349:M2349)</f>
        <v>8.6666666666666661</v>
      </c>
    </row>
    <row r="2350" spans="1:14">
      <c r="A2350" s="28" t="s">
        <v>568</v>
      </c>
      <c r="B2350" s="28">
        <v>0</v>
      </c>
      <c r="C2350" s="28">
        <v>0</v>
      </c>
      <c r="D2350" s="28">
        <v>0</v>
      </c>
      <c r="E2350" s="28">
        <v>0</v>
      </c>
      <c r="F2350" s="28">
        <v>0</v>
      </c>
      <c r="G2350" s="28">
        <v>0</v>
      </c>
      <c r="H2350" s="28">
        <v>0</v>
      </c>
      <c r="I2350" s="28">
        <v>0</v>
      </c>
      <c r="J2350" s="28">
        <v>0</v>
      </c>
      <c r="K2350" s="28">
        <v>0</v>
      </c>
      <c r="L2350" s="28">
        <v>211</v>
      </c>
      <c r="M2350" s="28">
        <v>0</v>
      </c>
      <c r="N2350" s="28">
        <f>AVERAGE(B2350:M2350)</f>
        <v>17.583333333333332</v>
      </c>
    </row>
    <row r="2351" spans="1:14">
      <c r="A2351" s="28" t="s">
        <v>569</v>
      </c>
      <c r="B2351" s="28">
        <v>0</v>
      </c>
      <c r="C2351" s="28">
        <v>0</v>
      </c>
      <c r="D2351" s="28">
        <v>0</v>
      </c>
      <c r="E2351" s="28">
        <v>0</v>
      </c>
      <c r="F2351" s="28">
        <v>0</v>
      </c>
      <c r="G2351" s="28">
        <v>0</v>
      </c>
      <c r="H2351" s="28">
        <v>0</v>
      </c>
      <c r="I2351" s="28">
        <v>0</v>
      </c>
      <c r="J2351" s="28">
        <v>0</v>
      </c>
      <c r="K2351" s="28">
        <v>0</v>
      </c>
      <c r="L2351" s="28">
        <v>205</v>
      </c>
      <c r="M2351" s="28">
        <v>0</v>
      </c>
      <c r="N2351" s="28">
        <f>AVERAGE(B2351:M2351)</f>
        <v>17.083333333333332</v>
      </c>
    </row>
    <row r="2352" spans="1:14">
      <c r="A2352" s="28" t="s">
        <v>570</v>
      </c>
      <c r="B2352" s="28">
        <v>0</v>
      </c>
      <c r="C2352" s="28">
        <v>0</v>
      </c>
      <c r="D2352" s="28">
        <v>0</v>
      </c>
      <c r="E2352" s="28">
        <v>0</v>
      </c>
      <c r="F2352" s="28">
        <v>0</v>
      </c>
      <c r="G2352" s="28">
        <v>0</v>
      </c>
      <c r="H2352" s="28">
        <v>0</v>
      </c>
      <c r="I2352" s="28">
        <v>0</v>
      </c>
      <c r="J2352" s="28">
        <v>0</v>
      </c>
      <c r="K2352" s="28">
        <v>0</v>
      </c>
      <c r="L2352" s="28">
        <v>268</v>
      </c>
      <c r="M2352" s="28">
        <v>0</v>
      </c>
      <c r="N2352" s="28">
        <f>AVERAGE(B2352:M2352)</f>
        <v>22.333333333333332</v>
      </c>
    </row>
    <row r="2353" spans="1:14">
      <c r="A2353" s="28" t="s">
        <v>571</v>
      </c>
      <c r="B2353" s="28">
        <v>0</v>
      </c>
      <c r="C2353" s="28">
        <v>0</v>
      </c>
      <c r="D2353" s="28">
        <v>0</v>
      </c>
      <c r="E2353" s="28">
        <v>0</v>
      </c>
      <c r="F2353" s="28">
        <v>0</v>
      </c>
      <c r="G2353" s="28">
        <v>0</v>
      </c>
      <c r="H2353" s="28">
        <v>0</v>
      </c>
      <c r="I2353" s="28">
        <v>0</v>
      </c>
      <c r="J2353" s="28">
        <v>0</v>
      </c>
      <c r="K2353" s="28">
        <v>0</v>
      </c>
      <c r="L2353" s="28">
        <v>0</v>
      </c>
      <c r="M2353" s="28">
        <v>220</v>
      </c>
      <c r="N2353" s="28">
        <f>AVERAGE(B2353:M2353)</f>
        <v>18.333333333333332</v>
      </c>
    </row>
    <row r="2354" spans="1:14">
      <c r="A2354" s="28" t="s">
        <v>572</v>
      </c>
      <c r="B2354" s="28">
        <v>0</v>
      </c>
      <c r="C2354" s="28">
        <v>0</v>
      </c>
      <c r="D2354" s="28">
        <v>0</v>
      </c>
      <c r="E2354" s="28">
        <v>0</v>
      </c>
      <c r="F2354" s="28">
        <v>0</v>
      </c>
      <c r="G2354" s="28">
        <v>0</v>
      </c>
      <c r="H2354" s="28">
        <v>0</v>
      </c>
      <c r="I2354" s="28">
        <v>0</v>
      </c>
      <c r="J2354" s="28">
        <v>0</v>
      </c>
      <c r="K2354" s="28">
        <v>0</v>
      </c>
      <c r="L2354" s="28">
        <v>104</v>
      </c>
      <c r="M2354" s="28">
        <v>0</v>
      </c>
      <c r="N2354" s="28">
        <f>AVERAGE(B2354:M2354)</f>
        <v>8.6666666666666661</v>
      </c>
    </row>
    <row r="2355" spans="1:14">
      <c r="A2355" s="28" t="s">
        <v>573</v>
      </c>
      <c r="B2355" s="28">
        <v>0</v>
      </c>
      <c r="C2355" s="28">
        <v>0</v>
      </c>
      <c r="D2355" s="28">
        <v>0</v>
      </c>
      <c r="E2355" s="28">
        <v>0</v>
      </c>
      <c r="F2355" s="28">
        <v>0</v>
      </c>
      <c r="G2355" s="28">
        <v>0</v>
      </c>
      <c r="H2355" s="28">
        <v>0</v>
      </c>
      <c r="I2355" s="28">
        <v>0</v>
      </c>
      <c r="J2355" s="28">
        <v>0</v>
      </c>
      <c r="K2355" s="28">
        <v>0</v>
      </c>
      <c r="L2355" s="28">
        <v>0</v>
      </c>
      <c r="M2355" s="28">
        <v>96</v>
      </c>
      <c r="N2355" s="28">
        <f>AVERAGE(B2355:M2355)</f>
        <v>8</v>
      </c>
    </row>
    <row r="2356" spans="1:14">
      <c r="A2356" s="28" t="s">
        <v>574</v>
      </c>
      <c r="B2356" s="28">
        <v>0</v>
      </c>
      <c r="C2356" s="28">
        <v>0</v>
      </c>
      <c r="D2356" s="28">
        <v>0</v>
      </c>
      <c r="E2356" s="28">
        <v>0</v>
      </c>
      <c r="F2356" s="28">
        <v>0</v>
      </c>
      <c r="G2356" s="28">
        <v>0</v>
      </c>
      <c r="H2356" s="28">
        <v>0</v>
      </c>
      <c r="I2356" s="28">
        <v>0</v>
      </c>
      <c r="J2356" s="28">
        <v>0</v>
      </c>
      <c r="K2356" s="28">
        <v>0</v>
      </c>
      <c r="L2356" s="28">
        <v>376</v>
      </c>
      <c r="M2356" s="28">
        <v>0</v>
      </c>
      <c r="N2356" s="28">
        <f>AVERAGE(B2356:M2356)</f>
        <v>31.333333333333332</v>
      </c>
    </row>
    <row r="2357" spans="1:14">
      <c r="A2357" s="28" t="s">
        <v>575</v>
      </c>
      <c r="B2357" s="28">
        <v>0</v>
      </c>
      <c r="C2357" s="28">
        <v>0</v>
      </c>
      <c r="D2357" s="28">
        <v>0</v>
      </c>
      <c r="E2357" s="28">
        <v>0</v>
      </c>
      <c r="F2357" s="28">
        <v>0</v>
      </c>
      <c r="G2357" s="28">
        <v>0</v>
      </c>
      <c r="H2357" s="28">
        <v>0</v>
      </c>
      <c r="I2357" s="28">
        <v>0</v>
      </c>
      <c r="J2357" s="28">
        <v>0</v>
      </c>
      <c r="K2357" s="28">
        <v>0</v>
      </c>
      <c r="L2357" s="28">
        <v>0</v>
      </c>
      <c r="M2357" s="28">
        <v>200</v>
      </c>
      <c r="N2357" s="28">
        <f>AVERAGE(B2357:M2357)</f>
        <v>16.666666666666668</v>
      </c>
    </row>
    <row r="2358" spans="1:14">
      <c r="A2358" s="28" t="s">
        <v>576</v>
      </c>
      <c r="B2358" s="28">
        <v>0</v>
      </c>
      <c r="C2358" s="28">
        <v>0</v>
      </c>
      <c r="D2358" s="28">
        <v>0</v>
      </c>
      <c r="E2358" s="28">
        <v>0</v>
      </c>
      <c r="F2358" s="28">
        <v>0</v>
      </c>
      <c r="G2358" s="28">
        <v>0</v>
      </c>
      <c r="H2358" s="28">
        <v>0</v>
      </c>
      <c r="I2358" s="28">
        <v>0</v>
      </c>
      <c r="J2358" s="28">
        <v>0</v>
      </c>
      <c r="K2358" s="28">
        <v>0</v>
      </c>
      <c r="L2358" s="28">
        <v>0</v>
      </c>
      <c r="M2358" s="28">
        <v>100</v>
      </c>
      <c r="N2358" s="28">
        <f>AVERAGE(B2358:M2358)</f>
        <v>8.3333333333333339</v>
      </c>
    </row>
    <row r="2359" spans="1:14">
      <c r="A2359" s="28" t="s">
        <v>577</v>
      </c>
      <c r="B2359" s="28">
        <v>0</v>
      </c>
      <c r="C2359" s="28">
        <v>0</v>
      </c>
      <c r="D2359" s="28">
        <v>0</v>
      </c>
      <c r="E2359" s="28">
        <v>0</v>
      </c>
      <c r="F2359" s="28">
        <v>0</v>
      </c>
      <c r="G2359" s="28">
        <v>0</v>
      </c>
      <c r="H2359" s="28">
        <v>0</v>
      </c>
      <c r="I2359" s="28">
        <v>0</v>
      </c>
      <c r="J2359" s="28">
        <v>0</v>
      </c>
      <c r="K2359" s="28">
        <v>0</v>
      </c>
      <c r="L2359" s="28">
        <v>0</v>
      </c>
      <c r="M2359" s="28">
        <v>210</v>
      </c>
      <c r="N2359" s="28">
        <f>AVERAGE(B2359:M2359)</f>
        <v>17.5</v>
      </c>
    </row>
    <row r="2360" spans="1:14">
      <c r="A2360" s="28" t="s">
        <v>578</v>
      </c>
      <c r="B2360" s="28">
        <v>0</v>
      </c>
      <c r="C2360" s="28">
        <v>0</v>
      </c>
      <c r="D2360" s="28">
        <v>0</v>
      </c>
      <c r="E2360" s="28">
        <v>0</v>
      </c>
      <c r="F2360" s="28">
        <v>0</v>
      </c>
      <c r="G2360" s="28">
        <v>0</v>
      </c>
      <c r="H2360" s="28">
        <v>0</v>
      </c>
      <c r="I2360" s="28">
        <v>0</v>
      </c>
      <c r="J2360" s="28">
        <v>0</v>
      </c>
      <c r="K2360" s="28">
        <v>0</v>
      </c>
      <c r="L2360" s="28">
        <v>0</v>
      </c>
      <c r="M2360" s="28">
        <v>200</v>
      </c>
      <c r="N2360" s="28">
        <f>AVERAGE(B2360:M2360)</f>
        <v>16.666666666666668</v>
      </c>
    </row>
    <row r="2361" spans="1:14">
      <c r="A2361" s="28" t="s">
        <v>579</v>
      </c>
      <c r="B2361" s="28">
        <v>0</v>
      </c>
      <c r="C2361" s="28">
        <v>0</v>
      </c>
      <c r="D2361" s="28">
        <v>0</v>
      </c>
      <c r="E2361" s="28">
        <v>0</v>
      </c>
      <c r="F2361" s="28">
        <v>0</v>
      </c>
      <c r="G2361" s="28">
        <v>0</v>
      </c>
      <c r="H2361" s="28">
        <v>0</v>
      </c>
      <c r="I2361" s="28">
        <v>0</v>
      </c>
      <c r="J2361" s="28">
        <v>0</v>
      </c>
      <c r="K2361" s="28">
        <v>0</v>
      </c>
      <c r="L2361" s="28">
        <v>0</v>
      </c>
      <c r="M2361" s="28">
        <v>200</v>
      </c>
      <c r="N2361" s="28">
        <f>AVERAGE(B2361:M2361)</f>
        <v>16.666666666666668</v>
      </c>
    </row>
    <row r="2362" spans="1:14">
      <c r="A2362" s="28" t="s">
        <v>580</v>
      </c>
      <c r="B2362" s="28">
        <v>0</v>
      </c>
      <c r="C2362" s="28">
        <v>0</v>
      </c>
      <c r="D2362" s="28">
        <v>0</v>
      </c>
      <c r="E2362" s="28">
        <v>0</v>
      </c>
      <c r="F2362" s="28">
        <v>0</v>
      </c>
      <c r="G2362" s="28">
        <v>0</v>
      </c>
      <c r="H2362" s="28">
        <v>0</v>
      </c>
      <c r="I2362" s="28">
        <v>0</v>
      </c>
      <c r="J2362" s="28">
        <v>0</v>
      </c>
      <c r="K2362" s="28">
        <v>0</v>
      </c>
      <c r="L2362" s="28">
        <v>0</v>
      </c>
      <c r="M2362" s="28">
        <v>211</v>
      </c>
      <c r="N2362" s="28">
        <f>AVERAGE(B2362:M2362)</f>
        <v>17.583333333333332</v>
      </c>
    </row>
    <row r="2363" spans="1:14">
      <c r="A2363" s="28" t="s">
        <v>581</v>
      </c>
      <c r="B2363" s="28">
        <v>0</v>
      </c>
      <c r="C2363" s="28">
        <v>0</v>
      </c>
      <c r="D2363" s="28">
        <v>0</v>
      </c>
      <c r="E2363" s="28">
        <v>0</v>
      </c>
      <c r="F2363" s="28">
        <v>0</v>
      </c>
      <c r="G2363" s="28">
        <v>0</v>
      </c>
      <c r="H2363" s="28">
        <v>0</v>
      </c>
      <c r="I2363" s="28">
        <v>0</v>
      </c>
      <c r="J2363" s="28">
        <v>0</v>
      </c>
      <c r="K2363" s="28">
        <v>0</v>
      </c>
      <c r="L2363" s="28">
        <v>0</v>
      </c>
      <c r="M2363" s="28">
        <v>220</v>
      </c>
      <c r="N2363" s="28">
        <f>AVERAGE(B2363:M2363)</f>
        <v>18.333333333333332</v>
      </c>
    </row>
    <row r="2364" spans="1:14">
      <c r="A2364" s="28" t="s">
        <v>582</v>
      </c>
      <c r="B2364" s="28">
        <v>0</v>
      </c>
      <c r="C2364" s="28">
        <v>0</v>
      </c>
      <c r="D2364" s="28">
        <v>0</v>
      </c>
      <c r="E2364" s="28">
        <v>0</v>
      </c>
      <c r="F2364" s="28">
        <v>0</v>
      </c>
      <c r="G2364" s="28">
        <v>0</v>
      </c>
      <c r="H2364" s="28">
        <v>0</v>
      </c>
      <c r="I2364" s="28">
        <v>0</v>
      </c>
      <c r="J2364" s="28">
        <v>0</v>
      </c>
      <c r="K2364" s="28">
        <v>0</v>
      </c>
      <c r="L2364" s="28">
        <v>0</v>
      </c>
      <c r="M2364" s="28">
        <v>320</v>
      </c>
      <c r="N2364" s="28">
        <f>AVERAGE(B2364:M2364)</f>
        <v>26.666666666666668</v>
      </c>
    </row>
    <row r="2365" spans="1:14">
      <c r="A2365" s="28" t="s">
        <v>583</v>
      </c>
      <c r="B2365" s="28">
        <v>0</v>
      </c>
      <c r="C2365" s="28">
        <v>0</v>
      </c>
      <c r="D2365" s="28">
        <v>0</v>
      </c>
      <c r="E2365" s="28">
        <v>0</v>
      </c>
      <c r="F2365" s="28">
        <v>0</v>
      </c>
      <c r="G2365" s="28">
        <v>0</v>
      </c>
      <c r="H2365" s="28">
        <v>0</v>
      </c>
      <c r="I2365" s="28">
        <v>0</v>
      </c>
      <c r="J2365" s="28">
        <v>0</v>
      </c>
      <c r="K2365" s="28">
        <v>0</v>
      </c>
      <c r="L2365" s="28">
        <v>0</v>
      </c>
      <c r="M2365" s="28">
        <v>234</v>
      </c>
      <c r="N2365" s="28">
        <f>AVERAGE(B2365:M2365)</f>
        <v>19.5</v>
      </c>
    </row>
    <row r="2366" spans="1:14">
      <c r="A2366" s="28" t="s">
        <v>584</v>
      </c>
      <c r="B2366" s="28">
        <v>0</v>
      </c>
      <c r="C2366" s="28">
        <v>0</v>
      </c>
      <c r="D2366" s="28">
        <v>0</v>
      </c>
      <c r="E2366" s="28">
        <v>0</v>
      </c>
      <c r="F2366" s="28">
        <v>0</v>
      </c>
      <c r="G2366" s="28">
        <v>0</v>
      </c>
      <c r="H2366" s="28">
        <v>0</v>
      </c>
      <c r="I2366" s="28">
        <v>0</v>
      </c>
      <c r="J2366" s="28">
        <v>0</v>
      </c>
      <c r="K2366" s="28">
        <v>0</v>
      </c>
      <c r="L2366" s="28">
        <v>0</v>
      </c>
      <c r="M2366" s="28">
        <v>225</v>
      </c>
      <c r="N2366" s="28">
        <f>AVERAGE(B2366:M2366)</f>
        <v>18.75</v>
      </c>
    </row>
    <row r="2367" spans="1:14">
      <c r="A2367" s="28" t="s">
        <v>585</v>
      </c>
      <c r="B2367" s="28">
        <v>0</v>
      </c>
      <c r="C2367" s="28">
        <v>0</v>
      </c>
      <c r="D2367" s="28">
        <v>0</v>
      </c>
      <c r="E2367" s="28">
        <v>0</v>
      </c>
      <c r="F2367" s="28">
        <v>0</v>
      </c>
      <c r="G2367" s="28">
        <v>0</v>
      </c>
      <c r="H2367" s="28">
        <v>0</v>
      </c>
      <c r="I2367" s="28">
        <v>0</v>
      </c>
      <c r="J2367" s="28">
        <v>0</v>
      </c>
      <c r="K2367" s="28">
        <v>0</v>
      </c>
      <c r="L2367" s="28">
        <v>0</v>
      </c>
      <c r="M2367" s="28">
        <v>215</v>
      </c>
      <c r="N2367" s="28">
        <f>AVERAGE(B2367:M2367)</f>
        <v>17.916666666666668</v>
      </c>
    </row>
    <row r="2368" spans="1:14">
      <c r="A2368" s="28" t="s">
        <v>586</v>
      </c>
      <c r="B2368" s="28">
        <v>0</v>
      </c>
      <c r="C2368" s="28">
        <v>0</v>
      </c>
      <c r="D2368" s="28">
        <v>0</v>
      </c>
      <c r="E2368" s="28">
        <v>0</v>
      </c>
      <c r="F2368" s="28">
        <v>0</v>
      </c>
      <c r="G2368" s="28">
        <v>0</v>
      </c>
      <c r="H2368" s="28">
        <v>0</v>
      </c>
      <c r="I2368" s="28">
        <v>0</v>
      </c>
      <c r="J2368" s="28">
        <v>0</v>
      </c>
      <c r="K2368" s="28">
        <v>0</v>
      </c>
      <c r="L2368" s="28">
        <v>0</v>
      </c>
      <c r="M2368" s="28">
        <v>120</v>
      </c>
      <c r="N2368" s="28">
        <f>AVERAGE(B2368:M2368)</f>
        <v>10</v>
      </c>
    </row>
    <row r="2369" spans="1:14">
      <c r="A2369" s="28" t="s">
        <v>587</v>
      </c>
      <c r="B2369" s="28">
        <v>0</v>
      </c>
      <c r="C2369" s="28">
        <v>0</v>
      </c>
      <c r="D2369" s="28">
        <v>0</v>
      </c>
      <c r="E2369" s="28">
        <v>0</v>
      </c>
      <c r="F2369" s="28">
        <v>0</v>
      </c>
      <c r="G2369" s="28">
        <v>0</v>
      </c>
      <c r="H2369" s="28">
        <v>0</v>
      </c>
      <c r="I2369" s="28">
        <v>0</v>
      </c>
      <c r="J2369" s="28">
        <v>0</v>
      </c>
      <c r="K2369" s="28">
        <v>0</v>
      </c>
      <c r="L2369" s="28">
        <v>0</v>
      </c>
      <c r="M2369" s="28">
        <v>100</v>
      </c>
      <c r="N2369" s="28">
        <f>AVERAGE(B2369:M2369)</f>
        <v>8.3333333333333339</v>
      </c>
    </row>
    <row r="2370" spans="1:14">
      <c r="A2370" s="28" t="s">
        <v>588</v>
      </c>
      <c r="B2370" s="28">
        <v>0</v>
      </c>
      <c r="C2370" s="28">
        <v>0</v>
      </c>
      <c r="D2370" s="28">
        <v>0</v>
      </c>
      <c r="E2370" s="28">
        <v>0</v>
      </c>
      <c r="F2370" s="28">
        <v>0</v>
      </c>
      <c r="G2370" s="28">
        <v>0</v>
      </c>
      <c r="H2370" s="28">
        <v>0</v>
      </c>
      <c r="I2370" s="28">
        <v>0</v>
      </c>
      <c r="J2370" s="28">
        <v>0</v>
      </c>
      <c r="K2370" s="28">
        <v>0</v>
      </c>
      <c r="L2370" s="28">
        <v>0</v>
      </c>
      <c r="M2370" s="28">
        <v>1000</v>
      </c>
      <c r="N2370" s="28">
        <f>AVERAGE(B2370:M2370)</f>
        <v>83.333333333333329</v>
      </c>
    </row>
    <row r="2371" spans="1:14">
      <c r="A2371" s="28" t="s">
        <v>589</v>
      </c>
      <c r="B2371" s="28">
        <v>0</v>
      </c>
      <c r="C2371" s="28">
        <v>0</v>
      </c>
      <c r="D2371" s="28">
        <v>0</v>
      </c>
      <c r="E2371" s="28">
        <v>0</v>
      </c>
      <c r="F2371" s="28">
        <v>0</v>
      </c>
      <c r="G2371" s="28">
        <v>0</v>
      </c>
      <c r="H2371" s="28">
        <v>0</v>
      </c>
      <c r="I2371" s="28">
        <v>0</v>
      </c>
      <c r="J2371" s="28">
        <v>0</v>
      </c>
      <c r="K2371" s="28">
        <v>0</v>
      </c>
      <c r="L2371" s="28">
        <v>0</v>
      </c>
      <c r="M2371" s="28">
        <v>416</v>
      </c>
      <c r="N2371" s="28">
        <f>AVERAGE(B2371:M2371)</f>
        <v>34.666666666666664</v>
      </c>
    </row>
    <row r="2372" spans="1:14">
      <c r="A2372" s="28" t="s">
        <v>590</v>
      </c>
      <c r="B2372" s="28">
        <v>0</v>
      </c>
      <c r="C2372" s="28">
        <v>0</v>
      </c>
      <c r="D2372" s="28">
        <v>0</v>
      </c>
      <c r="E2372" s="28">
        <v>0</v>
      </c>
      <c r="F2372" s="28">
        <v>0</v>
      </c>
      <c r="G2372" s="28">
        <v>0</v>
      </c>
      <c r="H2372" s="28">
        <v>0</v>
      </c>
      <c r="I2372" s="28">
        <v>0</v>
      </c>
      <c r="J2372" s="28">
        <v>0</v>
      </c>
      <c r="K2372" s="28">
        <v>0</v>
      </c>
      <c r="L2372" s="28">
        <v>0</v>
      </c>
      <c r="M2372" s="28">
        <v>206</v>
      </c>
      <c r="N2372" s="28">
        <f>AVERAGE(B2372:M2372)</f>
        <v>17.166666666666668</v>
      </c>
    </row>
    <row r="2373" spans="1:14">
      <c r="A2373" s="28" t="s">
        <v>591</v>
      </c>
      <c r="B2373" s="28">
        <v>0</v>
      </c>
      <c r="C2373" s="28">
        <v>0</v>
      </c>
      <c r="D2373" s="28">
        <v>0</v>
      </c>
      <c r="E2373" s="28">
        <v>0</v>
      </c>
      <c r="F2373" s="28">
        <v>0</v>
      </c>
      <c r="G2373" s="28">
        <v>0</v>
      </c>
      <c r="H2373" s="28">
        <v>0</v>
      </c>
      <c r="I2373" s="28">
        <v>0</v>
      </c>
      <c r="J2373" s="28">
        <v>0</v>
      </c>
      <c r="K2373" s="28">
        <v>0</v>
      </c>
      <c r="L2373" s="28">
        <v>0</v>
      </c>
      <c r="M2373" s="28">
        <v>314</v>
      </c>
      <c r="N2373" s="28">
        <f>AVERAGE(B2373:M2373)</f>
        <v>26.166666666666668</v>
      </c>
    </row>
    <row r="2374" spans="1:14">
      <c r="A2374" s="28" t="s">
        <v>592</v>
      </c>
      <c r="B2374" s="28">
        <v>0</v>
      </c>
      <c r="C2374" s="28">
        <v>0</v>
      </c>
      <c r="D2374" s="28">
        <v>0</v>
      </c>
      <c r="E2374" s="28">
        <v>0</v>
      </c>
      <c r="F2374" s="28">
        <v>0</v>
      </c>
      <c r="G2374" s="28">
        <v>0</v>
      </c>
      <c r="H2374" s="28">
        <v>0</v>
      </c>
      <c r="I2374" s="28">
        <v>0</v>
      </c>
      <c r="J2374" s="28">
        <v>0</v>
      </c>
      <c r="K2374" s="28">
        <v>0</v>
      </c>
      <c r="L2374" s="28">
        <v>0</v>
      </c>
      <c r="M2374" s="28">
        <v>165</v>
      </c>
      <c r="N2374" s="28">
        <f>AVERAGE(B2374:M2374)</f>
        <v>13.75</v>
      </c>
    </row>
    <row r="2375" spans="1:14">
      <c r="A2375" s="28" t="s">
        <v>593</v>
      </c>
      <c r="B2375" s="28">
        <v>0</v>
      </c>
      <c r="C2375" s="28">
        <v>0</v>
      </c>
      <c r="D2375" s="28">
        <v>0</v>
      </c>
      <c r="E2375" s="28">
        <v>0</v>
      </c>
      <c r="F2375" s="28">
        <v>0</v>
      </c>
      <c r="G2375" s="28">
        <v>0</v>
      </c>
      <c r="H2375" s="28">
        <v>0</v>
      </c>
      <c r="I2375" s="28">
        <v>0</v>
      </c>
      <c r="J2375" s="28">
        <v>0</v>
      </c>
      <c r="K2375" s="28">
        <v>0</v>
      </c>
      <c r="L2375" s="28">
        <v>0</v>
      </c>
      <c r="M2375" s="28">
        <v>314</v>
      </c>
      <c r="N2375" s="28">
        <f>AVERAGE(B2375:M2375)</f>
        <v>26.166666666666668</v>
      </c>
    </row>
    <row r="2376" spans="1:14">
      <c r="A2376" s="28" t="s">
        <v>594</v>
      </c>
      <c r="B2376" s="28">
        <v>0</v>
      </c>
      <c r="C2376" s="28">
        <v>0</v>
      </c>
      <c r="D2376" s="28">
        <v>0</v>
      </c>
      <c r="E2376" s="28">
        <v>0</v>
      </c>
      <c r="F2376" s="28">
        <v>0</v>
      </c>
      <c r="G2376" s="28">
        <v>0</v>
      </c>
      <c r="H2376" s="28">
        <v>0</v>
      </c>
      <c r="I2376" s="28">
        <v>0</v>
      </c>
      <c r="J2376" s="28">
        <v>0</v>
      </c>
      <c r="K2376" s="28">
        <v>0</v>
      </c>
      <c r="L2376" s="28">
        <v>0</v>
      </c>
      <c r="M2376" s="28">
        <v>96</v>
      </c>
      <c r="N2376" s="28">
        <f>AVERAGE(B2376:M2376)</f>
        <v>8</v>
      </c>
    </row>
    <row r="2377" spans="1:14">
      <c r="A2377" s="28" t="s">
        <v>595</v>
      </c>
      <c r="B2377" s="28">
        <v>0</v>
      </c>
      <c r="C2377" s="28">
        <v>0</v>
      </c>
      <c r="D2377" s="28">
        <v>0</v>
      </c>
      <c r="E2377" s="28">
        <v>0</v>
      </c>
      <c r="F2377" s="28">
        <v>0</v>
      </c>
      <c r="G2377" s="28">
        <v>0</v>
      </c>
      <c r="H2377" s="28">
        <v>0</v>
      </c>
      <c r="I2377" s="28">
        <v>0</v>
      </c>
      <c r="J2377" s="28">
        <v>0</v>
      </c>
      <c r="K2377" s="28">
        <v>0</v>
      </c>
      <c r="L2377" s="28">
        <v>96</v>
      </c>
      <c r="M2377" s="28">
        <v>0</v>
      </c>
      <c r="N2377" s="28">
        <f>AVERAGE(B2377:M2377)</f>
        <v>8</v>
      </c>
    </row>
    <row r="2378" spans="1:14">
      <c r="A2378" s="28" t="s">
        <v>596</v>
      </c>
      <c r="B2378" s="28">
        <v>0</v>
      </c>
      <c r="C2378" s="28">
        <v>0</v>
      </c>
      <c r="D2378" s="28">
        <v>0</v>
      </c>
      <c r="E2378" s="28">
        <v>0</v>
      </c>
      <c r="F2378" s="28">
        <v>0</v>
      </c>
      <c r="G2378" s="28">
        <v>0</v>
      </c>
      <c r="H2378" s="28">
        <v>0</v>
      </c>
      <c r="I2378" s="28">
        <v>0</v>
      </c>
      <c r="J2378" s="28">
        <v>0</v>
      </c>
      <c r="K2378" s="28">
        <v>0</v>
      </c>
      <c r="L2378" s="28">
        <v>100</v>
      </c>
      <c r="M2378" s="28">
        <v>0</v>
      </c>
      <c r="N2378" s="28">
        <f>AVERAGE(B2378:M2378)</f>
        <v>8.3333333333333339</v>
      </c>
    </row>
    <row r="2379" spans="1:14">
      <c r="A2379" s="28" t="s">
        <v>597</v>
      </c>
      <c r="B2379" s="28">
        <v>270</v>
      </c>
      <c r="C2379" s="28">
        <v>685</v>
      </c>
      <c r="D2379" s="28">
        <v>485</v>
      </c>
      <c r="E2379" s="28">
        <v>660</v>
      </c>
      <c r="F2379" s="28">
        <v>235</v>
      </c>
      <c r="G2379" s="28">
        <v>645</v>
      </c>
      <c r="H2379" s="28">
        <v>1135</v>
      </c>
      <c r="I2379" s="28">
        <v>45</v>
      </c>
      <c r="J2379" s="28">
        <v>1400</v>
      </c>
      <c r="K2379" s="28">
        <v>500</v>
      </c>
      <c r="L2379" s="28">
        <v>320</v>
      </c>
      <c r="M2379" s="28">
        <v>610</v>
      </c>
      <c r="N2379" s="28">
        <f>AVERAGE(B2379:M2379)</f>
        <v>582.5</v>
      </c>
    </row>
    <row r="2380" spans="1:14">
      <c r="A2380" s="28" t="s">
        <v>598</v>
      </c>
      <c r="B2380" s="28">
        <v>720</v>
      </c>
      <c r="C2380" s="28">
        <v>640</v>
      </c>
      <c r="D2380" s="28">
        <v>780</v>
      </c>
      <c r="E2380" s="28">
        <v>680</v>
      </c>
      <c r="F2380" s="28">
        <v>510</v>
      </c>
      <c r="G2380" s="28">
        <v>0</v>
      </c>
      <c r="H2380" s="28">
        <v>0</v>
      </c>
      <c r="I2380" s="28">
        <v>0</v>
      </c>
      <c r="J2380" s="28">
        <v>20</v>
      </c>
      <c r="K2380" s="28">
        <v>550</v>
      </c>
      <c r="L2380" s="28">
        <v>530</v>
      </c>
      <c r="M2380" s="28">
        <v>0</v>
      </c>
      <c r="N2380" s="28">
        <f>AVERAGE(B2380:M2380)</f>
        <v>369.16666666666669</v>
      </c>
    </row>
    <row r="2381" spans="1:14">
      <c r="A2381" s="28" t="s">
        <v>599</v>
      </c>
      <c r="B2381" s="28">
        <v>1215</v>
      </c>
      <c r="C2381" s="28">
        <v>1116</v>
      </c>
      <c r="D2381" s="28">
        <v>990</v>
      </c>
      <c r="E2381" s="28">
        <v>1620</v>
      </c>
      <c r="F2381" s="28">
        <v>480</v>
      </c>
      <c r="G2381" s="28">
        <v>760</v>
      </c>
      <c r="H2381" s="28">
        <v>3660</v>
      </c>
      <c r="I2381" s="28">
        <v>240</v>
      </c>
      <c r="J2381" s="28">
        <v>3662</v>
      </c>
      <c r="K2381" s="28">
        <v>724</v>
      </c>
      <c r="L2381" s="28">
        <v>584</v>
      </c>
      <c r="M2381" s="28">
        <v>600</v>
      </c>
      <c r="N2381" s="28">
        <f>AVERAGE(B2381:M2381)</f>
        <v>1304.25</v>
      </c>
    </row>
    <row r="2382" spans="1:14">
      <c r="A2382" s="28" t="s">
        <v>600</v>
      </c>
      <c r="B2382" s="28">
        <v>40</v>
      </c>
      <c r="C2382" s="28">
        <v>75</v>
      </c>
      <c r="D2382" s="28">
        <v>300</v>
      </c>
      <c r="E2382" s="28">
        <v>115</v>
      </c>
      <c r="F2382" s="28">
        <v>115</v>
      </c>
      <c r="G2382" s="28">
        <v>125</v>
      </c>
      <c r="H2382" s="28">
        <v>85</v>
      </c>
      <c r="I2382" s="28">
        <v>35</v>
      </c>
      <c r="J2382" s="28">
        <v>200</v>
      </c>
      <c r="K2382" s="28">
        <v>525</v>
      </c>
      <c r="L2382" s="28">
        <v>135</v>
      </c>
      <c r="M2382" s="28">
        <v>85</v>
      </c>
      <c r="N2382" s="28">
        <f>AVERAGE(B2382:M2382)</f>
        <v>152.91666666666666</v>
      </c>
    </row>
    <row r="2383" spans="1:14">
      <c r="A2383" s="28" t="s">
        <v>601</v>
      </c>
      <c r="B2383" s="28">
        <v>50</v>
      </c>
      <c r="C2383" s="28">
        <v>1060</v>
      </c>
      <c r="D2383" s="28">
        <v>200</v>
      </c>
      <c r="E2383" s="28">
        <v>470</v>
      </c>
      <c r="F2383" s="28">
        <v>500</v>
      </c>
      <c r="G2383" s="28">
        <v>1060</v>
      </c>
      <c r="H2383" s="28">
        <v>970</v>
      </c>
      <c r="I2383" s="28">
        <v>0</v>
      </c>
      <c r="J2383" s="28">
        <v>1850</v>
      </c>
      <c r="K2383" s="28">
        <v>770</v>
      </c>
      <c r="L2383" s="28">
        <v>1250</v>
      </c>
      <c r="M2383" s="28">
        <v>600</v>
      </c>
      <c r="N2383" s="28">
        <f>AVERAGE(B2383:M2383)</f>
        <v>731.66666666666663</v>
      </c>
    </row>
    <row r="2384" spans="1:14">
      <c r="A2384" s="28" t="s">
        <v>602</v>
      </c>
      <c r="B2384" s="28">
        <v>100</v>
      </c>
      <c r="C2384" s="28">
        <v>100</v>
      </c>
      <c r="D2384" s="28">
        <v>0</v>
      </c>
      <c r="E2384" s="28">
        <v>90</v>
      </c>
      <c r="F2384" s="28">
        <v>0</v>
      </c>
      <c r="G2384" s="28">
        <v>90</v>
      </c>
      <c r="H2384" s="28">
        <v>0</v>
      </c>
      <c r="I2384" s="28">
        <v>80</v>
      </c>
      <c r="J2384" s="28">
        <v>0</v>
      </c>
      <c r="K2384" s="28">
        <v>0</v>
      </c>
      <c r="L2384" s="28">
        <v>80</v>
      </c>
      <c r="M2384" s="28">
        <v>80</v>
      </c>
      <c r="N2384" s="28">
        <f>AVERAGE(B2384:M2384)</f>
        <v>51.666666666666664</v>
      </c>
    </row>
    <row r="2385" spans="1:14">
      <c r="A2385" s="28" t="s">
        <v>603</v>
      </c>
      <c r="B2385" s="28">
        <v>79</v>
      </c>
      <c r="C2385" s="28">
        <v>67</v>
      </c>
      <c r="D2385" s="28">
        <v>119</v>
      </c>
      <c r="E2385" s="28">
        <v>12</v>
      </c>
      <c r="F2385" s="28">
        <v>92</v>
      </c>
      <c r="G2385" s="28">
        <v>58</v>
      </c>
      <c r="H2385" s="28">
        <v>105</v>
      </c>
      <c r="I2385" s="28">
        <v>3</v>
      </c>
      <c r="J2385" s="28">
        <v>115</v>
      </c>
      <c r="K2385" s="28">
        <v>36</v>
      </c>
      <c r="L2385" s="28">
        <v>5</v>
      </c>
      <c r="M2385" s="28">
        <v>7</v>
      </c>
      <c r="N2385" s="28">
        <f>AVERAGE(B2385:M2385)</f>
        <v>58.166666666666664</v>
      </c>
    </row>
    <row r="2386" spans="1:14">
      <c r="A2386" s="28" t="s">
        <v>604</v>
      </c>
      <c r="B2386" s="28">
        <v>4408</v>
      </c>
      <c r="C2386" s="28">
        <v>3861</v>
      </c>
      <c r="D2386" s="28">
        <v>5648</v>
      </c>
      <c r="E2386" s="28">
        <v>4597</v>
      </c>
      <c r="F2386" s="28">
        <v>6316</v>
      </c>
      <c r="G2386" s="28">
        <v>4336</v>
      </c>
      <c r="H2386" s="28">
        <v>8343</v>
      </c>
      <c r="I2386" s="28">
        <v>1889</v>
      </c>
      <c r="J2386" s="28">
        <v>6661</v>
      </c>
      <c r="K2386" s="28">
        <v>5794</v>
      </c>
      <c r="L2386" s="28">
        <v>6124</v>
      </c>
      <c r="M2386" s="28">
        <v>3549</v>
      </c>
      <c r="N2386" s="28">
        <f>AVERAGE(B2386:M2386)</f>
        <v>5127.166666666667</v>
      </c>
    </row>
    <row r="2387" spans="1:14">
      <c r="A2387" s="28" t="s">
        <v>605</v>
      </c>
      <c r="B2387" s="28">
        <v>69</v>
      </c>
      <c r="C2387" s="28">
        <v>130</v>
      </c>
      <c r="D2387" s="28">
        <v>42</v>
      </c>
      <c r="E2387" s="28">
        <v>30</v>
      </c>
      <c r="F2387" s="28">
        <v>10</v>
      </c>
      <c r="G2387" s="28">
        <v>20</v>
      </c>
      <c r="H2387" s="28">
        <v>11</v>
      </c>
      <c r="I2387" s="28">
        <v>0</v>
      </c>
      <c r="J2387" s="28">
        <v>0</v>
      </c>
      <c r="K2387" s="28">
        <v>20</v>
      </c>
      <c r="L2387" s="28">
        <v>20</v>
      </c>
      <c r="M2387" s="28">
        <v>21</v>
      </c>
      <c r="N2387" s="28">
        <f>AVERAGE(B2387:M2387)</f>
        <v>31.083333333333332</v>
      </c>
    </row>
    <row r="2388" spans="1:14">
      <c r="A2388" s="28" t="s">
        <v>606</v>
      </c>
      <c r="B2388" s="28">
        <v>1800</v>
      </c>
      <c r="C2388" s="28">
        <v>1960</v>
      </c>
      <c r="D2388" s="28">
        <v>1870</v>
      </c>
      <c r="E2388" s="28">
        <v>2100</v>
      </c>
      <c r="F2388" s="28">
        <v>2850</v>
      </c>
      <c r="G2388" s="28">
        <v>2050</v>
      </c>
      <c r="H2388" s="28">
        <v>4320</v>
      </c>
      <c r="I2388" s="28">
        <v>370</v>
      </c>
      <c r="J2388" s="28">
        <v>1050</v>
      </c>
      <c r="K2388" s="28">
        <v>1220</v>
      </c>
      <c r="L2388" s="28">
        <v>1960</v>
      </c>
      <c r="M2388" s="28">
        <v>1530</v>
      </c>
      <c r="N2388" s="28">
        <f>AVERAGE(B2388:M2388)</f>
        <v>1923.3333333333333</v>
      </c>
    </row>
    <row r="2389" spans="1:14">
      <c r="A2389" s="28" t="s">
        <v>607</v>
      </c>
      <c r="B2389" s="28">
        <v>340</v>
      </c>
      <c r="C2389" s="28">
        <v>265</v>
      </c>
      <c r="D2389" s="28">
        <v>258</v>
      </c>
      <c r="E2389" s="28">
        <v>332</v>
      </c>
      <c r="F2389" s="28">
        <v>270</v>
      </c>
      <c r="G2389" s="28">
        <v>110</v>
      </c>
      <c r="H2389" s="28">
        <v>2</v>
      </c>
      <c r="I2389" s="28">
        <v>0</v>
      </c>
      <c r="J2389" s="28">
        <v>10</v>
      </c>
      <c r="K2389" s="28">
        <v>27</v>
      </c>
      <c r="L2389" s="28">
        <v>110</v>
      </c>
      <c r="M2389" s="28">
        <v>163</v>
      </c>
      <c r="N2389" s="28">
        <f>AVERAGE(B2389:M2389)</f>
        <v>157.25</v>
      </c>
    </row>
    <row r="2390" spans="1:14">
      <c r="A2390" s="28" t="s">
        <v>608</v>
      </c>
      <c r="B2390" s="28">
        <v>50</v>
      </c>
      <c r="C2390" s="28">
        <v>90</v>
      </c>
      <c r="D2390" s="28">
        <v>0</v>
      </c>
      <c r="E2390" s="28">
        <v>50</v>
      </c>
      <c r="F2390" s="28">
        <v>50</v>
      </c>
      <c r="G2390" s="28">
        <v>90</v>
      </c>
      <c r="H2390" s="28">
        <v>90</v>
      </c>
      <c r="I2390" s="28">
        <v>0</v>
      </c>
      <c r="J2390" s="28">
        <v>80</v>
      </c>
      <c r="K2390" s="28">
        <v>0</v>
      </c>
      <c r="L2390" s="28">
        <v>90</v>
      </c>
      <c r="M2390" s="28">
        <v>0</v>
      </c>
      <c r="N2390" s="28">
        <f>AVERAGE(B2390:M2390)</f>
        <v>49.166666666666664</v>
      </c>
    </row>
    <row r="2391" spans="1:14">
      <c r="A2391" s="28" t="s">
        <v>609</v>
      </c>
      <c r="B2391" s="28">
        <v>390</v>
      </c>
      <c r="C2391" s="28">
        <v>950</v>
      </c>
      <c r="D2391" s="28">
        <v>520</v>
      </c>
      <c r="E2391" s="28">
        <v>200</v>
      </c>
      <c r="F2391" s="28">
        <v>330</v>
      </c>
      <c r="G2391" s="28">
        <v>110</v>
      </c>
      <c r="H2391" s="28">
        <v>310</v>
      </c>
      <c r="I2391" s="28">
        <v>0</v>
      </c>
      <c r="J2391" s="28">
        <v>0</v>
      </c>
      <c r="K2391" s="28">
        <v>0</v>
      </c>
      <c r="L2391" s="28">
        <v>270</v>
      </c>
      <c r="M2391" s="28">
        <v>320</v>
      </c>
      <c r="N2391" s="28">
        <f>AVERAGE(B2391:M2391)</f>
        <v>283.33333333333331</v>
      </c>
    </row>
    <row r="2392" spans="1:14">
      <c r="A2392" s="28" t="s">
        <v>610</v>
      </c>
      <c r="B2392" s="28">
        <v>130</v>
      </c>
      <c r="C2392" s="28">
        <v>86</v>
      </c>
      <c r="D2392" s="28">
        <v>134</v>
      </c>
      <c r="E2392" s="28">
        <v>20</v>
      </c>
      <c r="F2392" s="28">
        <v>72</v>
      </c>
      <c r="G2392" s="28">
        <v>60</v>
      </c>
      <c r="H2392" s="28">
        <v>174</v>
      </c>
      <c r="I2392" s="28">
        <v>10</v>
      </c>
      <c r="J2392" s="28">
        <v>56</v>
      </c>
      <c r="K2392" s="28">
        <v>62</v>
      </c>
      <c r="L2392" s="28">
        <v>46</v>
      </c>
      <c r="M2392" s="28">
        <v>0</v>
      </c>
      <c r="N2392" s="28">
        <f>AVERAGE(B2392:M2392)</f>
        <v>70.833333333333329</v>
      </c>
    </row>
    <row r="2393" spans="1:14">
      <c r="A2393" s="28" t="s">
        <v>611</v>
      </c>
      <c r="B2393" s="28">
        <v>728</v>
      </c>
      <c r="C2393" s="28">
        <v>605</v>
      </c>
      <c r="D2393" s="28">
        <v>849</v>
      </c>
      <c r="E2393" s="28">
        <v>503</v>
      </c>
      <c r="F2393" s="28">
        <v>644</v>
      </c>
      <c r="G2393" s="28">
        <v>639</v>
      </c>
      <c r="H2393" s="28">
        <v>772</v>
      </c>
      <c r="I2393" s="28">
        <v>343</v>
      </c>
      <c r="J2393" s="28">
        <v>254</v>
      </c>
      <c r="K2393" s="28">
        <v>929</v>
      </c>
      <c r="L2393" s="28">
        <v>578</v>
      </c>
      <c r="M2393" s="28">
        <v>471</v>
      </c>
      <c r="N2393" s="28">
        <f>AVERAGE(B2393:M2393)</f>
        <v>609.58333333333337</v>
      </c>
    </row>
    <row r="2394" spans="1:14">
      <c r="A2394" s="28" t="s">
        <v>612</v>
      </c>
      <c r="B2394" s="28">
        <v>632</v>
      </c>
      <c r="C2394" s="28">
        <v>594</v>
      </c>
      <c r="D2394" s="28">
        <v>715</v>
      </c>
      <c r="E2394" s="28">
        <v>264</v>
      </c>
      <c r="F2394" s="28">
        <v>602</v>
      </c>
      <c r="G2394" s="28">
        <v>674</v>
      </c>
      <c r="H2394" s="28">
        <v>1370</v>
      </c>
      <c r="I2394" s="28">
        <v>130</v>
      </c>
      <c r="J2394" s="28">
        <v>484</v>
      </c>
      <c r="K2394" s="28">
        <v>287</v>
      </c>
      <c r="L2394" s="28">
        <v>857</v>
      </c>
      <c r="M2394" s="28">
        <v>242</v>
      </c>
      <c r="N2394" s="28">
        <f>AVERAGE(B2394:M2394)</f>
        <v>570.91666666666663</v>
      </c>
    </row>
    <row r="2395" spans="1:14">
      <c r="A2395" s="28" t="s">
        <v>613</v>
      </c>
      <c r="B2395" s="28">
        <v>20</v>
      </c>
      <c r="C2395" s="28">
        <v>20</v>
      </c>
      <c r="D2395" s="28">
        <v>12</v>
      </c>
      <c r="E2395" s="28">
        <v>0</v>
      </c>
      <c r="F2395" s="28">
        <v>6</v>
      </c>
      <c r="G2395" s="28">
        <v>13</v>
      </c>
      <c r="H2395" s="28">
        <v>12</v>
      </c>
      <c r="I2395" s="28">
        <v>2</v>
      </c>
      <c r="J2395" s="28">
        <v>1</v>
      </c>
      <c r="K2395" s="28">
        <v>15</v>
      </c>
      <c r="L2395" s="28">
        <v>23</v>
      </c>
      <c r="M2395" s="28">
        <v>0</v>
      </c>
      <c r="N2395" s="28">
        <f>AVERAGE(B2395:M2395)</f>
        <v>10.333333333333334</v>
      </c>
    </row>
    <row r="2396" spans="1:14">
      <c r="A2396" s="28" t="s">
        <v>614</v>
      </c>
      <c r="B2396" s="28">
        <v>290</v>
      </c>
      <c r="C2396" s="28">
        <v>458</v>
      </c>
      <c r="D2396" s="28">
        <v>292</v>
      </c>
      <c r="E2396" s="28">
        <v>102</v>
      </c>
      <c r="F2396" s="28">
        <v>412</v>
      </c>
      <c r="G2396" s="28">
        <v>292</v>
      </c>
      <c r="H2396" s="28">
        <v>510</v>
      </c>
      <c r="I2396" s="28">
        <v>45</v>
      </c>
      <c r="J2396" s="28">
        <v>530</v>
      </c>
      <c r="K2396" s="28">
        <v>380</v>
      </c>
      <c r="L2396" s="28">
        <v>437</v>
      </c>
      <c r="M2396" s="28">
        <v>168</v>
      </c>
      <c r="N2396" s="28">
        <f>AVERAGE(B2396:M2396)</f>
        <v>326.33333333333331</v>
      </c>
    </row>
    <row r="2397" spans="1:14">
      <c r="A2397" s="28" t="s">
        <v>1208</v>
      </c>
      <c r="B2397" s="28">
        <v>0</v>
      </c>
      <c r="C2397" s="28">
        <v>0</v>
      </c>
      <c r="D2397" s="28">
        <v>0</v>
      </c>
      <c r="E2397" s="28">
        <v>0</v>
      </c>
      <c r="F2397" s="28">
        <v>0</v>
      </c>
      <c r="G2397" s="28">
        <v>0</v>
      </c>
      <c r="H2397" s="28">
        <v>0</v>
      </c>
      <c r="I2397" s="28">
        <v>0</v>
      </c>
      <c r="J2397" s="28">
        <v>30</v>
      </c>
      <c r="K2397" s="28">
        <v>30</v>
      </c>
      <c r="L2397" s="28">
        <v>0</v>
      </c>
      <c r="M2397" s="28">
        <v>0</v>
      </c>
      <c r="N2397" s="28">
        <f>AVERAGE(B2397:M2397)</f>
        <v>5</v>
      </c>
    </row>
    <row r="2398" spans="1:14">
      <c r="A2398" s="28" t="s">
        <v>615</v>
      </c>
      <c r="B2398" s="28">
        <v>182</v>
      </c>
      <c r="C2398" s="28">
        <v>188</v>
      </c>
      <c r="D2398" s="28">
        <v>222</v>
      </c>
      <c r="E2398" s="28">
        <v>46</v>
      </c>
      <c r="F2398" s="28">
        <v>506</v>
      </c>
      <c r="G2398" s="28">
        <v>100</v>
      </c>
      <c r="H2398" s="28">
        <v>296</v>
      </c>
      <c r="I2398" s="28">
        <v>0</v>
      </c>
      <c r="J2398" s="28">
        <v>326</v>
      </c>
      <c r="K2398" s="28">
        <v>130</v>
      </c>
      <c r="L2398" s="28">
        <v>150</v>
      </c>
      <c r="M2398" s="28">
        <v>90</v>
      </c>
      <c r="N2398" s="28">
        <f>AVERAGE(B2398:M2398)</f>
        <v>186.33333333333334</v>
      </c>
    </row>
    <row r="2399" spans="1:14">
      <c r="A2399" s="28" t="s">
        <v>1209</v>
      </c>
      <c r="B2399" s="28">
        <v>0</v>
      </c>
      <c r="C2399" s="28">
        <v>300</v>
      </c>
      <c r="D2399" s="28">
        <v>500</v>
      </c>
      <c r="E2399" s="28">
        <v>0</v>
      </c>
      <c r="F2399" s="28">
        <v>200</v>
      </c>
      <c r="G2399" s="28">
        <v>0</v>
      </c>
      <c r="H2399" s="28">
        <v>500</v>
      </c>
      <c r="I2399" s="28">
        <v>0</v>
      </c>
      <c r="J2399" s="28">
        <v>0</v>
      </c>
      <c r="K2399" s="28">
        <v>500</v>
      </c>
      <c r="L2399" s="28">
        <v>0</v>
      </c>
      <c r="M2399" s="28">
        <v>0</v>
      </c>
      <c r="N2399" s="28">
        <f>AVERAGE(B2399:M2399)</f>
        <v>166.66666666666666</v>
      </c>
    </row>
    <row r="2400" spans="1:14">
      <c r="A2400" s="28" t="s">
        <v>616</v>
      </c>
      <c r="B2400" s="28">
        <v>120</v>
      </c>
      <c r="C2400" s="28">
        <v>0</v>
      </c>
      <c r="D2400" s="28">
        <v>250</v>
      </c>
      <c r="E2400" s="28">
        <v>0</v>
      </c>
      <c r="F2400" s="28">
        <v>0</v>
      </c>
      <c r="G2400" s="28">
        <v>100</v>
      </c>
      <c r="H2400" s="28">
        <v>0</v>
      </c>
      <c r="I2400" s="28">
        <v>0</v>
      </c>
      <c r="J2400" s="28">
        <v>170</v>
      </c>
      <c r="K2400" s="28">
        <v>0</v>
      </c>
      <c r="L2400" s="28">
        <v>0</v>
      </c>
      <c r="M2400" s="28">
        <v>0</v>
      </c>
      <c r="N2400" s="28">
        <f>AVERAGE(B2400:M2400)</f>
        <v>53.333333333333336</v>
      </c>
    </row>
    <row r="2401" spans="1:14">
      <c r="A2401" s="28" t="s">
        <v>617</v>
      </c>
      <c r="B2401" s="28">
        <v>0</v>
      </c>
      <c r="C2401" s="28">
        <v>0</v>
      </c>
      <c r="D2401" s="28">
        <v>300</v>
      </c>
      <c r="E2401" s="28">
        <v>0</v>
      </c>
      <c r="F2401" s="28">
        <v>300</v>
      </c>
      <c r="G2401" s="28">
        <v>200</v>
      </c>
      <c r="H2401" s="28">
        <v>0</v>
      </c>
      <c r="I2401" s="28">
        <v>0</v>
      </c>
      <c r="J2401" s="28">
        <v>0</v>
      </c>
      <c r="K2401" s="28">
        <v>400</v>
      </c>
      <c r="L2401" s="28">
        <v>0</v>
      </c>
      <c r="M2401" s="28">
        <v>0</v>
      </c>
      <c r="N2401" s="28">
        <f>AVERAGE(B2401:M2401)</f>
        <v>100</v>
      </c>
    </row>
    <row r="2402" spans="1:14">
      <c r="A2402" s="28" t="s">
        <v>618</v>
      </c>
      <c r="B2402" s="28">
        <v>1820</v>
      </c>
      <c r="C2402" s="28">
        <v>2320</v>
      </c>
      <c r="D2402" s="28">
        <v>2270</v>
      </c>
      <c r="E2402" s="28">
        <v>1030</v>
      </c>
      <c r="F2402" s="28">
        <v>1910</v>
      </c>
      <c r="G2402" s="28">
        <v>1540</v>
      </c>
      <c r="H2402" s="28">
        <v>1990</v>
      </c>
      <c r="I2402" s="28">
        <v>0</v>
      </c>
      <c r="J2402" s="28">
        <v>0</v>
      </c>
      <c r="K2402" s="28">
        <v>0</v>
      </c>
      <c r="L2402" s="28">
        <v>0</v>
      </c>
      <c r="M2402" s="28">
        <v>0</v>
      </c>
      <c r="N2402" s="28">
        <f>AVERAGE(B2402:M2402)</f>
        <v>1073.3333333333333</v>
      </c>
    </row>
    <row r="2403" spans="1:14">
      <c r="A2403" s="28" t="s">
        <v>619</v>
      </c>
      <c r="B2403" s="28">
        <v>0</v>
      </c>
      <c r="C2403" s="28">
        <v>39</v>
      </c>
      <c r="D2403" s="28">
        <v>0</v>
      </c>
      <c r="E2403" s="28">
        <v>0</v>
      </c>
      <c r="F2403" s="28">
        <v>0</v>
      </c>
      <c r="G2403" s="28">
        <v>6</v>
      </c>
      <c r="H2403" s="28">
        <v>40</v>
      </c>
      <c r="I2403" s="28">
        <v>0</v>
      </c>
      <c r="J2403" s="28">
        <v>12</v>
      </c>
      <c r="K2403" s="28">
        <v>0</v>
      </c>
      <c r="L2403" s="28">
        <v>0</v>
      </c>
      <c r="M2403" s="28">
        <v>0</v>
      </c>
      <c r="N2403" s="28">
        <f>AVERAGE(B2403:M2403)</f>
        <v>8.0833333333333339</v>
      </c>
    </row>
    <row r="2404" spans="1:14">
      <c r="A2404" s="28" t="s">
        <v>620</v>
      </c>
      <c r="B2404" s="28">
        <v>0</v>
      </c>
      <c r="C2404" s="28">
        <v>39</v>
      </c>
      <c r="D2404" s="28">
        <v>0</v>
      </c>
      <c r="E2404" s="28">
        <v>0</v>
      </c>
      <c r="F2404" s="28">
        <v>0</v>
      </c>
      <c r="G2404" s="28">
        <v>20</v>
      </c>
      <c r="H2404" s="28">
        <v>26</v>
      </c>
      <c r="I2404" s="28">
        <v>0</v>
      </c>
      <c r="J2404" s="28">
        <v>14</v>
      </c>
      <c r="K2404" s="28">
        <v>21</v>
      </c>
      <c r="L2404" s="28">
        <v>0</v>
      </c>
      <c r="M2404" s="28">
        <v>0</v>
      </c>
      <c r="N2404" s="28">
        <f>AVERAGE(B2404:M2404)</f>
        <v>10</v>
      </c>
    </row>
    <row r="2405" spans="1:14">
      <c r="A2405" s="28" t="s">
        <v>621</v>
      </c>
      <c r="B2405" s="28">
        <v>0</v>
      </c>
      <c r="C2405" s="28">
        <v>390</v>
      </c>
      <c r="D2405" s="28">
        <v>710</v>
      </c>
      <c r="E2405" s="28">
        <v>260</v>
      </c>
      <c r="F2405" s="28">
        <v>390</v>
      </c>
      <c r="G2405" s="28">
        <v>180</v>
      </c>
      <c r="H2405" s="28">
        <v>310</v>
      </c>
      <c r="I2405" s="28">
        <v>640</v>
      </c>
      <c r="J2405" s="28">
        <v>350</v>
      </c>
      <c r="K2405" s="28">
        <v>100</v>
      </c>
      <c r="L2405" s="28">
        <v>50</v>
      </c>
      <c r="M2405" s="28">
        <v>30</v>
      </c>
      <c r="N2405" s="28">
        <f>AVERAGE(B2405:M2405)</f>
        <v>284.16666666666669</v>
      </c>
    </row>
    <row r="2406" spans="1:14">
      <c r="A2406" s="28" t="s">
        <v>622</v>
      </c>
      <c r="B2406" s="28">
        <v>6270</v>
      </c>
      <c r="C2406" s="28">
        <v>3760</v>
      </c>
      <c r="D2406" s="28">
        <v>7100</v>
      </c>
      <c r="E2406" s="28">
        <v>4480</v>
      </c>
      <c r="F2406" s="28">
        <v>5140</v>
      </c>
      <c r="G2406" s="28">
        <v>4410</v>
      </c>
      <c r="H2406" s="28">
        <v>8675</v>
      </c>
      <c r="I2406" s="28">
        <v>2800</v>
      </c>
      <c r="J2406" s="28">
        <v>3860</v>
      </c>
      <c r="K2406" s="28">
        <v>4840</v>
      </c>
      <c r="L2406" s="28">
        <v>4850</v>
      </c>
      <c r="M2406" s="28">
        <v>2320</v>
      </c>
      <c r="N2406" s="28">
        <f>AVERAGE(B2406:M2406)</f>
        <v>4875.416666666667</v>
      </c>
    </row>
    <row r="2407" spans="1:14">
      <c r="A2407" s="28" t="s">
        <v>623</v>
      </c>
      <c r="B2407" s="28">
        <v>64</v>
      </c>
      <c r="C2407" s="28">
        <v>124</v>
      </c>
      <c r="D2407" s="28">
        <v>214</v>
      </c>
      <c r="E2407" s="28">
        <v>88</v>
      </c>
      <c r="F2407" s="28">
        <v>92</v>
      </c>
      <c r="G2407" s="28">
        <v>78</v>
      </c>
      <c r="H2407" s="28">
        <v>160</v>
      </c>
      <c r="I2407" s="28">
        <v>110</v>
      </c>
      <c r="J2407" s="28">
        <v>28</v>
      </c>
      <c r="K2407" s="28">
        <v>254</v>
      </c>
      <c r="L2407" s="28">
        <v>198</v>
      </c>
      <c r="M2407" s="28">
        <v>90</v>
      </c>
      <c r="N2407" s="28">
        <f>AVERAGE(B2407:M2407)</f>
        <v>125</v>
      </c>
    </row>
    <row r="2408" spans="1:14">
      <c r="A2408" s="28" t="s">
        <v>624</v>
      </c>
      <c r="B2408" s="28">
        <v>1461</v>
      </c>
      <c r="C2408" s="28">
        <v>545</v>
      </c>
      <c r="D2408" s="28">
        <v>1710</v>
      </c>
      <c r="E2408" s="28">
        <v>1600</v>
      </c>
      <c r="F2408" s="28">
        <v>991</v>
      </c>
      <c r="G2408" s="28">
        <v>1276</v>
      </c>
      <c r="H2408" s="28">
        <v>3565</v>
      </c>
      <c r="I2408" s="28">
        <v>1075</v>
      </c>
      <c r="J2408" s="28">
        <v>1795</v>
      </c>
      <c r="K2408" s="28">
        <v>1420</v>
      </c>
      <c r="L2408" s="28">
        <v>65</v>
      </c>
      <c r="M2408" s="28">
        <v>525</v>
      </c>
      <c r="N2408" s="28">
        <f>AVERAGE(B2408:M2408)</f>
        <v>1335.6666666666667</v>
      </c>
    </row>
    <row r="2409" spans="1:14">
      <c r="A2409" s="28" t="s">
        <v>625</v>
      </c>
      <c r="B2409" s="28">
        <v>182</v>
      </c>
      <c r="C2409" s="28">
        <v>114</v>
      </c>
      <c r="D2409" s="28">
        <v>205</v>
      </c>
      <c r="E2409" s="28">
        <v>128</v>
      </c>
      <c r="F2409" s="28">
        <v>167</v>
      </c>
      <c r="G2409" s="28">
        <v>199</v>
      </c>
      <c r="H2409" s="28">
        <v>330</v>
      </c>
      <c r="I2409" s="28">
        <v>46</v>
      </c>
      <c r="J2409" s="28">
        <v>285</v>
      </c>
      <c r="K2409" s="28">
        <v>114</v>
      </c>
      <c r="L2409" s="28">
        <v>211</v>
      </c>
      <c r="M2409" s="28">
        <v>124</v>
      </c>
      <c r="N2409" s="28">
        <f>AVERAGE(B2409:M2409)</f>
        <v>175.41666666666666</v>
      </c>
    </row>
    <row r="2410" spans="1:14">
      <c r="A2410" s="28" t="s">
        <v>626</v>
      </c>
      <c r="B2410" s="28">
        <v>0</v>
      </c>
      <c r="C2410" s="28">
        <v>0</v>
      </c>
      <c r="D2410" s="28">
        <v>0</v>
      </c>
      <c r="E2410" s="28">
        <v>0</v>
      </c>
      <c r="F2410" s="28">
        <v>0</v>
      </c>
      <c r="G2410" s="28">
        <v>0</v>
      </c>
      <c r="H2410" s="28">
        <v>40</v>
      </c>
      <c r="I2410" s="28">
        <v>0</v>
      </c>
      <c r="J2410" s="28">
        <v>0</v>
      </c>
      <c r="K2410" s="28">
        <v>60</v>
      </c>
      <c r="L2410" s="28">
        <v>0</v>
      </c>
      <c r="M2410" s="28">
        <v>0</v>
      </c>
      <c r="N2410" s="28">
        <f>AVERAGE(B2410:M2410)</f>
        <v>8.3333333333333339</v>
      </c>
    </row>
    <row r="2411" spans="1:14">
      <c r="A2411" s="28" t="s">
        <v>627</v>
      </c>
      <c r="B2411" s="28">
        <v>0</v>
      </c>
      <c r="C2411" s="28">
        <v>250</v>
      </c>
      <c r="D2411" s="28">
        <v>0</v>
      </c>
      <c r="E2411" s="28">
        <v>0</v>
      </c>
      <c r="F2411" s="28">
        <v>0</v>
      </c>
      <c r="G2411" s="28">
        <v>255</v>
      </c>
      <c r="H2411" s="28">
        <v>0</v>
      </c>
      <c r="I2411" s="28">
        <v>0</v>
      </c>
      <c r="J2411" s="28">
        <v>0</v>
      </c>
      <c r="K2411" s="28">
        <v>250</v>
      </c>
      <c r="L2411" s="28">
        <v>0</v>
      </c>
      <c r="M2411" s="28">
        <v>0</v>
      </c>
      <c r="N2411" s="28">
        <f>AVERAGE(B2411:M2411)</f>
        <v>62.916666666666664</v>
      </c>
    </row>
    <row r="2412" spans="1:14">
      <c r="A2412" s="28" t="s">
        <v>628</v>
      </c>
      <c r="B2412" s="28">
        <v>314</v>
      </c>
      <c r="C2412" s="28">
        <v>321</v>
      </c>
      <c r="D2412" s="28">
        <v>404</v>
      </c>
      <c r="E2412" s="28">
        <v>202</v>
      </c>
      <c r="F2412" s="28">
        <v>247</v>
      </c>
      <c r="G2412" s="28">
        <v>301</v>
      </c>
      <c r="H2412" s="28">
        <v>434</v>
      </c>
      <c r="I2412" s="28">
        <v>1</v>
      </c>
      <c r="J2412" s="28">
        <v>237</v>
      </c>
      <c r="K2412" s="28">
        <v>329</v>
      </c>
      <c r="L2412" s="28">
        <v>236</v>
      </c>
      <c r="M2412" s="28">
        <v>151</v>
      </c>
      <c r="N2412" s="28">
        <f>AVERAGE(B2412:M2412)</f>
        <v>264.75</v>
      </c>
    </row>
    <row r="2413" spans="1:14">
      <c r="A2413" s="28" t="s">
        <v>629</v>
      </c>
      <c r="B2413" s="28">
        <v>7970</v>
      </c>
      <c r="C2413" s="28">
        <v>5090</v>
      </c>
      <c r="D2413" s="28">
        <v>6690</v>
      </c>
      <c r="E2413" s="28">
        <v>6790</v>
      </c>
      <c r="F2413" s="28">
        <v>8310</v>
      </c>
      <c r="G2413" s="28">
        <v>8252</v>
      </c>
      <c r="H2413" s="28">
        <v>7930</v>
      </c>
      <c r="I2413" s="28">
        <v>2510</v>
      </c>
      <c r="J2413" s="28">
        <v>7390</v>
      </c>
      <c r="K2413" s="28">
        <v>4240</v>
      </c>
      <c r="L2413" s="28">
        <v>4930</v>
      </c>
      <c r="M2413" s="28">
        <v>1790</v>
      </c>
      <c r="N2413" s="28">
        <f>AVERAGE(B2413:M2413)</f>
        <v>5991</v>
      </c>
    </row>
    <row r="2414" spans="1:14">
      <c r="A2414" s="28" t="s">
        <v>630</v>
      </c>
      <c r="B2414" s="28">
        <v>1</v>
      </c>
      <c r="C2414" s="28">
        <v>33</v>
      </c>
      <c r="D2414" s="28">
        <v>28</v>
      </c>
      <c r="E2414" s="28">
        <v>4</v>
      </c>
      <c r="F2414" s="28">
        <v>28</v>
      </c>
      <c r="G2414" s="28">
        <v>79</v>
      </c>
      <c r="H2414" s="28">
        <v>148</v>
      </c>
      <c r="I2414" s="28">
        <v>2</v>
      </c>
      <c r="J2414" s="28">
        <v>182</v>
      </c>
      <c r="K2414" s="28">
        <v>141</v>
      </c>
      <c r="L2414" s="28">
        <v>89</v>
      </c>
      <c r="M2414" s="28">
        <v>4</v>
      </c>
      <c r="N2414" s="28">
        <f>AVERAGE(B2414:M2414)</f>
        <v>61.583333333333336</v>
      </c>
    </row>
    <row r="2415" spans="1:14">
      <c r="A2415" s="28" t="s">
        <v>631</v>
      </c>
      <c r="B2415" s="28">
        <v>136</v>
      </c>
      <c r="C2415" s="28">
        <v>112</v>
      </c>
      <c r="D2415" s="28">
        <v>0</v>
      </c>
      <c r="E2415" s="28">
        <v>144</v>
      </c>
      <c r="F2415" s="28">
        <v>24</v>
      </c>
      <c r="G2415" s="28">
        <v>112</v>
      </c>
      <c r="H2415" s="28">
        <v>0</v>
      </c>
      <c r="I2415" s="28">
        <v>104</v>
      </c>
      <c r="J2415" s="28">
        <v>112</v>
      </c>
      <c r="K2415" s="28">
        <v>168</v>
      </c>
      <c r="L2415" s="28">
        <v>28</v>
      </c>
      <c r="M2415" s="28">
        <v>0</v>
      </c>
      <c r="N2415" s="28">
        <f>AVERAGE(B2415:M2415)</f>
        <v>78.333333333333329</v>
      </c>
    </row>
    <row r="2416" spans="1:14">
      <c r="A2416" s="28" t="s">
        <v>632</v>
      </c>
      <c r="B2416" s="28">
        <v>160</v>
      </c>
      <c r="C2416" s="28">
        <v>180</v>
      </c>
      <c r="D2416" s="28">
        <v>160</v>
      </c>
      <c r="E2416" s="28">
        <v>360</v>
      </c>
      <c r="F2416" s="28">
        <v>0</v>
      </c>
      <c r="G2416" s="28">
        <v>440</v>
      </c>
      <c r="H2416" s="28">
        <v>200</v>
      </c>
      <c r="I2416" s="28">
        <v>0</v>
      </c>
      <c r="J2416" s="28">
        <v>240</v>
      </c>
      <c r="K2416" s="28">
        <v>240</v>
      </c>
      <c r="L2416" s="28">
        <v>340</v>
      </c>
      <c r="M2416" s="28">
        <v>20</v>
      </c>
      <c r="N2416" s="28">
        <f>AVERAGE(B2416:M2416)</f>
        <v>195</v>
      </c>
    </row>
    <row r="2417" spans="1:14">
      <c r="A2417" s="28" t="s">
        <v>633</v>
      </c>
      <c r="B2417" s="28">
        <v>9442</v>
      </c>
      <c r="C2417" s="28">
        <v>7732</v>
      </c>
      <c r="D2417" s="28">
        <v>11080</v>
      </c>
      <c r="E2417" s="28">
        <v>6940</v>
      </c>
      <c r="F2417" s="28">
        <v>10850</v>
      </c>
      <c r="G2417" s="28">
        <v>6642</v>
      </c>
      <c r="H2417" s="28">
        <v>9460</v>
      </c>
      <c r="I2417" s="28">
        <v>1460</v>
      </c>
      <c r="J2417" s="28">
        <v>6640</v>
      </c>
      <c r="K2417" s="28">
        <v>4000</v>
      </c>
      <c r="L2417" s="28">
        <v>6400</v>
      </c>
      <c r="M2417" s="28">
        <v>2680</v>
      </c>
      <c r="N2417" s="28">
        <f>AVERAGE(B2417:M2417)</f>
        <v>6943.833333333333</v>
      </c>
    </row>
    <row r="2418" spans="1:14">
      <c r="A2418" s="28" t="s">
        <v>634</v>
      </c>
      <c r="B2418" s="28">
        <v>0</v>
      </c>
      <c r="C2418" s="28">
        <v>0</v>
      </c>
      <c r="D2418" s="28">
        <v>0</v>
      </c>
      <c r="E2418" s="28">
        <v>100</v>
      </c>
      <c r="F2418" s="28">
        <v>304</v>
      </c>
      <c r="G2418" s="28">
        <v>216</v>
      </c>
      <c r="H2418" s="28">
        <v>400</v>
      </c>
      <c r="I2418" s="28">
        <v>0</v>
      </c>
      <c r="J2418" s="28">
        <v>424</v>
      </c>
      <c r="K2418" s="28">
        <v>0</v>
      </c>
      <c r="L2418" s="28">
        <v>0</v>
      </c>
      <c r="M2418" s="28">
        <v>0</v>
      </c>
      <c r="N2418" s="28">
        <f>AVERAGE(B2418:M2418)</f>
        <v>120.33333333333333</v>
      </c>
    </row>
    <row r="2419" spans="1:14">
      <c r="A2419" s="28" t="s">
        <v>635</v>
      </c>
      <c r="B2419" s="28">
        <v>433</v>
      </c>
      <c r="C2419" s="28">
        <v>531</v>
      </c>
      <c r="D2419" s="28">
        <v>245</v>
      </c>
      <c r="E2419" s="28">
        <v>376</v>
      </c>
      <c r="F2419" s="28">
        <v>380</v>
      </c>
      <c r="G2419" s="28">
        <v>315</v>
      </c>
      <c r="H2419" s="28">
        <v>344</v>
      </c>
      <c r="I2419" s="28">
        <v>20</v>
      </c>
      <c r="J2419" s="28">
        <v>385</v>
      </c>
      <c r="K2419" s="28">
        <v>246</v>
      </c>
      <c r="L2419" s="28">
        <v>240</v>
      </c>
      <c r="M2419" s="28">
        <v>215</v>
      </c>
      <c r="N2419" s="28">
        <f>AVERAGE(B2419:M2419)</f>
        <v>310.83333333333331</v>
      </c>
    </row>
    <row r="2420" spans="1:14">
      <c r="A2420" s="28" t="s">
        <v>636</v>
      </c>
      <c r="B2420" s="28">
        <v>650</v>
      </c>
      <c r="C2420" s="28">
        <v>470</v>
      </c>
      <c r="D2420" s="28">
        <v>570</v>
      </c>
      <c r="E2420" s="28">
        <v>750</v>
      </c>
      <c r="F2420" s="28">
        <v>1050</v>
      </c>
      <c r="G2420" s="28">
        <v>680</v>
      </c>
      <c r="H2420" s="28">
        <v>880</v>
      </c>
      <c r="I2420" s="28">
        <v>200</v>
      </c>
      <c r="J2420" s="28">
        <v>1070</v>
      </c>
      <c r="K2420" s="28">
        <v>260</v>
      </c>
      <c r="L2420" s="28">
        <v>610</v>
      </c>
      <c r="M2420" s="28">
        <v>850</v>
      </c>
      <c r="N2420" s="28">
        <f>AVERAGE(B2420:M2420)</f>
        <v>670</v>
      </c>
    </row>
    <row r="2421" spans="1:14">
      <c r="A2421" s="28" t="s">
        <v>637</v>
      </c>
      <c r="B2421" s="28">
        <v>3320</v>
      </c>
      <c r="C2421" s="28">
        <v>4360</v>
      </c>
      <c r="D2421" s="28">
        <v>7170</v>
      </c>
      <c r="E2421" s="28">
        <v>8502</v>
      </c>
      <c r="F2421" s="28">
        <v>8920</v>
      </c>
      <c r="G2421" s="28">
        <v>11340</v>
      </c>
      <c r="H2421" s="28">
        <v>8100</v>
      </c>
      <c r="I2421" s="28">
        <v>5300</v>
      </c>
      <c r="J2421" s="28">
        <v>7690</v>
      </c>
      <c r="K2421" s="28">
        <v>9996</v>
      </c>
      <c r="L2421" s="28">
        <v>9190</v>
      </c>
      <c r="M2421" s="28">
        <v>8354</v>
      </c>
      <c r="N2421" s="28">
        <f>AVERAGE(B2421:M2421)</f>
        <v>7686.833333333333</v>
      </c>
    </row>
    <row r="2422" spans="1:14">
      <c r="A2422" s="28" t="s">
        <v>1210</v>
      </c>
      <c r="B2422" s="28">
        <v>1040</v>
      </c>
      <c r="C2422" s="28">
        <v>0</v>
      </c>
      <c r="D2422" s="28">
        <v>300</v>
      </c>
      <c r="E2422" s="28">
        <v>0</v>
      </c>
      <c r="F2422" s="28">
        <v>400</v>
      </c>
      <c r="G2422" s="28">
        <v>250</v>
      </c>
      <c r="H2422" s="28">
        <v>250</v>
      </c>
      <c r="I2422" s="28">
        <v>0</v>
      </c>
      <c r="J2422" s="28">
        <v>0</v>
      </c>
      <c r="K2422" s="28">
        <v>220</v>
      </c>
      <c r="L2422" s="28">
        <v>300</v>
      </c>
      <c r="M2422" s="28">
        <v>0</v>
      </c>
      <c r="N2422" s="28">
        <f>AVERAGE(B2422:M2422)</f>
        <v>230</v>
      </c>
    </row>
    <row r="2423" spans="1:14">
      <c r="A2423" s="28" t="s">
        <v>638</v>
      </c>
      <c r="B2423" s="28">
        <v>2170</v>
      </c>
      <c r="C2423" s="28">
        <v>872</v>
      </c>
      <c r="D2423" s="28">
        <v>2242</v>
      </c>
      <c r="E2423" s="28">
        <v>930</v>
      </c>
      <c r="F2423" s="28">
        <v>1770</v>
      </c>
      <c r="G2423" s="28">
        <v>2075</v>
      </c>
      <c r="H2423" s="28">
        <v>2530</v>
      </c>
      <c r="I2423" s="28">
        <v>470</v>
      </c>
      <c r="J2423" s="28">
        <v>2700</v>
      </c>
      <c r="K2423" s="28">
        <v>1934</v>
      </c>
      <c r="L2423" s="28">
        <v>2065</v>
      </c>
      <c r="M2423" s="28">
        <v>1041</v>
      </c>
      <c r="N2423" s="28">
        <f>AVERAGE(B2423:M2423)</f>
        <v>1733.25</v>
      </c>
    </row>
    <row r="2424" spans="1:14">
      <c r="A2424" s="28" t="s">
        <v>1211</v>
      </c>
      <c r="B2424" s="28">
        <v>2500</v>
      </c>
      <c r="C2424" s="28">
        <v>0</v>
      </c>
      <c r="D2424" s="28">
        <v>1590</v>
      </c>
      <c r="E2424" s="28">
        <v>750</v>
      </c>
      <c r="F2424" s="28">
        <v>0</v>
      </c>
      <c r="G2424" s="28">
        <v>1200</v>
      </c>
      <c r="H2424" s="28">
        <v>0</v>
      </c>
      <c r="I2424" s="28">
        <v>0</v>
      </c>
      <c r="J2424" s="28">
        <v>0</v>
      </c>
      <c r="K2424" s="28">
        <v>0</v>
      </c>
      <c r="L2424" s="28">
        <v>0</v>
      </c>
      <c r="M2424" s="28">
        <v>0</v>
      </c>
      <c r="N2424" s="28">
        <f>AVERAGE(B2424:M2424)</f>
        <v>503.33333333333331</v>
      </c>
    </row>
    <row r="2425" spans="1:14">
      <c r="A2425" s="28" t="s">
        <v>639</v>
      </c>
      <c r="B2425" s="28">
        <v>72</v>
      </c>
      <c r="C2425" s="28">
        <v>0</v>
      </c>
      <c r="D2425" s="28">
        <v>48</v>
      </c>
      <c r="E2425" s="28">
        <v>0</v>
      </c>
      <c r="F2425" s="28">
        <v>24</v>
      </c>
      <c r="G2425" s="28">
        <v>48</v>
      </c>
      <c r="H2425" s="28">
        <v>0</v>
      </c>
      <c r="I2425" s="28">
        <v>24</v>
      </c>
      <c r="J2425" s="28">
        <v>0</v>
      </c>
      <c r="K2425" s="28">
        <v>0</v>
      </c>
      <c r="L2425" s="28">
        <v>56</v>
      </c>
      <c r="M2425" s="28">
        <v>0</v>
      </c>
      <c r="N2425" s="28">
        <f>AVERAGE(B2425:M2425)</f>
        <v>22.666666666666668</v>
      </c>
    </row>
    <row r="2426" spans="1:14">
      <c r="A2426" s="28" t="s">
        <v>640</v>
      </c>
      <c r="B2426" s="28">
        <v>680</v>
      </c>
      <c r="C2426" s="28">
        <v>428</v>
      </c>
      <c r="D2426" s="28">
        <v>480</v>
      </c>
      <c r="E2426" s="28">
        <v>360</v>
      </c>
      <c r="F2426" s="28">
        <v>448</v>
      </c>
      <c r="G2426" s="28">
        <v>488</v>
      </c>
      <c r="H2426" s="28">
        <v>556</v>
      </c>
      <c r="I2426" s="28">
        <v>220</v>
      </c>
      <c r="J2426" s="28">
        <v>496</v>
      </c>
      <c r="K2426" s="28">
        <v>528</v>
      </c>
      <c r="L2426" s="28">
        <v>200</v>
      </c>
      <c r="M2426" s="28">
        <v>0</v>
      </c>
      <c r="N2426" s="28">
        <f>AVERAGE(B2426:M2426)</f>
        <v>407</v>
      </c>
    </row>
    <row r="2427" spans="1:14">
      <c r="A2427" s="28" t="s">
        <v>1212</v>
      </c>
      <c r="B2427" s="28">
        <v>210</v>
      </c>
      <c r="C2427" s="28">
        <v>100</v>
      </c>
      <c r="D2427" s="28">
        <v>360</v>
      </c>
      <c r="E2427" s="28">
        <v>190</v>
      </c>
      <c r="F2427" s="28">
        <v>400</v>
      </c>
      <c r="G2427" s="28">
        <v>0</v>
      </c>
      <c r="H2427" s="28">
        <v>0</v>
      </c>
      <c r="I2427" s="28">
        <v>0</v>
      </c>
      <c r="J2427" s="28">
        <v>0</v>
      </c>
      <c r="K2427" s="28">
        <v>0</v>
      </c>
      <c r="L2427" s="28">
        <v>0</v>
      </c>
      <c r="M2427" s="28">
        <v>0</v>
      </c>
      <c r="N2427" s="28">
        <f>AVERAGE(B2427:M2427)</f>
        <v>105</v>
      </c>
    </row>
    <row r="2428" spans="1:14">
      <c r="A2428" s="28" t="s">
        <v>641</v>
      </c>
      <c r="B2428" s="28">
        <v>420</v>
      </c>
      <c r="C2428" s="28">
        <v>0</v>
      </c>
      <c r="D2428" s="28">
        <v>400</v>
      </c>
      <c r="E2428" s="28">
        <v>240</v>
      </c>
      <c r="F2428" s="28">
        <v>220</v>
      </c>
      <c r="G2428" s="28">
        <v>400</v>
      </c>
      <c r="H2428" s="28">
        <v>800</v>
      </c>
      <c r="I2428" s="28">
        <v>0</v>
      </c>
      <c r="J2428" s="28">
        <v>0</v>
      </c>
      <c r="K2428" s="28">
        <v>160</v>
      </c>
      <c r="L2428" s="28">
        <v>776</v>
      </c>
      <c r="M2428" s="28">
        <v>0</v>
      </c>
      <c r="N2428" s="28">
        <f>AVERAGE(B2428:M2428)</f>
        <v>284.66666666666669</v>
      </c>
    </row>
    <row r="2429" spans="1:14">
      <c r="A2429" s="28" t="s">
        <v>642</v>
      </c>
      <c r="B2429" s="28">
        <v>266</v>
      </c>
      <c r="C2429" s="28">
        <v>32</v>
      </c>
      <c r="D2429" s="28">
        <v>431</v>
      </c>
      <c r="E2429" s="28">
        <v>80</v>
      </c>
      <c r="F2429" s="28">
        <v>191</v>
      </c>
      <c r="G2429" s="28">
        <v>221</v>
      </c>
      <c r="H2429" s="28">
        <v>473</v>
      </c>
      <c r="I2429" s="28">
        <v>0</v>
      </c>
      <c r="J2429" s="28">
        <v>40</v>
      </c>
      <c r="K2429" s="28">
        <v>158</v>
      </c>
      <c r="L2429" s="28">
        <v>163</v>
      </c>
      <c r="M2429" s="28">
        <v>58</v>
      </c>
      <c r="N2429" s="28">
        <f>AVERAGE(B2429:M2429)</f>
        <v>176.08333333333334</v>
      </c>
    </row>
    <row r="2430" spans="1:14">
      <c r="A2430" s="28" t="s">
        <v>643</v>
      </c>
      <c r="B2430" s="28">
        <v>5738</v>
      </c>
      <c r="C2430" s="28">
        <v>5690</v>
      </c>
      <c r="D2430" s="28">
        <v>5974</v>
      </c>
      <c r="E2430" s="28">
        <v>3074</v>
      </c>
      <c r="F2430" s="28">
        <v>5814</v>
      </c>
      <c r="G2430" s="28">
        <v>4322</v>
      </c>
      <c r="H2430" s="28">
        <v>7492</v>
      </c>
      <c r="I2430" s="28">
        <v>2472</v>
      </c>
      <c r="J2430" s="28">
        <v>5330</v>
      </c>
      <c r="K2430" s="28">
        <v>4770</v>
      </c>
      <c r="L2430" s="28">
        <v>5826</v>
      </c>
      <c r="M2430" s="28">
        <v>3390</v>
      </c>
      <c r="N2430" s="28">
        <f>AVERAGE(B2430:M2430)</f>
        <v>4991</v>
      </c>
    </row>
    <row r="2431" spans="1:14">
      <c r="A2431" s="28" t="s">
        <v>644</v>
      </c>
      <c r="B2431" s="28">
        <v>875</v>
      </c>
      <c r="C2431" s="28">
        <v>0</v>
      </c>
      <c r="D2431" s="28">
        <v>0</v>
      </c>
      <c r="E2431" s="28">
        <v>0</v>
      </c>
      <c r="F2431" s="28">
        <v>210</v>
      </c>
      <c r="G2431" s="28">
        <v>0</v>
      </c>
      <c r="H2431" s="28">
        <v>215</v>
      </c>
      <c r="I2431" s="28">
        <v>0</v>
      </c>
      <c r="J2431" s="28">
        <v>0</v>
      </c>
      <c r="K2431" s="28">
        <v>0</v>
      </c>
      <c r="L2431" s="28">
        <v>0</v>
      </c>
      <c r="M2431" s="28">
        <v>0</v>
      </c>
      <c r="N2431" s="28">
        <f>AVERAGE(B2431:M2431)</f>
        <v>108.33333333333333</v>
      </c>
    </row>
    <row r="2432" spans="1:14">
      <c r="A2432" s="28" t="s">
        <v>645</v>
      </c>
      <c r="B2432" s="28">
        <v>31</v>
      </c>
      <c r="C2432" s="28">
        <v>20</v>
      </c>
      <c r="D2432" s="28">
        <v>50</v>
      </c>
      <c r="E2432" s="28">
        <v>160</v>
      </c>
      <c r="F2432" s="28">
        <v>240</v>
      </c>
      <c r="G2432" s="28">
        <v>332</v>
      </c>
      <c r="H2432" s="28">
        <v>330</v>
      </c>
      <c r="I2432" s="28">
        <v>144</v>
      </c>
      <c r="J2432" s="28">
        <v>250</v>
      </c>
      <c r="K2432" s="28">
        <v>160</v>
      </c>
      <c r="L2432" s="28">
        <v>130</v>
      </c>
      <c r="M2432" s="28">
        <v>580</v>
      </c>
      <c r="N2432" s="28">
        <f>AVERAGE(B2432:M2432)</f>
        <v>202.25</v>
      </c>
    </row>
    <row r="2433" spans="1:14">
      <c r="A2433" s="28" t="s">
        <v>646</v>
      </c>
      <c r="B2433" s="28">
        <v>570</v>
      </c>
      <c r="C2433" s="28">
        <v>0</v>
      </c>
      <c r="D2433" s="28">
        <v>180</v>
      </c>
      <c r="E2433" s="28">
        <v>0</v>
      </c>
      <c r="F2433" s="28">
        <v>500</v>
      </c>
      <c r="G2433" s="28">
        <v>500</v>
      </c>
      <c r="H2433" s="28">
        <v>450</v>
      </c>
      <c r="I2433" s="28">
        <v>0</v>
      </c>
      <c r="J2433" s="28">
        <v>1000</v>
      </c>
      <c r="K2433" s="28">
        <v>0</v>
      </c>
      <c r="L2433" s="28">
        <v>0</v>
      </c>
      <c r="M2433" s="28">
        <v>630</v>
      </c>
      <c r="N2433" s="28">
        <f>AVERAGE(B2433:M2433)</f>
        <v>319.16666666666669</v>
      </c>
    </row>
    <row r="2434" spans="1:14">
      <c r="A2434" s="28" t="s">
        <v>647</v>
      </c>
      <c r="B2434" s="28">
        <v>400</v>
      </c>
      <c r="C2434" s="28">
        <v>200</v>
      </c>
      <c r="D2434" s="28">
        <v>300</v>
      </c>
      <c r="E2434" s="28">
        <v>560</v>
      </c>
      <c r="F2434" s="28">
        <v>260</v>
      </c>
      <c r="G2434" s="28">
        <v>0</v>
      </c>
      <c r="H2434" s="28">
        <v>0</v>
      </c>
      <c r="I2434" s="28">
        <v>0</v>
      </c>
      <c r="J2434" s="28">
        <v>620</v>
      </c>
      <c r="K2434" s="28">
        <v>80</v>
      </c>
      <c r="L2434" s="28">
        <v>0</v>
      </c>
      <c r="M2434" s="28">
        <v>500</v>
      </c>
      <c r="N2434" s="28">
        <f>AVERAGE(B2434:M2434)</f>
        <v>243.33333333333334</v>
      </c>
    </row>
    <row r="2435" spans="1:14">
      <c r="A2435" s="28" t="s">
        <v>648</v>
      </c>
      <c r="B2435" s="28">
        <v>3102</v>
      </c>
      <c r="C2435" s="28">
        <v>2770</v>
      </c>
      <c r="D2435" s="28">
        <v>2420</v>
      </c>
      <c r="E2435" s="28">
        <v>3210</v>
      </c>
      <c r="F2435" s="28">
        <v>2440</v>
      </c>
      <c r="G2435" s="28">
        <v>3870</v>
      </c>
      <c r="H2435" s="28">
        <v>5660</v>
      </c>
      <c r="I2435" s="28">
        <v>300</v>
      </c>
      <c r="J2435" s="28">
        <v>2650</v>
      </c>
      <c r="K2435" s="28">
        <v>2774</v>
      </c>
      <c r="L2435" s="28">
        <v>2652</v>
      </c>
      <c r="M2435" s="28">
        <v>2820</v>
      </c>
      <c r="N2435" s="28">
        <f>AVERAGE(B2435:M2435)</f>
        <v>2889</v>
      </c>
    </row>
    <row r="2436" spans="1:14">
      <c r="A2436" s="28" t="s">
        <v>649</v>
      </c>
      <c r="B2436" s="28">
        <v>100</v>
      </c>
      <c r="C2436" s="28">
        <v>0</v>
      </c>
      <c r="D2436" s="28">
        <v>185</v>
      </c>
      <c r="E2436" s="28">
        <v>50</v>
      </c>
      <c r="F2436" s="28">
        <v>36</v>
      </c>
      <c r="G2436" s="28">
        <v>80</v>
      </c>
      <c r="H2436" s="28">
        <v>75</v>
      </c>
      <c r="I2436" s="28">
        <v>50</v>
      </c>
      <c r="J2436" s="28">
        <v>60</v>
      </c>
      <c r="K2436" s="28">
        <v>55</v>
      </c>
      <c r="L2436" s="28">
        <v>180</v>
      </c>
      <c r="M2436" s="28">
        <v>2</v>
      </c>
      <c r="N2436" s="28">
        <f>AVERAGE(B2436:M2436)</f>
        <v>72.75</v>
      </c>
    </row>
    <row r="2437" spans="1:14">
      <c r="A2437" s="28" t="s">
        <v>650</v>
      </c>
      <c r="B2437" s="28">
        <v>80</v>
      </c>
      <c r="C2437" s="28">
        <v>0</v>
      </c>
      <c r="D2437" s="28">
        <v>88</v>
      </c>
      <c r="E2437" s="28">
        <v>128</v>
      </c>
      <c r="F2437" s="28">
        <v>0</v>
      </c>
      <c r="G2437" s="28">
        <v>0</v>
      </c>
      <c r="H2437" s="28">
        <v>92</v>
      </c>
      <c r="I2437" s="28">
        <v>0</v>
      </c>
      <c r="J2437" s="28">
        <v>0</v>
      </c>
      <c r="K2437" s="28">
        <v>0</v>
      </c>
      <c r="L2437" s="28">
        <v>92</v>
      </c>
      <c r="M2437" s="28">
        <v>0</v>
      </c>
      <c r="N2437" s="28">
        <f>AVERAGE(B2437:M2437)</f>
        <v>40</v>
      </c>
    </row>
    <row r="2438" spans="1:14">
      <c r="A2438" s="28" t="s">
        <v>651</v>
      </c>
      <c r="B2438" s="28">
        <v>2603</v>
      </c>
      <c r="C2438" s="28">
        <v>3394</v>
      </c>
      <c r="D2438" s="28">
        <v>4853</v>
      </c>
      <c r="E2438" s="28">
        <v>2582</v>
      </c>
      <c r="F2438" s="28">
        <v>5671</v>
      </c>
      <c r="G2438" s="28">
        <v>4019</v>
      </c>
      <c r="H2438" s="28">
        <v>6437</v>
      </c>
      <c r="I2438" s="28">
        <v>964</v>
      </c>
      <c r="J2438" s="28">
        <v>5264</v>
      </c>
      <c r="K2438" s="28">
        <v>4123</v>
      </c>
      <c r="L2438" s="28">
        <v>3110</v>
      </c>
      <c r="M2438" s="28">
        <v>2380</v>
      </c>
      <c r="N2438" s="28">
        <f>AVERAGE(B2438:M2438)</f>
        <v>3783.3333333333335</v>
      </c>
    </row>
    <row r="2439" spans="1:14">
      <c r="A2439" s="28" t="s">
        <v>652</v>
      </c>
      <c r="B2439" s="28">
        <v>260</v>
      </c>
      <c r="C2439" s="28">
        <v>0</v>
      </c>
      <c r="D2439" s="28">
        <v>0</v>
      </c>
      <c r="E2439" s="28">
        <v>0</v>
      </c>
      <c r="F2439" s="28">
        <v>110</v>
      </c>
      <c r="G2439" s="28">
        <v>150</v>
      </c>
      <c r="H2439" s="28">
        <v>0</v>
      </c>
      <c r="I2439" s="28">
        <v>0</v>
      </c>
      <c r="J2439" s="28">
        <v>0</v>
      </c>
      <c r="K2439" s="28">
        <v>0</v>
      </c>
      <c r="L2439" s="28">
        <v>0</v>
      </c>
      <c r="M2439" s="28">
        <v>0</v>
      </c>
      <c r="N2439" s="28">
        <f>AVERAGE(B2439:M2439)</f>
        <v>43.333333333333336</v>
      </c>
    </row>
    <row r="2440" spans="1:14">
      <c r="A2440" s="28" t="s">
        <v>653</v>
      </c>
      <c r="B2440" s="28">
        <v>280</v>
      </c>
      <c r="C2440" s="28">
        <v>200</v>
      </c>
      <c r="D2440" s="28">
        <v>160</v>
      </c>
      <c r="E2440" s="28">
        <v>670</v>
      </c>
      <c r="F2440" s="28">
        <v>0</v>
      </c>
      <c r="G2440" s="28">
        <v>0</v>
      </c>
      <c r="H2440" s="28">
        <v>0</v>
      </c>
      <c r="I2440" s="28">
        <v>0</v>
      </c>
      <c r="J2440" s="28">
        <v>0</v>
      </c>
      <c r="K2440" s="28">
        <v>0</v>
      </c>
      <c r="L2440" s="28">
        <v>200</v>
      </c>
      <c r="M2440" s="28">
        <v>0</v>
      </c>
      <c r="N2440" s="28">
        <f>AVERAGE(B2440:M2440)</f>
        <v>125.83333333333333</v>
      </c>
    </row>
    <row r="2441" spans="1:14">
      <c r="A2441" s="28" t="s">
        <v>654</v>
      </c>
      <c r="B2441" s="28">
        <v>0</v>
      </c>
      <c r="C2441" s="28">
        <v>120</v>
      </c>
      <c r="D2441" s="28">
        <v>0</v>
      </c>
      <c r="E2441" s="28">
        <v>0</v>
      </c>
      <c r="F2441" s="28">
        <v>0</v>
      </c>
      <c r="G2441" s="28">
        <v>0</v>
      </c>
      <c r="H2441" s="28">
        <v>0</v>
      </c>
      <c r="I2441" s="28">
        <v>0</v>
      </c>
      <c r="J2441" s="28">
        <v>80</v>
      </c>
      <c r="K2441" s="28">
        <v>0</v>
      </c>
      <c r="L2441" s="28">
        <v>0</v>
      </c>
      <c r="M2441" s="28">
        <v>0</v>
      </c>
      <c r="N2441" s="28">
        <f>AVERAGE(B2441:M2441)</f>
        <v>16.666666666666668</v>
      </c>
    </row>
    <row r="2442" spans="1:14">
      <c r="A2442" s="28" t="s">
        <v>655</v>
      </c>
      <c r="B2442" s="28">
        <v>60</v>
      </c>
      <c r="C2442" s="28">
        <v>220</v>
      </c>
      <c r="D2442" s="28">
        <v>60</v>
      </c>
      <c r="E2442" s="28">
        <v>0</v>
      </c>
      <c r="F2442" s="28">
        <v>120</v>
      </c>
      <c r="G2442" s="28">
        <v>0</v>
      </c>
      <c r="H2442" s="28">
        <v>60</v>
      </c>
      <c r="I2442" s="28">
        <v>0</v>
      </c>
      <c r="J2442" s="28">
        <v>80</v>
      </c>
      <c r="K2442" s="28">
        <v>80</v>
      </c>
      <c r="L2442" s="28">
        <v>40</v>
      </c>
      <c r="M2442" s="28">
        <v>300</v>
      </c>
      <c r="N2442" s="28">
        <f>AVERAGE(B2442:M2442)</f>
        <v>85</v>
      </c>
    </row>
    <row r="2443" spans="1:14">
      <c r="A2443" s="28" t="s">
        <v>656</v>
      </c>
      <c r="B2443" s="28">
        <v>210</v>
      </c>
      <c r="C2443" s="28">
        <v>320</v>
      </c>
      <c r="D2443" s="28">
        <v>410</v>
      </c>
      <c r="E2443" s="28">
        <v>140</v>
      </c>
      <c r="F2443" s="28">
        <v>710</v>
      </c>
      <c r="G2443" s="28">
        <v>180</v>
      </c>
      <c r="H2443" s="28">
        <v>1110</v>
      </c>
      <c r="I2443" s="28">
        <v>150</v>
      </c>
      <c r="J2443" s="28">
        <v>130</v>
      </c>
      <c r="K2443" s="28">
        <v>740</v>
      </c>
      <c r="L2443" s="28">
        <v>490</v>
      </c>
      <c r="M2443" s="28">
        <v>350</v>
      </c>
      <c r="N2443" s="28">
        <f>AVERAGE(B2443:M2443)</f>
        <v>411.66666666666669</v>
      </c>
    </row>
    <row r="2444" spans="1:14">
      <c r="A2444" s="28" t="s">
        <v>657</v>
      </c>
      <c r="B2444" s="28">
        <v>262</v>
      </c>
      <c r="C2444" s="28">
        <v>104</v>
      </c>
      <c r="D2444" s="28">
        <v>136</v>
      </c>
      <c r="E2444" s="28">
        <v>88</v>
      </c>
      <c r="F2444" s="28">
        <v>440</v>
      </c>
      <c r="G2444" s="28">
        <v>174</v>
      </c>
      <c r="H2444" s="28">
        <v>241</v>
      </c>
      <c r="I2444" s="28">
        <v>190</v>
      </c>
      <c r="J2444" s="28">
        <v>254</v>
      </c>
      <c r="K2444" s="28">
        <v>164</v>
      </c>
      <c r="L2444" s="28">
        <v>198</v>
      </c>
      <c r="M2444" s="28">
        <v>186</v>
      </c>
      <c r="N2444" s="28">
        <f>AVERAGE(B2444:M2444)</f>
        <v>203.08333333333334</v>
      </c>
    </row>
    <row r="2445" spans="1:14">
      <c r="A2445" s="28" t="s">
        <v>658</v>
      </c>
      <c r="B2445" s="28">
        <v>2350</v>
      </c>
      <c r="C2445" s="28">
        <v>1170</v>
      </c>
      <c r="D2445" s="28">
        <v>3190</v>
      </c>
      <c r="E2445" s="28">
        <v>2130</v>
      </c>
      <c r="F2445" s="28">
        <v>1780</v>
      </c>
      <c r="G2445" s="28">
        <v>2320</v>
      </c>
      <c r="H2445" s="28">
        <v>2390</v>
      </c>
      <c r="I2445" s="28">
        <v>300</v>
      </c>
      <c r="J2445" s="28">
        <v>2920</v>
      </c>
      <c r="K2445" s="28">
        <v>2170</v>
      </c>
      <c r="L2445" s="28">
        <v>3240</v>
      </c>
      <c r="M2445" s="28">
        <v>720</v>
      </c>
      <c r="N2445" s="28">
        <f>AVERAGE(B2445:M2445)</f>
        <v>2056.6666666666665</v>
      </c>
    </row>
    <row r="2446" spans="1:14">
      <c r="A2446" s="28" t="s">
        <v>659</v>
      </c>
      <c r="B2446" s="28">
        <v>260</v>
      </c>
      <c r="C2446" s="28">
        <v>0</v>
      </c>
      <c r="D2446" s="28">
        <v>0</v>
      </c>
      <c r="E2446" s="28">
        <v>100</v>
      </c>
      <c r="F2446" s="28">
        <v>0</v>
      </c>
      <c r="G2446" s="28">
        <v>150</v>
      </c>
      <c r="H2446" s="28">
        <v>0</v>
      </c>
      <c r="I2446" s="28">
        <v>0</v>
      </c>
      <c r="J2446" s="28">
        <v>0</v>
      </c>
      <c r="K2446" s="28">
        <v>0</v>
      </c>
      <c r="L2446" s="28">
        <v>0</v>
      </c>
      <c r="M2446" s="28">
        <v>0</v>
      </c>
      <c r="N2446" s="28">
        <f>AVERAGE(B2446:M2446)</f>
        <v>42.5</v>
      </c>
    </row>
    <row r="2447" spans="1:14">
      <c r="A2447" s="28" t="s">
        <v>660</v>
      </c>
      <c r="B2447" s="28">
        <v>530</v>
      </c>
      <c r="C2447" s="28">
        <v>1230</v>
      </c>
      <c r="D2447" s="28">
        <v>2200</v>
      </c>
      <c r="E2447" s="28">
        <v>1100</v>
      </c>
      <c r="F2447" s="28">
        <v>310</v>
      </c>
      <c r="G2447" s="28">
        <v>1150</v>
      </c>
      <c r="H2447" s="28">
        <v>60</v>
      </c>
      <c r="I2447" s="28">
        <v>0</v>
      </c>
      <c r="J2447" s="28">
        <v>2050</v>
      </c>
      <c r="K2447" s="28">
        <v>50</v>
      </c>
      <c r="L2447" s="28">
        <v>850</v>
      </c>
      <c r="M2447" s="28">
        <v>500</v>
      </c>
      <c r="N2447" s="28">
        <f>AVERAGE(B2447:M2447)</f>
        <v>835.83333333333337</v>
      </c>
    </row>
    <row r="2448" spans="1:14">
      <c r="A2448" s="28" t="s">
        <v>661</v>
      </c>
      <c r="B2448" s="28">
        <v>750</v>
      </c>
      <c r="C2448" s="28">
        <v>0</v>
      </c>
      <c r="D2448" s="28">
        <v>1500</v>
      </c>
      <c r="E2448" s="28">
        <v>0</v>
      </c>
      <c r="F2448" s="28">
        <v>2960</v>
      </c>
      <c r="G2448" s="28">
        <v>435</v>
      </c>
      <c r="H2448" s="28">
        <v>2500</v>
      </c>
      <c r="I2448" s="28">
        <v>0</v>
      </c>
      <c r="J2448" s="28">
        <v>530</v>
      </c>
      <c r="K2448" s="28">
        <v>0</v>
      </c>
      <c r="L2448" s="28">
        <v>0</v>
      </c>
      <c r="M2448" s="28">
        <v>495</v>
      </c>
      <c r="N2448" s="28">
        <f>AVERAGE(B2448:M2448)</f>
        <v>764.16666666666663</v>
      </c>
    </row>
    <row r="2449" spans="1:14">
      <c r="A2449" s="28" t="s">
        <v>662</v>
      </c>
      <c r="B2449" s="28">
        <v>1894</v>
      </c>
      <c r="C2449" s="28">
        <v>2136</v>
      </c>
      <c r="D2449" s="28">
        <v>2068</v>
      </c>
      <c r="E2449" s="28">
        <v>1406</v>
      </c>
      <c r="F2449" s="28">
        <v>2100</v>
      </c>
      <c r="G2449" s="28">
        <v>1156</v>
      </c>
      <c r="H2449" s="28">
        <v>2454</v>
      </c>
      <c r="I2449" s="28">
        <v>170</v>
      </c>
      <c r="J2449" s="28">
        <v>2084</v>
      </c>
      <c r="K2449" s="28">
        <v>1382</v>
      </c>
      <c r="L2449" s="28">
        <v>2384</v>
      </c>
      <c r="M2449" s="28">
        <v>892</v>
      </c>
      <c r="N2449" s="28">
        <f>AVERAGE(B2449:M2449)</f>
        <v>1677.1666666666667</v>
      </c>
    </row>
    <row r="2450" spans="1:14">
      <c r="A2450" s="28" t="s">
        <v>663</v>
      </c>
      <c r="B2450" s="28">
        <v>128</v>
      </c>
      <c r="C2450" s="28">
        <v>1810</v>
      </c>
      <c r="D2450" s="28">
        <v>2760</v>
      </c>
      <c r="E2450" s="28">
        <v>3162</v>
      </c>
      <c r="F2450" s="28">
        <v>1192</v>
      </c>
      <c r="G2450" s="28">
        <v>2200</v>
      </c>
      <c r="H2450" s="28">
        <v>1140</v>
      </c>
      <c r="I2450" s="28">
        <v>540</v>
      </c>
      <c r="J2450" s="28">
        <v>1840</v>
      </c>
      <c r="K2450" s="28">
        <v>290</v>
      </c>
      <c r="L2450" s="28">
        <v>370</v>
      </c>
      <c r="M2450" s="28">
        <v>2390</v>
      </c>
      <c r="N2450" s="28">
        <f>AVERAGE(B2450:M2450)</f>
        <v>1485.1666666666667</v>
      </c>
    </row>
    <row r="2451" spans="1:14">
      <c r="A2451" s="28" t="s">
        <v>664</v>
      </c>
      <c r="B2451" s="28">
        <v>0</v>
      </c>
      <c r="C2451" s="28">
        <v>0</v>
      </c>
      <c r="D2451" s="28">
        <v>11</v>
      </c>
      <c r="E2451" s="28">
        <v>25</v>
      </c>
      <c r="F2451" s="28">
        <v>0</v>
      </c>
      <c r="G2451" s="28">
        <v>0</v>
      </c>
      <c r="H2451" s="28">
        <v>0</v>
      </c>
      <c r="I2451" s="28">
        <v>11</v>
      </c>
      <c r="J2451" s="28">
        <v>0</v>
      </c>
      <c r="K2451" s="28">
        <v>7</v>
      </c>
      <c r="L2451" s="28">
        <v>24</v>
      </c>
      <c r="M2451" s="28">
        <v>300</v>
      </c>
      <c r="N2451" s="28">
        <f>AVERAGE(B2451:M2451)</f>
        <v>31.5</v>
      </c>
    </row>
    <row r="2452" spans="1:14">
      <c r="A2452" s="28" t="s">
        <v>665</v>
      </c>
      <c r="B2452" s="28">
        <v>0</v>
      </c>
      <c r="C2452" s="28">
        <v>0</v>
      </c>
      <c r="D2452" s="28">
        <v>0</v>
      </c>
      <c r="E2452" s="28">
        <v>0</v>
      </c>
      <c r="F2452" s="28">
        <v>50</v>
      </c>
      <c r="G2452" s="28">
        <v>7490</v>
      </c>
      <c r="H2452" s="28">
        <v>14830</v>
      </c>
      <c r="I2452" s="28">
        <v>3444</v>
      </c>
      <c r="J2452" s="28">
        <v>12550</v>
      </c>
      <c r="K2452" s="28">
        <v>19260</v>
      </c>
      <c r="L2452" s="28">
        <v>18620</v>
      </c>
      <c r="M2452" s="28">
        <v>8600</v>
      </c>
      <c r="N2452" s="28">
        <f>AVERAGE(B2452:M2452)</f>
        <v>7070.333333333333</v>
      </c>
    </row>
    <row r="2453" spans="1:14">
      <c r="A2453" s="28" t="s">
        <v>666</v>
      </c>
      <c r="B2453" s="28">
        <v>0</v>
      </c>
      <c r="C2453" s="28">
        <v>0</v>
      </c>
      <c r="D2453" s="28">
        <v>0</v>
      </c>
      <c r="E2453" s="28">
        <v>0</v>
      </c>
      <c r="F2453" s="28">
        <v>0</v>
      </c>
      <c r="G2453" s="28">
        <v>12</v>
      </c>
      <c r="H2453" s="28">
        <v>144</v>
      </c>
      <c r="I2453" s="28">
        <v>10</v>
      </c>
      <c r="J2453" s="28">
        <v>74</v>
      </c>
      <c r="K2453" s="28">
        <v>48</v>
      </c>
      <c r="L2453" s="28">
        <v>66</v>
      </c>
      <c r="M2453" s="28">
        <v>32</v>
      </c>
      <c r="N2453" s="28">
        <f>AVERAGE(B2453:M2453)</f>
        <v>32.166666666666664</v>
      </c>
    </row>
    <row r="2454" spans="1:14">
      <c r="A2454" s="28" t="s">
        <v>667</v>
      </c>
      <c r="B2454" s="28">
        <v>0</v>
      </c>
      <c r="C2454" s="28">
        <v>0</v>
      </c>
      <c r="D2454" s="28">
        <v>0</v>
      </c>
      <c r="E2454" s="28">
        <v>0</v>
      </c>
      <c r="F2454" s="28">
        <v>0</v>
      </c>
      <c r="G2454" s="28">
        <v>0</v>
      </c>
      <c r="H2454" s="28">
        <v>0</v>
      </c>
      <c r="I2454" s="28">
        <v>0</v>
      </c>
      <c r="J2454" s="28">
        <v>0</v>
      </c>
      <c r="K2454" s="28">
        <v>14</v>
      </c>
      <c r="L2454" s="28">
        <v>44</v>
      </c>
      <c r="M2454" s="28">
        <v>43</v>
      </c>
      <c r="N2454" s="28">
        <f>AVERAGE(B2454:M2454)</f>
        <v>8.4166666666666661</v>
      </c>
    </row>
    <row r="2455" spans="1:14">
      <c r="A2455" s="28" t="s">
        <v>668</v>
      </c>
      <c r="B2455" s="28">
        <v>310</v>
      </c>
      <c r="C2455" s="28">
        <v>440</v>
      </c>
      <c r="D2455" s="28">
        <v>530</v>
      </c>
      <c r="E2455" s="28">
        <v>590</v>
      </c>
      <c r="F2455" s="28">
        <v>360</v>
      </c>
      <c r="G2455" s="28">
        <v>320</v>
      </c>
      <c r="H2455" s="28">
        <v>480</v>
      </c>
      <c r="I2455" s="28">
        <v>390</v>
      </c>
      <c r="J2455" s="28">
        <v>230</v>
      </c>
      <c r="K2455" s="28">
        <v>530</v>
      </c>
      <c r="L2455" s="28">
        <v>180</v>
      </c>
      <c r="M2455" s="28">
        <v>230</v>
      </c>
      <c r="N2455" s="28">
        <f>AVERAGE(B2455:M2455)</f>
        <v>382.5</v>
      </c>
    </row>
    <row r="2456" spans="1:14">
      <c r="A2456" s="28" t="s">
        <v>669</v>
      </c>
      <c r="B2456" s="28">
        <v>184</v>
      </c>
      <c r="C2456" s="28">
        <v>358</v>
      </c>
      <c r="D2456" s="28">
        <v>318</v>
      </c>
      <c r="E2456" s="28">
        <v>112</v>
      </c>
      <c r="F2456" s="28">
        <v>122</v>
      </c>
      <c r="G2456" s="28">
        <v>72</v>
      </c>
      <c r="H2456" s="28">
        <v>48</v>
      </c>
      <c r="I2456" s="28">
        <v>4</v>
      </c>
      <c r="J2456" s="28">
        <v>204</v>
      </c>
      <c r="K2456" s="28">
        <v>38</v>
      </c>
      <c r="L2456" s="28">
        <v>210</v>
      </c>
      <c r="M2456" s="28">
        <v>244</v>
      </c>
      <c r="N2456" s="28">
        <f>AVERAGE(B2456:M2456)</f>
        <v>159.5</v>
      </c>
    </row>
    <row r="2457" spans="1:14">
      <c r="A2457" s="28" t="s">
        <v>670</v>
      </c>
      <c r="B2457" s="28">
        <v>3460</v>
      </c>
      <c r="C2457" s="28">
        <v>3900</v>
      </c>
      <c r="D2457" s="28">
        <v>4320</v>
      </c>
      <c r="E2457" s="28">
        <v>2370</v>
      </c>
      <c r="F2457" s="28">
        <v>4540</v>
      </c>
      <c r="G2457" s="28">
        <v>4670</v>
      </c>
      <c r="H2457" s="28">
        <v>6700</v>
      </c>
      <c r="I2457" s="28">
        <v>1050</v>
      </c>
      <c r="J2457" s="28">
        <v>4260</v>
      </c>
      <c r="K2457" s="28">
        <v>4130</v>
      </c>
      <c r="L2457" s="28">
        <v>4600</v>
      </c>
      <c r="M2457" s="28">
        <v>3110</v>
      </c>
      <c r="N2457" s="28">
        <f>AVERAGE(B2457:M2457)</f>
        <v>3925.8333333333335</v>
      </c>
    </row>
    <row r="2458" spans="1:14">
      <c r="A2458" s="28" t="s">
        <v>671</v>
      </c>
      <c r="B2458" s="28">
        <v>0</v>
      </c>
      <c r="C2458" s="28">
        <v>0</v>
      </c>
      <c r="D2458" s="28">
        <v>0</v>
      </c>
      <c r="E2458" s="28">
        <v>0</v>
      </c>
      <c r="F2458" s="28">
        <v>0</v>
      </c>
      <c r="G2458" s="28">
        <v>0</v>
      </c>
      <c r="H2458" s="28">
        <v>1250</v>
      </c>
      <c r="I2458" s="28">
        <v>650</v>
      </c>
      <c r="J2458" s="28">
        <v>1414</v>
      </c>
      <c r="K2458" s="28">
        <v>1450</v>
      </c>
      <c r="L2458" s="28">
        <v>2190</v>
      </c>
      <c r="M2458" s="28">
        <v>1240</v>
      </c>
      <c r="N2458" s="28">
        <f>AVERAGE(B2458:M2458)</f>
        <v>682.83333333333337</v>
      </c>
    </row>
    <row r="2459" spans="1:14">
      <c r="A2459" s="28" t="s">
        <v>672</v>
      </c>
      <c r="B2459" s="28">
        <v>500</v>
      </c>
      <c r="C2459" s="28">
        <v>430</v>
      </c>
      <c r="D2459" s="28">
        <v>430</v>
      </c>
      <c r="E2459" s="28">
        <v>800</v>
      </c>
      <c r="F2459" s="28">
        <v>2020</v>
      </c>
      <c r="G2459" s="28">
        <v>1090</v>
      </c>
      <c r="H2459" s="28">
        <v>1190</v>
      </c>
      <c r="I2459" s="28">
        <v>0</v>
      </c>
      <c r="J2459" s="28">
        <v>1490</v>
      </c>
      <c r="K2459" s="28">
        <v>1000</v>
      </c>
      <c r="L2459" s="28">
        <v>1260</v>
      </c>
      <c r="M2459" s="28">
        <v>0</v>
      </c>
      <c r="N2459" s="28">
        <f>AVERAGE(B2459:M2459)</f>
        <v>850.83333333333337</v>
      </c>
    </row>
    <row r="2460" spans="1:14">
      <c r="A2460" s="28" t="s">
        <v>673</v>
      </c>
      <c r="B2460" s="28">
        <v>1134</v>
      </c>
      <c r="C2460" s="28">
        <v>1386</v>
      </c>
      <c r="D2460" s="28">
        <v>960</v>
      </c>
      <c r="E2460" s="28">
        <v>780</v>
      </c>
      <c r="F2460" s="28">
        <v>1410</v>
      </c>
      <c r="G2460" s="28">
        <v>980</v>
      </c>
      <c r="H2460" s="28">
        <v>1204</v>
      </c>
      <c r="I2460" s="28">
        <v>658</v>
      </c>
      <c r="J2460" s="28">
        <v>1740</v>
      </c>
      <c r="K2460" s="28">
        <v>1548</v>
      </c>
      <c r="L2460" s="28">
        <v>756</v>
      </c>
      <c r="M2460" s="28">
        <v>252</v>
      </c>
      <c r="N2460" s="28">
        <f>AVERAGE(B2460:M2460)</f>
        <v>1067.3333333333333</v>
      </c>
    </row>
    <row r="2461" spans="1:14">
      <c r="A2461" s="28" t="s">
        <v>674</v>
      </c>
      <c r="B2461" s="28">
        <v>0</v>
      </c>
      <c r="C2461" s="28">
        <v>0</v>
      </c>
      <c r="D2461" s="28">
        <v>0</v>
      </c>
      <c r="E2461" s="28">
        <v>0</v>
      </c>
      <c r="F2461" s="28">
        <v>0</v>
      </c>
      <c r="G2461" s="28">
        <v>0</v>
      </c>
      <c r="H2461" s="28">
        <v>0</v>
      </c>
      <c r="I2461" s="28">
        <v>290</v>
      </c>
      <c r="J2461" s="28">
        <v>0</v>
      </c>
      <c r="K2461" s="28">
        <v>660</v>
      </c>
      <c r="L2461" s="28">
        <v>540</v>
      </c>
      <c r="M2461" s="28">
        <v>0</v>
      </c>
      <c r="N2461" s="28">
        <f>AVERAGE(B2461:M2461)</f>
        <v>124.16666666666667</v>
      </c>
    </row>
    <row r="2462" spans="1:14">
      <c r="A2462" s="28" t="s">
        <v>675</v>
      </c>
      <c r="B2462" s="28">
        <v>0</v>
      </c>
      <c r="C2462" s="28">
        <v>0</v>
      </c>
      <c r="D2462" s="28">
        <v>0</v>
      </c>
      <c r="E2462" s="28">
        <v>0</v>
      </c>
      <c r="F2462" s="28">
        <v>0</v>
      </c>
      <c r="G2462" s="28">
        <v>0</v>
      </c>
      <c r="H2462" s="28">
        <v>0</v>
      </c>
      <c r="I2462" s="28">
        <v>0</v>
      </c>
      <c r="J2462" s="28">
        <v>0</v>
      </c>
      <c r="K2462" s="28">
        <v>22</v>
      </c>
      <c r="L2462" s="28">
        <v>0</v>
      </c>
      <c r="M2462" s="28">
        <v>0</v>
      </c>
      <c r="N2462" s="28">
        <f>AVERAGE(B2462:M2462)</f>
        <v>1.8333333333333333</v>
      </c>
    </row>
    <row r="2463" spans="1:14">
      <c r="A2463" s="28" t="s">
        <v>676</v>
      </c>
      <c r="B2463" s="28">
        <v>0</v>
      </c>
      <c r="C2463" s="28">
        <v>0</v>
      </c>
      <c r="D2463" s="28">
        <v>0</v>
      </c>
      <c r="E2463" s="28">
        <v>0</v>
      </c>
      <c r="F2463" s="28">
        <v>0</v>
      </c>
      <c r="G2463" s="28">
        <v>0</v>
      </c>
      <c r="H2463" s="28">
        <v>0</v>
      </c>
      <c r="I2463" s="28">
        <v>0</v>
      </c>
      <c r="J2463" s="28">
        <v>0</v>
      </c>
      <c r="K2463" s="28">
        <v>0</v>
      </c>
      <c r="L2463" s="28">
        <v>410</v>
      </c>
      <c r="M2463" s="28">
        <v>200</v>
      </c>
      <c r="N2463" s="28">
        <f>AVERAGE(B2463:M2463)</f>
        <v>50.833333333333336</v>
      </c>
    </row>
    <row r="2464" spans="1:14">
      <c r="A2464" s="28" t="s">
        <v>677</v>
      </c>
      <c r="B2464" s="28">
        <v>0</v>
      </c>
      <c r="C2464" s="28">
        <v>0</v>
      </c>
      <c r="D2464" s="28">
        <v>0</v>
      </c>
      <c r="E2464" s="28">
        <v>0</v>
      </c>
      <c r="F2464" s="28">
        <v>0</v>
      </c>
      <c r="G2464" s="28">
        <v>0</v>
      </c>
      <c r="H2464" s="28">
        <v>0</v>
      </c>
      <c r="I2464" s="28">
        <v>0</v>
      </c>
      <c r="J2464" s="28">
        <v>0</v>
      </c>
      <c r="K2464" s="28">
        <v>0</v>
      </c>
      <c r="L2464" s="28">
        <v>0</v>
      </c>
      <c r="M2464" s="28">
        <v>600</v>
      </c>
      <c r="N2464" s="28">
        <f>AVERAGE(B2464:M2464)</f>
        <v>50</v>
      </c>
    </row>
    <row r="2465" spans="1:14">
      <c r="A2465" s="28" t="s">
        <v>678</v>
      </c>
      <c r="B2465" s="28">
        <v>0</v>
      </c>
      <c r="C2465" s="28">
        <v>0</v>
      </c>
      <c r="D2465" s="28">
        <v>0</v>
      </c>
      <c r="E2465" s="28">
        <v>0</v>
      </c>
      <c r="F2465" s="28">
        <v>0</v>
      </c>
      <c r="G2465" s="28">
        <v>0</v>
      </c>
      <c r="H2465" s="28">
        <v>0</v>
      </c>
      <c r="I2465" s="28">
        <v>0</v>
      </c>
      <c r="J2465" s="28">
        <v>0</v>
      </c>
      <c r="K2465" s="28">
        <v>0</v>
      </c>
      <c r="L2465" s="28">
        <v>0</v>
      </c>
      <c r="M2465" s="28">
        <v>5</v>
      </c>
      <c r="N2465" s="28">
        <f>AVERAGE(B2465:M2465)</f>
        <v>0.41666666666666669</v>
      </c>
    </row>
    <row r="2466" spans="1:14">
      <c r="A2466" s="28" t="s">
        <v>679</v>
      </c>
      <c r="B2466" s="28">
        <v>0</v>
      </c>
      <c r="C2466" s="28">
        <v>0</v>
      </c>
      <c r="D2466" s="28">
        <v>0</v>
      </c>
      <c r="E2466" s="28">
        <v>0</v>
      </c>
      <c r="F2466" s="28">
        <v>0</v>
      </c>
      <c r="G2466" s="28">
        <v>0</v>
      </c>
      <c r="H2466" s="28">
        <v>0</v>
      </c>
      <c r="I2466" s="28">
        <v>0</v>
      </c>
      <c r="J2466" s="28">
        <v>0</v>
      </c>
      <c r="K2466" s="28">
        <v>0</v>
      </c>
      <c r="L2466" s="28">
        <v>0</v>
      </c>
      <c r="M2466" s="28">
        <v>1070</v>
      </c>
      <c r="N2466" s="28">
        <f>AVERAGE(B2466:M2466)</f>
        <v>89.166666666666671</v>
      </c>
    </row>
    <row r="2467" spans="1:14">
      <c r="A2467" s="28" t="s">
        <v>680</v>
      </c>
      <c r="B2467" s="28">
        <v>440</v>
      </c>
      <c r="C2467" s="28">
        <v>640</v>
      </c>
      <c r="D2467" s="28">
        <v>660</v>
      </c>
      <c r="E2467" s="28">
        <v>200</v>
      </c>
      <c r="F2467" s="28">
        <v>620</v>
      </c>
      <c r="G2467" s="28">
        <v>510</v>
      </c>
      <c r="H2467" s="28">
        <v>370</v>
      </c>
      <c r="I2467" s="28">
        <v>0</v>
      </c>
      <c r="J2467" s="28">
        <v>1180</v>
      </c>
      <c r="K2467" s="28">
        <v>570</v>
      </c>
      <c r="L2467" s="28">
        <v>910</v>
      </c>
      <c r="M2467" s="28">
        <v>100</v>
      </c>
      <c r="N2467" s="28">
        <f>AVERAGE(B2467:M2467)</f>
        <v>516.66666666666663</v>
      </c>
    </row>
    <row r="2468" spans="1:14">
      <c r="A2468" s="28" t="s">
        <v>681</v>
      </c>
      <c r="B2468" s="28">
        <v>1884</v>
      </c>
      <c r="C2468" s="28">
        <v>874</v>
      </c>
      <c r="D2468" s="28">
        <v>1182</v>
      </c>
      <c r="E2468" s="28">
        <v>474</v>
      </c>
      <c r="F2468" s="28">
        <v>2816</v>
      </c>
      <c r="G2468" s="28">
        <v>1269</v>
      </c>
      <c r="H2468" s="28">
        <v>3320</v>
      </c>
      <c r="I2468" s="28">
        <v>230</v>
      </c>
      <c r="J2468" s="28">
        <v>1858</v>
      </c>
      <c r="K2468" s="28">
        <v>1150</v>
      </c>
      <c r="L2468" s="28">
        <v>922</v>
      </c>
      <c r="M2468" s="28">
        <v>860</v>
      </c>
      <c r="N2468" s="28">
        <f>AVERAGE(B2468:M2468)</f>
        <v>1403.25</v>
      </c>
    </row>
    <row r="2469" spans="1:14">
      <c r="A2469" s="28" t="s">
        <v>682</v>
      </c>
      <c r="B2469" s="28">
        <v>1370</v>
      </c>
      <c r="C2469" s="28">
        <v>1180</v>
      </c>
      <c r="D2469" s="28">
        <v>1780</v>
      </c>
      <c r="E2469" s="28">
        <v>1129</v>
      </c>
      <c r="F2469" s="28">
        <v>1015</v>
      </c>
      <c r="G2469" s="28">
        <v>1885</v>
      </c>
      <c r="H2469" s="28">
        <v>1945</v>
      </c>
      <c r="I2469" s="28">
        <v>185</v>
      </c>
      <c r="J2469" s="28">
        <v>915</v>
      </c>
      <c r="K2469" s="28">
        <v>530</v>
      </c>
      <c r="L2469" s="28">
        <v>1250</v>
      </c>
      <c r="M2469" s="28">
        <v>390</v>
      </c>
      <c r="N2469" s="28">
        <f>AVERAGE(B2469:M2469)</f>
        <v>1131.1666666666667</v>
      </c>
    </row>
    <row r="2470" spans="1:14">
      <c r="A2470" s="28" t="s">
        <v>683</v>
      </c>
      <c r="B2470" s="28">
        <v>11114</v>
      </c>
      <c r="C2470" s="28">
        <v>17732</v>
      </c>
      <c r="D2470" s="28">
        <v>19004</v>
      </c>
      <c r="E2470" s="28">
        <v>12496</v>
      </c>
      <c r="F2470" s="28">
        <v>16024</v>
      </c>
      <c r="G2470" s="28">
        <v>14644</v>
      </c>
      <c r="H2470" s="28">
        <v>19334</v>
      </c>
      <c r="I2470" s="28">
        <v>5340</v>
      </c>
      <c r="J2470" s="28">
        <v>20902</v>
      </c>
      <c r="K2470" s="28">
        <v>14368</v>
      </c>
      <c r="L2470" s="28">
        <v>19702</v>
      </c>
      <c r="M2470" s="28">
        <v>21180</v>
      </c>
      <c r="N2470" s="28">
        <f>AVERAGE(B2470:M2470)</f>
        <v>15986.666666666666</v>
      </c>
    </row>
    <row r="2471" spans="1:14">
      <c r="A2471" s="28" t="s">
        <v>684</v>
      </c>
      <c r="B2471" s="28">
        <v>10</v>
      </c>
      <c r="C2471" s="28">
        <v>150</v>
      </c>
      <c r="D2471" s="28">
        <v>80</v>
      </c>
      <c r="E2471" s="28">
        <v>60</v>
      </c>
      <c r="F2471" s="28">
        <v>200</v>
      </c>
      <c r="G2471" s="28">
        <v>30</v>
      </c>
      <c r="H2471" s="28">
        <v>100</v>
      </c>
      <c r="I2471" s="28">
        <v>20</v>
      </c>
      <c r="J2471" s="28">
        <v>110</v>
      </c>
      <c r="K2471" s="28">
        <v>20</v>
      </c>
      <c r="L2471" s="28">
        <v>80</v>
      </c>
      <c r="M2471" s="28">
        <v>50</v>
      </c>
      <c r="N2471" s="28">
        <f>AVERAGE(B2471:M2471)</f>
        <v>75.833333333333329</v>
      </c>
    </row>
    <row r="2472" spans="1:14">
      <c r="A2472" s="28" t="s">
        <v>685</v>
      </c>
      <c r="B2472" s="28">
        <v>1180</v>
      </c>
      <c r="C2472" s="28">
        <v>880</v>
      </c>
      <c r="D2472" s="28">
        <v>1070</v>
      </c>
      <c r="E2472" s="28">
        <v>380</v>
      </c>
      <c r="F2472" s="28">
        <v>830</v>
      </c>
      <c r="G2472" s="28">
        <v>290</v>
      </c>
      <c r="H2472" s="28">
        <v>1020</v>
      </c>
      <c r="I2472" s="28">
        <v>130</v>
      </c>
      <c r="J2472" s="28">
        <v>560</v>
      </c>
      <c r="K2472" s="28">
        <v>700</v>
      </c>
      <c r="L2472" s="28">
        <v>990</v>
      </c>
      <c r="M2472" s="28">
        <v>660</v>
      </c>
      <c r="N2472" s="28">
        <f>AVERAGE(B2472:M2472)</f>
        <v>724.16666666666663</v>
      </c>
    </row>
    <row r="2473" spans="1:14">
      <c r="A2473" s="28" t="s">
        <v>686</v>
      </c>
      <c r="B2473" s="28">
        <v>733</v>
      </c>
      <c r="C2473" s="28">
        <v>631</v>
      </c>
      <c r="D2473" s="28">
        <v>941</v>
      </c>
      <c r="E2473" s="28">
        <v>830</v>
      </c>
      <c r="F2473" s="28">
        <v>930</v>
      </c>
      <c r="G2473" s="28">
        <v>415</v>
      </c>
      <c r="H2473" s="28">
        <v>2380</v>
      </c>
      <c r="I2473" s="28">
        <v>640</v>
      </c>
      <c r="J2473" s="28">
        <v>826</v>
      </c>
      <c r="K2473" s="28">
        <v>771</v>
      </c>
      <c r="L2473" s="28">
        <v>781</v>
      </c>
      <c r="M2473" s="28">
        <v>187</v>
      </c>
      <c r="N2473" s="28">
        <f>AVERAGE(B2473:M2473)</f>
        <v>838.75</v>
      </c>
    </row>
    <row r="2474" spans="1:14">
      <c r="A2474" s="28" t="s">
        <v>687</v>
      </c>
      <c r="B2474" s="28">
        <v>242</v>
      </c>
      <c r="C2474" s="28">
        <v>260</v>
      </c>
      <c r="D2474" s="28">
        <v>0</v>
      </c>
      <c r="E2474" s="28">
        <v>0</v>
      </c>
      <c r="F2474" s="28">
        <v>180</v>
      </c>
      <c r="G2474" s="28">
        <v>0</v>
      </c>
      <c r="H2474" s="28">
        <v>180</v>
      </c>
      <c r="I2474" s="28">
        <v>0</v>
      </c>
      <c r="J2474" s="28">
        <v>200</v>
      </c>
      <c r="K2474" s="28">
        <v>0</v>
      </c>
      <c r="L2474" s="28">
        <v>200</v>
      </c>
      <c r="M2474" s="28">
        <v>0</v>
      </c>
      <c r="N2474" s="28">
        <f>AVERAGE(B2474:M2474)</f>
        <v>105.16666666666667</v>
      </c>
    </row>
    <row r="2475" spans="1:14">
      <c r="A2475" s="28" t="s">
        <v>688</v>
      </c>
      <c r="B2475" s="28">
        <v>400</v>
      </c>
      <c r="C2475" s="28">
        <v>200</v>
      </c>
      <c r="D2475" s="28">
        <v>330</v>
      </c>
      <c r="E2475" s="28">
        <v>160</v>
      </c>
      <c r="F2475" s="28">
        <v>230</v>
      </c>
      <c r="G2475" s="28">
        <v>90</v>
      </c>
      <c r="H2475" s="28">
        <v>80</v>
      </c>
      <c r="I2475" s="28">
        <v>0</v>
      </c>
      <c r="J2475" s="28">
        <v>200</v>
      </c>
      <c r="K2475" s="28">
        <v>300</v>
      </c>
      <c r="L2475" s="28">
        <v>200</v>
      </c>
      <c r="M2475" s="28">
        <v>220</v>
      </c>
      <c r="N2475" s="28">
        <f>AVERAGE(B2475:M2475)</f>
        <v>200.83333333333334</v>
      </c>
    </row>
    <row r="2476" spans="1:14">
      <c r="A2476" s="28" t="s">
        <v>689</v>
      </c>
      <c r="B2476" s="28">
        <v>1140</v>
      </c>
      <c r="C2476" s="28">
        <v>1000</v>
      </c>
      <c r="D2476" s="28">
        <v>1830</v>
      </c>
      <c r="E2476" s="28">
        <v>1430</v>
      </c>
      <c r="F2476" s="28">
        <v>860</v>
      </c>
      <c r="G2476" s="28">
        <v>1430</v>
      </c>
      <c r="H2476" s="28">
        <v>1800</v>
      </c>
      <c r="I2476" s="28">
        <v>400</v>
      </c>
      <c r="J2476" s="28">
        <v>1900</v>
      </c>
      <c r="K2476" s="28">
        <v>1320</v>
      </c>
      <c r="L2476" s="28">
        <v>900</v>
      </c>
      <c r="M2476" s="28">
        <v>850</v>
      </c>
      <c r="N2476" s="28">
        <f>AVERAGE(B2476:M2476)</f>
        <v>1238.3333333333333</v>
      </c>
    </row>
    <row r="2477" spans="1:14">
      <c r="A2477" s="28" t="s">
        <v>690</v>
      </c>
      <c r="B2477" s="28">
        <v>10055</v>
      </c>
      <c r="C2477" s="28">
        <v>7695</v>
      </c>
      <c r="D2477" s="28">
        <v>11333</v>
      </c>
      <c r="E2477" s="28">
        <v>8711</v>
      </c>
      <c r="F2477" s="28">
        <v>12204</v>
      </c>
      <c r="G2477" s="28">
        <v>9617</v>
      </c>
      <c r="H2477" s="28">
        <v>17361</v>
      </c>
      <c r="I2477" s="28">
        <v>5383</v>
      </c>
      <c r="J2477" s="28">
        <v>12027</v>
      </c>
      <c r="K2477" s="28">
        <v>10011</v>
      </c>
      <c r="L2477" s="28">
        <v>10738</v>
      </c>
      <c r="M2477" s="28">
        <v>8216</v>
      </c>
      <c r="N2477" s="28">
        <f>AVERAGE(B2477:M2477)</f>
        <v>10279.25</v>
      </c>
    </row>
    <row r="2478" spans="1:14">
      <c r="A2478" s="28" t="s">
        <v>691</v>
      </c>
      <c r="B2478" s="28">
        <v>180</v>
      </c>
      <c r="C2478" s="28">
        <v>0</v>
      </c>
      <c r="D2478" s="28">
        <v>270</v>
      </c>
      <c r="E2478" s="28">
        <v>67</v>
      </c>
      <c r="F2478" s="28">
        <v>30</v>
      </c>
      <c r="G2478" s="28">
        <v>21</v>
      </c>
      <c r="H2478" s="28">
        <v>312</v>
      </c>
      <c r="I2478" s="28">
        <v>0</v>
      </c>
      <c r="J2478" s="28">
        <v>70</v>
      </c>
      <c r="K2478" s="28">
        <v>106</v>
      </c>
      <c r="L2478" s="28">
        <v>2</v>
      </c>
      <c r="M2478" s="28">
        <v>21</v>
      </c>
      <c r="N2478" s="28">
        <f>AVERAGE(B2478:M2478)</f>
        <v>89.916666666666671</v>
      </c>
    </row>
    <row r="2479" spans="1:14">
      <c r="A2479" s="28" t="s">
        <v>692</v>
      </c>
      <c r="B2479" s="28">
        <v>240</v>
      </c>
      <c r="C2479" s="28">
        <v>0</v>
      </c>
      <c r="D2479" s="28">
        <v>0</v>
      </c>
      <c r="E2479" s="28">
        <v>448</v>
      </c>
      <c r="F2479" s="28">
        <v>0</v>
      </c>
      <c r="G2479" s="28">
        <v>404</v>
      </c>
      <c r="H2479" s="28">
        <v>0</v>
      </c>
      <c r="I2479" s="28">
        <v>0</v>
      </c>
      <c r="J2479" s="28">
        <v>0</v>
      </c>
      <c r="K2479" s="28">
        <v>328</v>
      </c>
      <c r="L2479" s="28">
        <v>144</v>
      </c>
      <c r="M2479" s="28">
        <v>100</v>
      </c>
      <c r="N2479" s="28">
        <f>AVERAGE(B2479:M2479)</f>
        <v>138.66666666666666</v>
      </c>
    </row>
    <row r="2480" spans="1:14">
      <c r="A2480" s="28" t="s">
        <v>693</v>
      </c>
      <c r="B2480" s="28">
        <v>60</v>
      </c>
      <c r="C2480" s="28">
        <v>80</v>
      </c>
      <c r="D2480" s="28">
        <v>70</v>
      </c>
      <c r="E2480" s="28">
        <v>30</v>
      </c>
      <c r="F2480" s="28">
        <v>21</v>
      </c>
      <c r="G2480" s="28">
        <v>0</v>
      </c>
      <c r="H2480" s="28">
        <v>90</v>
      </c>
      <c r="I2480" s="28">
        <v>0</v>
      </c>
      <c r="J2480" s="28">
        <v>24</v>
      </c>
      <c r="K2480" s="28">
        <v>64</v>
      </c>
      <c r="L2480" s="28">
        <v>140</v>
      </c>
      <c r="M2480" s="28">
        <v>20</v>
      </c>
      <c r="N2480" s="28">
        <f>AVERAGE(B2480:M2480)</f>
        <v>49.916666666666664</v>
      </c>
    </row>
    <row r="2481" spans="1:14">
      <c r="A2481" s="28" t="s">
        <v>694</v>
      </c>
      <c r="B2481" s="28">
        <v>0</v>
      </c>
      <c r="C2481" s="28">
        <v>0</v>
      </c>
      <c r="D2481" s="28">
        <v>0</v>
      </c>
      <c r="E2481" s="28">
        <v>0</v>
      </c>
      <c r="F2481" s="28">
        <v>0</v>
      </c>
      <c r="G2481" s="28">
        <v>0</v>
      </c>
      <c r="H2481" s="28">
        <v>0</v>
      </c>
      <c r="I2481" s="28">
        <v>0</v>
      </c>
      <c r="J2481" s="28">
        <v>0</v>
      </c>
      <c r="K2481" s="28">
        <v>97</v>
      </c>
      <c r="L2481" s="28">
        <v>0</v>
      </c>
      <c r="M2481" s="28">
        <v>0</v>
      </c>
      <c r="N2481" s="28">
        <f>AVERAGE(B2481:M2481)</f>
        <v>8.0833333333333339</v>
      </c>
    </row>
    <row r="2482" spans="1:14">
      <c r="A2482" s="28" t="s">
        <v>695</v>
      </c>
      <c r="B2482" s="28">
        <v>60</v>
      </c>
      <c r="C2482" s="28">
        <v>52</v>
      </c>
      <c r="D2482" s="28">
        <v>80</v>
      </c>
      <c r="E2482" s="28">
        <v>46</v>
      </c>
      <c r="F2482" s="28">
        <v>189</v>
      </c>
      <c r="G2482" s="28">
        <v>200</v>
      </c>
      <c r="H2482" s="28">
        <v>0</v>
      </c>
      <c r="I2482" s="28">
        <v>88</v>
      </c>
      <c r="J2482" s="28">
        <v>200</v>
      </c>
      <c r="K2482" s="28">
        <v>70</v>
      </c>
      <c r="L2482" s="28">
        <v>270</v>
      </c>
      <c r="M2482" s="28">
        <v>0</v>
      </c>
      <c r="N2482" s="28">
        <f>AVERAGE(B2482:M2482)</f>
        <v>104.58333333333333</v>
      </c>
    </row>
    <row r="2483" spans="1:14">
      <c r="A2483" s="28" t="s">
        <v>696</v>
      </c>
      <c r="B2483" s="28">
        <v>26</v>
      </c>
      <c r="C2483" s="28">
        <v>45</v>
      </c>
      <c r="D2483" s="28">
        <v>16</v>
      </c>
      <c r="E2483" s="28">
        <v>0</v>
      </c>
      <c r="F2483" s="28">
        <v>18</v>
      </c>
      <c r="G2483" s="28">
        <v>11</v>
      </c>
      <c r="H2483" s="28">
        <v>35</v>
      </c>
      <c r="I2483" s="28">
        <v>46</v>
      </c>
      <c r="J2483" s="28">
        <v>60</v>
      </c>
      <c r="K2483" s="28">
        <v>73</v>
      </c>
      <c r="L2483" s="28">
        <v>14</v>
      </c>
      <c r="M2483" s="28">
        <v>32</v>
      </c>
      <c r="N2483" s="28">
        <f>AVERAGE(B2483:M2483)</f>
        <v>31.333333333333332</v>
      </c>
    </row>
    <row r="2484" spans="1:14">
      <c r="A2484" s="28" t="s">
        <v>697</v>
      </c>
      <c r="B2484" s="28">
        <v>137</v>
      </c>
      <c r="C2484" s="28">
        <v>0</v>
      </c>
      <c r="D2484" s="28">
        <v>0</v>
      </c>
      <c r="E2484" s="28">
        <v>0</v>
      </c>
      <c r="F2484" s="28">
        <v>0</v>
      </c>
      <c r="G2484" s="28">
        <v>0</v>
      </c>
      <c r="H2484" s="28">
        <v>0</v>
      </c>
      <c r="I2484" s="28">
        <v>92</v>
      </c>
      <c r="J2484" s="28">
        <v>0</v>
      </c>
      <c r="K2484" s="28">
        <v>0</v>
      </c>
      <c r="L2484" s="28">
        <v>0</v>
      </c>
      <c r="M2484" s="28">
        <v>0</v>
      </c>
      <c r="N2484" s="28">
        <f>AVERAGE(B2484:M2484)</f>
        <v>19.083333333333332</v>
      </c>
    </row>
    <row r="2485" spans="1:14">
      <c r="A2485" s="28" t="s">
        <v>698</v>
      </c>
      <c r="B2485" s="28">
        <v>0</v>
      </c>
      <c r="C2485" s="28">
        <v>0</v>
      </c>
      <c r="D2485" s="28">
        <v>0</v>
      </c>
      <c r="E2485" s="28">
        <v>209</v>
      </c>
      <c r="F2485" s="28">
        <v>0</v>
      </c>
      <c r="G2485" s="28">
        <v>120</v>
      </c>
      <c r="H2485" s="28">
        <v>0</v>
      </c>
      <c r="I2485" s="28">
        <v>116</v>
      </c>
      <c r="J2485" s="28">
        <v>0</v>
      </c>
      <c r="K2485" s="28">
        <v>100</v>
      </c>
      <c r="L2485" s="28">
        <v>0</v>
      </c>
      <c r="M2485" s="28">
        <v>0</v>
      </c>
      <c r="N2485" s="28">
        <f>AVERAGE(B2485:M2485)</f>
        <v>45.416666666666664</v>
      </c>
    </row>
    <row r="2486" spans="1:14">
      <c r="A2486" s="28" t="s">
        <v>699</v>
      </c>
      <c r="B2486" s="28">
        <v>0</v>
      </c>
      <c r="C2486" s="28">
        <v>0</v>
      </c>
      <c r="D2486" s="28">
        <v>25</v>
      </c>
      <c r="E2486" s="28">
        <v>0</v>
      </c>
      <c r="F2486" s="28">
        <v>0</v>
      </c>
      <c r="G2486" s="28">
        <v>0</v>
      </c>
      <c r="H2486" s="28">
        <v>40</v>
      </c>
      <c r="I2486" s="28">
        <v>0</v>
      </c>
      <c r="J2486" s="28">
        <v>0</v>
      </c>
      <c r="K2486" s="28">
        <v>0</v>
      </c>
      <c r="L2486" s="28">
        <v>0</v>
      </c>
      <c r="M2486" s="28">
        <v>0</v>
      </c>
      <c r="N2486" s="28">
        <f>AVERAGE(B2486:M2486)</f>
        <v>5.416666666666667</v>
      </c>
    </row>
    <row r="2487" spans="1:14">
      <c r="A2487" s="28" t="s">
        <v>700</v>
      </c>
      <c r="B2487" s="28">
        <v>0</v>
      </c>
      <c r="C2487" s="28">
        <v>0</v>
      </c>
      <c r="D2487" s="28">
        <v>0</v>
      </c>
      <c r="E2487" s="28">
        <v>0</v>
      </c>
      <c r="F2487" s="28">
        <v>0</v>
      </c>
      <c r="G2487" s="28">
        <v>5</v>
      </c>
      <c r="H2487" s="28">
        <v>0</v>
      </c>
      <c r="I2487" s="28">
        <v>0</v>
      </c>
      <c r="J2487" s="28">
        <v>0</v>
      </c>
      <c r="K2487" s="28">
        <v>0</v>
      </c>
      <c r="L2487" s="28">
        <v>10</v>
      </c>
      <c r="M2487" s="28">
        <v>0</v>
      </c>
      <c r="N2487" s="28">
        <f>AVERAGE(B2487:M2487)</f>
        <v>1.25</v>
      </c>
    </row>
    <row r="2488" spans="1:14">
      <c r="A2488" s="28" t="s">
        <v>701</v>
      </c>
      <c r="B2488" s="28">
        <v>0</v>
      </c>
      <c r="C2488" s="28">
        <v>0</v>
      </c>
      <c r="D2488" s="28">
        <v>0</v>
      </c>
      <c r="E2488" s="28">
        <v>0</v>
      </c>
      <c r="F2488" s="28">
        <v>10</v>
      </c>
      <c r="G2488" s="28">
        <v>0</v>
      </c>
      <c r="H2488" s="28">
        <v>0</v>
      </c>
      <c r="I2488" s="28">
        <v>0</v>
      </c>
      <c r="J2488" s="28">
        <v>0</v>
      </c>
      <c r="K2488" s="28">
        <v>0</v>
      </c>
      <c r="L2488" s="28">
        <v>0</v>
      </c>
      <c r="M2488" s="28">
        <v>0</v>
      </c>
      <c r="N2488" s="28">
        <f>AVERAGE(B2488:M2488)</f>
        <v>0.83333333333333337</v>
      </c>
    </row>
    <row r="2489" spans="1:14">
      <c r="A2489" s="28" t="s">
        <v>702</v>
      </c>
      <c r="B2489" s="28">
        <v>240</v>
      </c>
      <c r="C2489" s="28">
        <v>273</v>
      </c>
      <c r="D2489" s="28">
        <v>624</v>
      </c>
      <c r="E2489" s="28">
        <v>416</v>
      </c>
      <c r="F2489" s="28">
        <v>3</v>
      </c>
      <c r="G2489" s="28">
        <v>336</v>
      </c>
      <c r="H2489" s="28">
        <v>855</v>
      </c>
      <c r="I2489" s="28">
        <v>59</v>
      </c>
      <c r="J2489" s="28">
        <v>337</v>
      </c>
      <c r="K2489" s="28">
        <v>928</v>
      </c>
      <c r="L2489" s="28">
        <v>108</v>
      </c>
      <c r="M2489" s="28">
        <v>196</v>
      </c>
      <c r="N2489" s="28">
        <f>AVERAGE(B2489:M2489)</f>
        <v>364.58333333333331</v>
      </c>
    </row>
    <row r="2490" spans="1:14">
      <c r="A2490" s="28" t="s">
        <v>703</v>
      </c>
      <c r="B2490" s="28">
        <v>124</v>
      </c>
      <c r="C2490" s="28">
        <v>139</v>
      </c>
      <c r="D2490" s="28">
        <v>49</v>
      </c>
      <c r="E2490" s="28">
        <v>57</v>
      </c>
      <c r="F2490" s="28">
        <v>60</v>
      </c>
      <c r="G2490" s="28">
        <v>214</v>
      </c>
      <c r="H2490" s="28">
        <v>186</v>
      </c>
      <c r="I2490" s="28">
        <v>33</v>
      </c>
      <c r="J2490" s="28">
        <v>58</v>
      </c>
      <c r="K2490" s="28">
        <v>75</v>
      </c>
      <c r="L2490" s="28">
        <v>68</v>
      </c>
      <c r="M2490" s="28">
        <v>38</v>
      </c>
      <c r="N2490" s="28">
        <f>AVERAGE(B2490:M2490)</f>
        <v>91.75</v>
      </c>
    </row>
    <row r="2491" spans="1:14">
      <c r="A2491" s="28" t="s">
        <v>704</v>
      </c>
      <c r="B2491" s="28">
        <v>0</v>
      </c>
      <c r="C2491" s="28">
        <v>40</v>
      </c>
      <c r="D2491" s="28">
        <v>0</v>
      </c>
      <c r="E2491" s="28">
        <v>0</v>
      </c>
      <c r="F2491" s="28">
        <v>30</v>
      </c>
      <c r="G2491" s="28">
        <v>0</v>
      </c>
      <c r="H2491" s="28">
        <v>0</v>
      </c>
      <c r="I2491" s="28">
        <v>0</v>
      </c>
      <c r="J2491" s="28">
        <v>32</v>
      </c>
      <c r="K2491" s="28">
        <v>0</v>
      </c>
      <c r="L2491" s="28">
        <v>0</v>
      </c>
      <c r="M2491" s="28">
        <v>0</v>
      </c>
      <c r="N2491" s="28">
        <f>AVERAGE(B2491:M2491)</f>
        <v>8.5</v>
      </c>
    </row>
    <row r="2492" spans="1:14">
      <c r="A2492" s="28" t="s">
        <v>705</v>
      </c>
      <c r="B2492" s="28">
        <v>801</v>
      </c>
      <c r="C2492" s="28">
        <v>528</v>
      </c>
      <c r="D2492" s="28">
        <v>467</v>
      </c>
      <c r="E2492" s="28">
        <v>731</v>
      </c>
      <c r="F2492" s="28">
        <v>666</v>
      </c>
      <c r="G2492" s="28">
        <v>1415</v>
      </c>
      <c r="H2492" s="28">
        <v>1814</v>
      </c>
      <c r="I2492" s="28">
        <v>330</v>
      </c>
      <c r="J2492" s="28">
        <v>1253</v>
      </c>
      <c r="K2492" s="28">
        <v>1076</v>
      </c>
      <c r="L2492" s="28">
        <v>2304</v>
      </c>
      <c r="M2492" s="28">
        <v>1247</v>
      </c>
      <c r="N2492" s="28">
        <f>AVERAGE(B2492:M2492)</f>
        <v>1052.6666666666667</v>
      </c>
    </row>
    <row r="2493" spans="1:14">
      <c r="A2493" s="28" t="s">
        <v>706</v>
      </c>
      <c r="B2493" s="28">
        <v>1593</v>
      </c>
      <c r="C2493" s="28">
        <v>793</v>
      </c>
      <c r="D2493" s="28">
        <v>1065</v>
      </c>
      <c r="E2493" s="28">
        <v>1066</v>
      </c>
      <c r="F2493" s="28">
        <v>732</v>
      </c>
      <c r="G2493" s="28">
        <v>737</v>
      </c>
      <c r="H2493" s="28">
        <v>1107</v>
      </c>
      <c r="I2493" s="28">
        <v>26</v>
      </c>
      <c r="J2493" s="28">
        <v>1238</v>
      </c>
      <c r="K2493" s="28">
        <v>815</v>
      </c>
      <c r="L2493" s="28">
        <v>988</v>
      </c>
      <c r="M2493" s="28">
        <v>524</v>
      </c>
      <c r="N2493" s="28">
        <f>AVERAGE(B2493:M2493)</f>
        <v>890.33333333333337</v>
      </c>
    </row>
    <row r="2494" spans="1:14">
      <c r="A2494" s="28" t="s">
        <v>707</v>
      </c>
      <c r="B2494" s="28">
        <v>185</v>
      </c>
      <c r="C2494" s="28">
        <v>95</v>
      </c>
      <c r="D2494" s="28">
        <v>274</v>
      </c>
      <c r="E2494" s="28">
        <v>40</v>
      </c>
      <c r="F2494" s="28">
        <v>67</v>
      </c>
      <c r="G2494" s="28">
        <v>22</v>
      </c>
      <c r="H2494" s="28">
        <v>154</v>
      </c>
      <c r="I2494" s="28">
        <v>9</v>
      </c>
      <c r="J2494" s="28">
        <v>108</v>
      </c>
      <c r="K2494" s="28">
        <v>73</v>
      </c>
      <c r="L2494" s="28">
        <v>55</v>
      </c>
      <c r="M2494" s="28">
        <v>53</v>
      </c>
      <c r="N2494" s="28">
        <f>AVERAGE(B2494:M2494)</f>
        <v>94.583333333333329</v>
      </c>
    </row>
    <row r="2495" spans="1:14">
      <c r="A2495" s="28" t="s">
        <v>708</v>
      </c>
      <c r="B2495" s="28">
        <v>401</v>
      </c>
      <c r="C2495" s="28">
        <v>352</v>
      </c>
      <c r="D2495" s="28">
        <v>324</v>
      </c>
      <c r="E2495" s="28">
        <v>108</v>
      </c>
      <c r="F2495" s="28">
        <v>281</v>
      </c>
      <c r="G2495" s="28">
        <v>160</v>
      </c>
      <c r="H2495" s="28">
        <v>554</v>
      </c>
      <c r="I2495" s="28">
        <v>55</v>
      </c>
      <c r="J2495" s="28">
        <v>305</v>
      </c>
      <c r="K2495" s="28">
        <v>472</v>
      </c>
      <c r="L2495" s="28">
        <v>493</v>
      </c>
      <c r="M2495" s="28">
        <v>174</v>
      </c>
      <c r="N2495" s="28">
        <f>AVERAGE(B2495:M2495)</f>
        <v>306.58333333333331</v>
      </c>
    </row>
    <row r="2496" spans="1:14">
      <c r="A2496" s="28" t="s">
        <v>709</v>
      </c>
      <c r="B2496" s="28">
        <v>21</v>
      </c>
      <c r="C2496" s="28">
        <v>22</v>
      </c>
      <c r="D2496" s="28">
        <v>24</v>
      </c>
      <c r="E2496" s="28">
        <v>66</v>
      </c>
      <c r="F2496" s="28">
        <v>56</v>
      </c>
      <c r="G2496" s="28">
        <v>61</v>
      </c>
      <c r="H2496" s="28">
        <v>14</v>
      </c>
      <c r="I2496" s="28">
        <v>1</v>
      </c>
      <c r="J2496" s="28">
        <v>1</v>
      </c>
      <c r="K2496" s="28">
        <v>15</v>
      </c>
      <c r="L2496" s="28">
        <v>10</v>
      </c>
      <c r="M2496" s="28">
        <v>0</v>
      </c>
      <c r="N2496" s="28">
        <f>AVERAGE(B2496:M2496)</f>
        <v>24.25</v>
      </c>
    </row>
    <row r="2497" spans="1:14">
      <c r="A2497" s="28" t="s">
        <v>710</v>
      </c>
      <c r="B2497" s="28">
        <v>504</v>
      </c>
      <c r="C2497" s="28">
        <v>48</v>
      </c>
      <c r="D2497" s="28">
        <v>240</v>
      </c>
      <c r="E2497" s="28">
        <v>240</v>
      </c>
      <c r="F2497" s="28">
        <v>72</v>
      </c>
      <c r="G2497" s="28">
        <v>24</v>
      </c>
      <c r="H2497" s="28">
        <v>480</v>
      </c>
      <c r="I2497" s="28">
        <v>231</v>
      </c>
      <c r="J2497" s="28">
        <v>240</v>
      </c>
      <c r="K2497" s="28">
        <v>360</v>
      </c>
      <c r="L2497" s="28">
        <v>48</v>
      </c>
      <c r="M2497" s="28">
        <v>0</v>
      </c>
      <c r="N2497" s="28">
        <f>AVERAGE(B2497:M2497)</f>
        <v>207.25</v>
      </c>
    </row>
    <row r="2498" spans="1:14">
      <c r="A2498" s="28" t="s">
        <v>711</v>
      </c>
      <c r="B2498" s="28">
        <v>112</v>
      </c>
      <c r="C2498" s="28">
        <v>232</v>
      </c>
      <c r="D2498" s="28">
        <v>450</v>
      </c>
      <c r="E2498" s="28">
        <v>0</v>
      </c>
      <c r="F2498" s="28">
        <v>292</v>
      </c>
      <c r="G2498" s="28">
        <v>316</v>
      </c>
      <c r="H2498" s="28">
        <v>616</v>
      </c>
      <c r="I2498" s="28">
        <v>104</v>
      </c>
      <c r="J2498" s="28">
        <v>408</v>
      </c>
      <c r="K2498" s="28">
        <v>518</v>
      </c>
      <c r="L2498" s="28">
        <v>423</v>
      </c>
      <c r="M2498" s="28">
        <v>276</v>
      </c>
      <c r="N2498" s="28">
        <f>AVERAGE(B2498:M2498)</f>
        <v>312.25</v>
      </c>
    </row>
    <row r="2499" spans="1:14">
      <c r="A2499" s="28" t="s">
        <v>712</v>
      </c>
      <c r="B2499" s="28">
        <v>3499</v>
      </c>
      <c r="C2499" s="28">
        <v>3172</v>
      </c>
      <c r="D2499" s="28">
        <v>3972</v>
      </c>
      <c r="E2499" s="28">
        <v>3272</v>
      </c>
      <c r="F2499" s="28">
        <v>3965</v>
      </c>
      <c r="G2499" s="28">
        <v>3613</v>
      </c>
      <c r="H2499" s="28">
        <v>4084</v>
      </c>
      <c r="I2499" s="28">
        <v>482</v>
      </c>
      <c r="J2499" s="28">
        <v>3692</v>
      </c>
      <c r="K2499" s="28">
        <v>4090</v>
      </c>
      <c r="L2499" s="28">
        <v>4546</v>
      </c>
      <c r="M2499" s="28">
        <v>1943</v>
      </c>
      <c r="N2499" s="28">
        <f>AVERAGE(B2499:M2499)</f>
        <v>3360.8333333333335</v>
      </c>
    </row>
    <row r="2500" spans="1:14">
      <c r="A2500" s="28" t="s">
        <v>713</v>
      </c>
      <c r="B2500" s="28">
        <v>200</v>
      </c>
      <c r="C2500" s="28">
        <v>274</v>
      </c>
      <c r="D2500" s="28">
        <v>158</v>
      </c>
      <c r="E2500" s="28">
        <v>48</v>
      </c>
      <c r="F2500" s="28">
        <v>206</v>
      </c>
      <c r="G2500" s="28">
        <v>0</v>
      </c>
      <c r="H2500" s="28">
        <v>470</v>
      </c>
      <c r="I2500" s="28">
        <v>0</v>
      </c>
      <c r="J2500" s="28">
        <v>206</v>
      </c>
      <c r="K2500" s="28">
        <v>162</v>
      </c>
      <c r="L2500" s="28">
        <v>294</v>
      </c>
      <c r="M2500" s="28">
        <v>0</v>
      </c>
      <c r="N2500" s="28">
        <f>AVERAGE(B2500:M2500)</f>
        <v>168.16666666666666</v>
      </c>
    </row>
    <row r="2501" spans="1:14">
      <c r="A2501" s="28" t="s">
        <v>714</v>
      </c>
      <c r="B2501" s="28">
        <v>0</v>
      </c>
      <c r="C2501" s="28">
        <v>0</v>
      </c>
      <c r="D2501" s="28">
        <v>0</v>
      </c>
      <c r="E2501" s="28">
        <v>0</v>
      </c>
      <c r="F2501" s="28">
        <v>0</v>
      </c>
      <c r="G2501" s="28">
        <v>0</v>
      </c>
      <c r="H2501" s="28">
        <v>100</v>
      </c>
      <c r="I2501" s="28">
        <v>0</v>
      </c>
      <c r="J2501" s="28">
        <v>304</v>
      </c>
      <c r="K2501" s="28">
        <v>308</v>
      </c>
      <c r="L2501" s="28">
        <v>0</v>
      </c>
      <c r="M2501" s="28">
        <v>0</v>
      </c>
      <c r="N2501" s="28">
        <f>AVERAGE(B2501:M2501)</f>
        <v>59.333333333333336</v>
      </c>
    </row>
    <row r="2502" spans="1:14">
      <c r="A2502" s="28" t="s">
        <v>715</v>
      </c>
      <c r="B2502" s="28">
        <v>0</v>
      </c>
      <c r="C2502" s="28">
        <v>0</v>
      </c>
      <c r="D2502" s="28">
        <v>0</v>
      </c>
      <c r="E2502" s="28">
        <v>0</v>
      </c>
      <c r="F2502" s="28">
        <v>0</v>
      </c>
      <c r="G2502" s="28">
        <v>0</v>
      </c>
      <c r="H2502" s="28">
        <v>89</v>
      </c>
      <c r="I2502" s="28">
        <v>0</v>
      </c>
      <c r="J2502" s="28">
        <v>20</v>
      </c>
      <c r="K2502" s="28">
        <v>100</v>
      </c>
      <c r="L2502" s="28">
        <v>0</v>
      </c>
      <c r="M2502" s="28">
        <v>0</v>
      </c>
      <c r="N2502" s="28">
        <f>AVERAGE(B2502:M2502)</f>
        <v>17.416666666666668</v>
      </c>
    </row>
    <row r="2503" spans="1:14">
      <c r="A2503" s="28" t="s">
        <v>1213</v>
      </c>
      <c r="B2503" s="28">
        <v>0</v>
      </c>
      <c r="C2503" s="28">
        <v>0</v>
      </c>
      <c r="D2503" s="28">
        <v>0</v>
      </c>
      <c r="E2503" s="28">
        <v>0</v>
      </c>
      <c r="F2503" s="28">
        <v>0</v>
      </c>
      <c r="G2503" s="28">
        <v>0</v>
      </c>
      <c r="H2503" s="28">
        <v>1</v>
      </c>
      <c r="I2503" s="28">
        <v>0</v>
      </c>
      <c r="J2503" s="28">
        <v>0</v>
      </c>
      <c r="K2503" s="28">
        <v>0</v>
      </c>
      <c r="L2503" s="28">
        <v>0</v>
      </c>
      <c r="M2503" s="28">
        <v>0</v>
      </c>
      <c r="N2503" s="28">
        <f>AVERAGE(B2503:M2503)</f>
        <v>8.3333333333333329E-2</v>
      </c>
    </row>
    <row r="2504" spans="1:14">
      <c r="A2504" s="28" t="s">
        <v>716</v>
      </c>
      <c r="B2504" s="28">
        <v>0</v>
      </c>
      <c r="C2504" s="28">
        <v>0</v>
      </c>
      <c r="D2504" s="28">
        <v>0</v>
      </c>
      <c r="E2504" s="28">
        <v>0</v>
      </c>
      <c r="F2504" s="28">
        <v>0</v>
      </c>
      <c r="G2504" s="28">
        <v>0</v>
      </c>
      <c r="H2504" s="28">
        <v>0</v>
      </c>
      <c r="I2504" s="28">
        <v>0</v>
      </c>
      <c r="J2504" s="28">
        <v>0</v>
      </c>
      <c r="K2504" s="28">
        <v>0</v>
      </c>
      <c r="L2504" s="28">
        <v>100</v>
      </c>
      <c r="M2504" s="28">
        <v>0</v>
      </c>
      <c r="N2504" s="28">
        <f>AVERAGE(B2504:M2504)</f>
        <v>8.3333333333333339</v>
      </c>
    </row>
    <row r="2505" spans="1:14">
      <c r="A2505" s="28" t="s">
        <v>717</v>
      </c>
      <c r="B2505" s="28">
        <v>1206</v>
      </c>
      <c r="C2505" s="28">
        <v>1680</v>
      </c>
      <c r="D2505" s="28">
        <v>1375</v>
      </c>
      <c r="E2505" s="28">
        <v>1180</v>
      </c>
      <c r="F2505" s="28">
        <v>2053</v>
      </c>
      <c r="G2505" s="28">
        <v>1344</v>
      </c>
      <c r="H2505" s="28">
        <v>2055</v>
      </c>
      <c r="I2505" s="28">
        <v>546</v>
      </c>
      <c r="J2505" s="28">
        <v>1099</v>
      </c>
      <c r="K2505" s="28">
        <v>1100</v>
      </c>
      <c r="L2505" s="28">
        <v>1300</v>
      </c>
      <c r="M2505" s="28">
        <v>850</v>
      </c>
      <c r="N2505" s="28">
        <f>AVERAGE(B2505:M2505)</f>
        <v>1315.6666666666667</v>
      </c>
    </row>
    <row r="2506" spans="1:14">
      <c r="A2506" s="28" t="s">
        <v>718</v>
      </c>
      <c r="B2506" s="28">
        <v>1979</v>
      </c>
      <c r="C2506" s="28">
        <v>2238</v>
      </c>
      <c r="D2506" s="28">
        <v>1266</v>
      </c>
      <c r="E2506" s="28">
        <v>496</v>
      </c>
      <c r="F2506" s="28">
        <v>1856</v>
      </c>
      <c r="G2506" s="28">
        <v>1369</v>
      </c>
      <c r="H2506" s="28">
        <v>1011</v>
      </c>
      <c r="I2506" s="28">
        <v>160</v>
      </c>
      <c r="J2506" s="28">
        <v>1855</v>
      </c>
      <c r="K2506" s="28">
        <v>1643</v>
      </c>
      <c r="L2506" s="28">
        <v>3098</v>
      </c>
      <c r="M2506" s="28">
        <v>795</v>
      </c>
      <c r="N2506" s="28">
        <f>AVERAGE(B2506:M2506)</f>
        <v>1480.5</v>
      </c>
    </row>
    <row r="2507" spans="1:14">
      <c r="A2507" s="28" t="s">
        <v>719</v>
      </c>
      <c r="B2507" s="28">
        <v>3565</v>
      </c>
      <c r="C2507" s="28">
        <v>2181</v>
      </c>
      <c r="D2507" s="28">
        <v>4371</v>
      </c>
      <c r="E2507" s="28">
        <v>3748</v>
      </c>
      <c r="F2507" s="28">
        <v>3179</v>
      </c>
      <c r="G2507" s="28">
        <v>5208</v>
      </c>
      <c r="H2507" s="28">
        <v>5427</v>
      </c>
      <c r="I2507" s="28">
        <v>489</v>
      </c>
      <c r="J2507" s="28">
        <v>5912</v>
      </c>
      <c r="K2507" s="28">
        <v>4259</v>
      </c>
      <c r="L2507" s="28">
        <v>5264</v>
      </c>
      <c r="M2507" s="28">
        <v>2100</v>
      </c>
      <c r="N2507" s="28">
        <f>AVERAGE(B2507:M2507)</f>
        <v>3808.5833333333335</v>
      </c>
    </row>
    <row r="2508" spans="1:14">
      <c r="A2508" s="28" t="s">
        <v>720</v>
      </c>
      <c r="B2508" s="28">
        <v>0</v>
      </c>
      <c r="C2508" s="28">
        <v>0</v>
      </c>
      <c r="D2508" s="28">
        <v>326</v>
      </c>
      <c r="E2508" s="28">
        <v>432</v>
      </c>
      <c r="F2508" s="28">
        <v>224</v>
      </c>
      <c r="G2508" s="28">
        <v>80</v>
      </c>
      <c r="H2508" s="28">
        <v>168</v>
      </c>
      <c r="I2508" s="28">
        <v>168</v>
      </c>
      <c r="J2508" s="28">
        <v>0</v>
      </c>
      <c r="K2508" s="28">
        <v>42</v>
      </c>
      <c r="L2508" s="28">
        <v>28</v>
      </c>
      <c r="M2508" s="28">
        <v>0</v>
      </c>
      <c r="N2508" s="28">
        <f>AVERAGE(B2508:M2508)</f>
        <v>122.33333333333333</v>
      </c>
    </row>
    <row r="2509" spans="1:14">
      <c r="A2509" s="28" t="s">
        <v>721</v>
      </c>
      <c r="B2509" s="28">
        <v>140</v>
      </c>
      <c r="C2509" s="28">
        <v>125</v>
      </c>
      <c r="D2509" s="28">
        <v>127</v>
      </c>
      <c r="E2509" s="28">
        <v>24</v>
      </c>
      <c r="F2509" s="28">
        <v>160</v>
      </c>
      <c r="G2509" s="28">
        <v>78</v>
      </c>
      <c r="H2509" s="28">
        <v>162</v>
      </c>
      <c r="I2509" s="28">
        <v>0</v>
      </c>
      <c r="J2509" s="28">
        <v>133</v>
      </c>
      <c r="K2509" s="28">
        <v>100</v>
      </c>
      <c r="L2509" s="28">
        <v>60</v>
      </c>
      <c r="M2509" s="28">
        <v>0</v>
      </c>
      <c r="N2509" s="28">
        <f>AVERAGE(B2509:M2509)</f>
        <v>92.416666666666671</v>
      </c>
    </row>
    <row r="2510" spans="1:14">
      <c r="A2510" s="28" t="s">
        <v>722</v>
      </c>
      <c r="B2510" s="28">
        <v>24</v>
      </c>
      <c r="C2510" s="28">
        <v>456</v>
      </c>
      <c r="D2510" s="28">
        <v>72</v>
      </c>
      <c r="E2510" s="28">
        <v>192</v>
      </c>
      <c r="F2510" s="28">
        <v>48</v>
      </c>
      <c r="G2510" s="28">
        <v>0</v>
      </c>
      <c r="H2510" s="28">
        <v>0</v>
      </c>
      <c r="I2510" s="28">
        <v>0</v>
      </c>
      <c r="J2510" s="28">
        <v>312</v>
      </c>
      <c r="K2510" s="28">
        <v>480</v>
      </c>
      <c r="L2510" s="28">
        <v>0</v>
      </c>
      <c r="M2510" s="28">
        <v>18</v>
      </c>
      <c r="N2510" s="28">
        <f>AVERAGE(B2510:M2510)</f>
        <v>133.5</v>
      </c>
    </row>
    <row r="2511" spans="1:14">
      <c r="A2511" s="28" t="s">
        <v>723</v>
      </c>
      <c r="B2511" s="28">
        <v>816</v>
      </c>
      <c r="C2511" s="28">
        <v>722</v>
      </c>
      <c r="D2511" s="28">
        <v>0</v>
      </c>
      <c r="E2511" s="28">
        <v>16</v>
      </c>
      <c r="F2511" s="28">
        <v>524</v>
      </c>
      <c r="G2511" s="28">
        <v>708</v>
      </c>
      <c r="H2511" s="28">
        <v>137</v>
      </c>
      <c r="I2511" s="28">
        <v>60</v>
      </c>
      <c r="J2511" s="28">
        <v>940</v>
      </c>
      <c r="K2511" s="28">
        <v>400</v>
      </c>
      <c r="L2511" s="28">
        <v>0</v>
      </c>
      <c r="M2511" s="28">
        <v>0</v>
      </c>
      <c r="N2511" s="28">
        <f>AVERAGE(B2511:M2511)</f>
        <v>360.25</v>
      </c>
    </row>
    <row r="2512" spans="1:14">
      <c r="A2512" s="28" t="s">
        <v>724</v>
      </c>
      <c r="B2512" s="28">
        <v>48</v>
      </c>
      <c r="C2512" s="28">
        <v>184</v>
      </c>
      <c r="D2512" s="28">
        <v>41</v>
      </c>
      <c r="E2512" s="28">
        <v>196</v>
      </c>
      <c r="F2512" s="28">
        <v>821</v>
      </c>
      <c r="G2512" s="28">
        <v>0</v>
      </c>
      <c r="H2512" s="28">
        <v>544</v>
      </c>
      <c r="I2512" s="28">
        <v>548</v>
      </c>
      <c r="J2512" s="28">
        <v>20</v>
      </c>
      <c r="K2512" s="28">
        <v>816</v>
      </c>
      <c r="L2512" s="28">
        <v>82</v>
      </c>
      <c r="M2512" s="28">
        <v>79</v>
      </c>
      <c r="N2512" s="28">
        <f>AVERAGE(B2512:M2512)</f>
        <v>281.58333333333331</v>
      </c>
    </row>
    <row r="2513" spans="1:14">
      <c r="A2513" s="28" t="s">
        <v>725</v>
      </c>
      <c r="B2513" s="28">
        <v>0</v>
      </c>
      <c r="C2513" s="28">
        <v>0</v>
      </c>
      <c r="D2513" s="28">
        <v>42</v>
      </c>
      <c r="E2513" s="28">
        <v>222</v>
      </c>
      <c r="F2513" s="28">
        <v>0</v>
      </c>
      <c r="G2513" s="28">
        <v>246</v>
      </c>
      <c r="H2513" s="28">
        <v>32</v>
      </c>
      <c r="I2513" s="28">
        <v>30</v>
      </c>
      <c r="J2513" s="28">
        <v>36</v>
      </c>
      <c r="K2513" s="28">
        <v>206</v>
      </c>
      <c r="L2513" s="28">
        <v>806</v>
      </c>
      <c r="M2513" s="28">
        <v>6</v>
      </c>
      <c r="N2513" s="28">
        <f>AVERAGE(B2513:M2513)</f>
        <v>135.5</v>
      </c>
    </row>
    <row r="2514" spans="1:14">
      <c r="A2514" s="28" t="s">
        <v>726</v>
      </c>
      <c r="B2514" s="28">
        <v>76</v>
      </c>
      <c r="C2514" s="28">
        <v>96</v>
      </c>
      <c r="D2514" s="28">
        <v>24</v>
      </c>
      <c r="E2514" s="28">
        <v>256</v>
      </c>
      <c r="F2514" s="28">
        <v>96</v>
      </c>
      <c r="G2514" s="28">
        <v>68</v>
      </c>
      <c r="H2514" s="28">
        <v>46</v>
      </c>
      <c r="I2514" s="28">
        <v>26</v>
      </c>
      <c r="J2514" s="28">
        <v>51</v>
      </c>
      <c r="K2514" s="28">
        <v>18</v>
      </c>
      <c r="L2514" s="28">
        <v>24</v>
      </c>
      <c r="M2514" s="28">
        <v>4</v>
      </c>
      <c r="N2514" s="28">
        <f>AVERAGE(B2514:M2514)</f>
        <v>65.416666666666671</v>
      </c>
    </row>
    <row r="2515" spans="1:14">
      <c r="A2515" s="28" t="s">
        <v>727</v>
      </c>
      <c r="B2515" s="28">
        <v>1790</v>
      </c>
      <c r="C2515" s="28">
        <v>1800</v>
      </c>
      <c r="D2515" s="28">
        <v>2420</v>
      </c>
      <c r="E2515" s="28">
        <v>1520</v>
      </c>
      <c r="F2515" s="28">
        <v>1820</v>
      </c>
      <c r="G2515" s="28">
        <v>2400</v>
      </c>
      <c r="H2515" s="28">
        <v>3040</v>
      </c>
      <c r="I2515" s="28">
        <v>600</v>
      </c>
      <c r="J2515" s="28">
        <v>3080</v>
      </c>
      <c r="K2515" s="28">
        <v>2440</v>
      </c>
      <c r="L2515" s="28">
        <v>2420</v>
      </c>
      <c r="M2515" s="28">
        <v>2460</v>
      </c>
      <c r="N2515" s="28">
        <f>AVERAGE(B2515:M2515)</f>
        <v>2149.1666666666665</v>
      </c>
    </row>
    <row r="2516" spans="1:14">
      <c r="A2516" s="28" t="s">
        <v>728</v>
      </c>
      <c r="B2516" s="28">
        <v>0</v>
      </c>
      <c r="C2516" s="28">
        <v>5</v>
      </c>
      <c r="D2516" s="28">
        <v>115</v>
      </c>
      <c r="E2516" s="28">
        <v>0</v>
      </c>
      <c r="F2516" s="28">
        <v>80</v>
      </c>
      <c r="G2516" s="28">
        <v>0</v>
      </c>
      <c r="H2516" s="28">
        <v>0</v>
      </c>
      <c r="I2516" s="28">
        <v>0</v>
      </c>
      <c r="J2516" s="28">
        <v>120</v>
      </c>
      <c r="K2516" s="28">
        <v>0</v>
      </c>
      <c r="L2516" s="28">
        <v>0</v>
      </c>
      <c r="M2516" s="28">
        <v>30</v>
      </c>
      <c r="N2516" s="28">
        <f>AVERAGE(B2516:M2516)</f>
        <v>29.166666666666668</v>
      </c>
    </row>
    <row r="2517" spans="1:14">
      <c r="A2517" s="28" t="s">
        <v>729</v>
      </c>
      <c r="B2517" s="28">
        <v>20</v>
      </c>
      <c r="C2517" s="28">
        <v>0</v>
      </c>
      <c r="D2517" s="28">
        <v>200</v>
      </c>
      <c r="E2517" s="28">
        <v>16</v>
      </c>
      <c r="F2517" s="28">
        <v>4</v>
      </c>
      <c r="G2517" s="28">
        <v>160</v>
      </c>
      <c r="H2517" s="28">
        <v>148</v>
      </c>
      <c r="I2517" s="28">
        <v>0</v>
      </c>
      <c r="J2517" s="28">
        <v>76</v>
      </c>
      <c r="K2517" s="28">
        <v>200</v>
      </c>
      <c r="L2517" s="28">
        <v>0</v>
      </c>
      <c r="M2517" s="28">
        <v>0</v>
      </c>
      <c r="N2517" s="28">
        <f>AVERAGE(B2517:M2517)</f>
        <v>68.666666666666671</v>
      </c>
    </row>
    <row r="2518" spans="1:14">
      <c r="A2518" s="28" t="s">
        <v>730</v>
      </c>
      <c r="B2518" s="28">
        <v>0</v>
      </c>
      <c r="C2518" s="28">
        <v>0</v>
      </c>
      <c r="D2518" s="28">
        <v>0</v>
      </c>
      <c r="E2518" s="28">
        <v>528</v>
      </c>
      <c r="F2518" s="28">
        <v>0</v>
      </c>
      <c r="G2518" s="28">
        <v>0</v>
      </c>
      <c r="H2518" s="28">
        <v>0</v>
      </c>
      <c r="I2518" s="28">
        <v>0</v>
      </c>
      <c r="J2518" s="28">
        <v>0</v>
      </c>
      <c r="K2518" s="28">
        <v>0</v>
      </c>
      <c r="L2518" s="28">
        <v>528</v>
      </c>
      <c r="M2518" s="28">
        <v>0</v>
      </c>
      <c r="N2518" s="28">
        <f>AVERAGE(B2518:M2518)</f>
        <v>88</v>
      </c>
    </row>
    <row r="2519" spans="1:14">
      <c r="A2519" s="28" t="s">
        <v>731</v>
      </c>
      <c r="B2519" s="28">
        <v>3519</v>
      </c>
      <c r="C2519" s="28">
        <v>858</v>
      </c>
      <c r="D2519" s="28">
        <v>0</v>
      </c>
      <c r="E2519" s="28">
        <v>0</v>
      </c>
      <c r="F2519" s="28">
        <v>876</v>
      </c>
      <c r="G2519" s="28">
        <v>0</v>
      </c>
      <c r="H2519" s="28">
        <v>0</v>
      </c>
      <c r="I2519" s="28">
        <v>840</v>
      </c>
      <c r="J2519" s="28">
        <v>0</v>
      </c>
      <c r="K2519" s="28">
        <v>2060</v>
      </c>
      <c r="L2519" s="28">
        <v>1840</v>
      </c>
      <c r="M2519" s="28">
        <v>880</v>
      </c>
      <c r="N2519" s="28">
        <f>AVERAGE(B2519:M2519)</f>
        <v>906.08333333333337</v>
      </c>
    </row>
    <row r="2520" spans="1:14">
      <c r="A2520" s="28" t="s">
        <v>732</v>
      </c>
      <c r="B2520" s="28">
        <v>0</v>
      </c>
      <c r="C2520" s="28">
        <v>946</v>
      </c>
      <c r="D2520" s="28">
        <v>0</v>
      </c>
      <c r="E2520" s="28">
        <v>0</v>
      </c>
      <c r="F2520" s="28">
        <v>0</v>
      </c>
      <c r="G2520" s="28">
        <v>0</v>
      </c>
      <c r="H2520" s="28">
        <v>0</v>
      </c>
      <c r="I2520" s="28">
        <v>0</v>
      </c>
      <c r="J2520" s="28">
        <v>0</v>
      </c>
      <c r="K2520" s="28">
        <v>0</v>
      </c>
      <c r="L2520" s="28">
        <v>0</v>
      </c>
      <c r="M2520" s="28">
        <v>0</v>
      </c>
      <c r="N2520" s="28">
        <f>AVERAGE(B2520:M2520)</f>
        <v>78.833333333333329</v>
      </c>
    </row>
    <row r="2521" spans="1:14">
      <c r="A2521" s="28" t="s">
        <v>733</v>
      </c>
      <c r="B2521" s="28">
        <v>0</v>
      </c>
      <c r="C2521" s="28">
        <v>0</v>
      </c>
      <c r="D2521" s="28">
        <v>0</v>
      </c>
      <c r="E2521" s="28">
        <v>0</v>
      </c>
      <c r="F2521" s="28">
        <v>0</v>
      </c>
      <c r="G2521" s="28">
        <v>0</v>
      </c>
      <c r="H2521" s="28">
        <v>97</v>
      </c>
      <c r="I2521" s="28">
        <v>0</v>
      </c>
      <c r="J2521" s="28">
        <v>61</v>
      </c>
      <c r="K2521" s="28">
        <v>89</v>
      </c>
      <c r="L2521" s="28">
        <v>215</v>
      </c>
      <c r="M2521" s="28">
        <v>12</v>
      </c>
      <c r="N2521" s="28">
        <f>AVERAGE(B2521:M2521)</f>
        <v>39.5</v>
      </c>
    </row>
    <row r="2522" spans="1:14">
      <c r="A2522" s="28" t="s">
        <v>1214</v>
      </c>
      <c r="B2522" s="28">
        <v>0</v>
      </c>
      <c r="C2522" s="28">
        <v>0</v>
      </c>
      <c r="D2522" s="28">
        <v>0</v>
      </c>
      <c r="E2522" s="28">
        <v>5</v>
      </c>
      <c r="F2522" s="28">
        <v>0</v>
      </c>
      <c r="G2522" s="28">
        <v>0</v>
      </c>
      <c r="H2522" s="28">
        <v>0</v>
      </c>
      <c r="I2522" s="28">
        <v>0</v>
      </c>
      <c r="J2522" s="28">
        <v>0</v>
      </c>
      <c r="K2522" s="28">
        <v>0</v>
      </c>
      <c r="L2522" s="28">
        <v>0</v>
      </c>
      <c r="M2522" s="28">
        <v>0</v>
      </c>
      <c r="N2522" s="28">
        <f>AVERAGE(B2522:M2522)</f>
        <v>0.41666666666666669</v>
      </c>
    </row>
    <row r="2523" spans="1:14">
      <c r="A2523" s="28" t="s">
        <v>734</v>
      </c>
      <c r="B2523" s="28">
        <v>1333</v>
      </c>
      <c r="C2523" s="28">
        <v>379</v>
      </c>
      <c r="D2523" s="28">
        <v>660</v>
      </c>
      <c r="E2523" s="28">
        <v>889</v>
      </c>
      <c r="F2523" s="28">
        <v>997</v>
      </c>
      <c r="G2523" s="28">
        <v>1058</v>
      </c>
      <c r="H2523" s="28">
        <v>1949</v>
      </c>
      <c r="I2523" s="28">
        <v>62</v>
      </c>
      <c r="J2523" s="28">
        <v>927</v>
      </c>
      <c r="K2523" s="28">
        <v>487</v>
      </c>
      <c r="L2523" s="28">
        <v>1202</v>
      </c>
      <c r="M2523" s="28">
        <v>139</v>
      </c>
      <c r="N2523" s="28">
        <f>AVERAGE(B2523:M2523)</f>
        <v>840.16666666666663</v>
      </c>
    </row>
    <row r="2524" spans="1:14">
      <c r="A2524" s="28" t="s">
        <v>735</v>
      </c>
      <c r="B2524" s="28">
        <v>52</v>
      </c>
      <c r="C2524" s="28">
        <v>0</v>
      </c>
      <c r="D2524" s="28">
        <v>0</v>
      </c>
      <c r="E2524" s="28">
        <v>0</v>
      </c>
      <c r="F2524" s="28">
        <v>0</v>
      </c>
      <c r="G2524" s="28">
        <v>0</v>
      </c>
      <c r="H2524" s="28">
        <v>0</v>
      </c>
      <c r="I2524" s="28">
        <v>0</v>
      </c>
      <c r="J2524" s="28">
        <v>0</v>
      </c>
      <c r="K2524" s="28">
        <v>0</v>
      </c>
      <c r="L2524" s="28">
        <v>0</v>
      </c>
      <c r="M2524" s="28">
        <v>0</v>
      </c>
      <c r="N2524" s="28">
        <f>AVERAGE(B2524:M2524)</f>
        <v>4.333333333333333</v>
      </c>
    </row>
    <row r="2525" spans="1:14">
      <c r="A2525" s="28" t="s">
        <v>736</v>
      </c>
      <c r="B2525" s="28">
        <v>0</v>
      </c>
      <c r="C2525" s="28">
        <v>0</v>
      </c>
      <c r="D2525" s="28">
        <v>220</v>
      </c>
      <c r="E2525" s="28">
        <v>0</v>
      </c>
      <c r="F2525" s="28">
        <v>0</v>
      </c>
      <c r="G2525" s="28">
        <v>0</v>
      </c>
      <c r="H2525" s="28">
        <v>0</v>
      </c>
      <c r="I2525" s="28">
        <v>0</v>
      </c>
      <c r="J2525" s="28">
        <v>0</v>
      </c>
      <c r="K2525" s="28">
        <v>0</v>
      </c>
      <c r="L2525" s="28">
        <v>0</v>
      </c>
      <c r="M2525" s="28">
        <v>0</v>
      </c>
      <c r="N2525" s="28">
        <f>AVERAGE(B2525:M2525)</f>
        <v>18.333333333333332</v>
      </c>
    </row>
    <row r="2526" spans="1:14">
      <c r="A2526" s="28" t="s">
        <v>737</v>
      </c>
      <c r="B2526" s="28">
        <v>80</v>
      </c>
      <c r="C2526" s="28">
        <v>80</v>
      </c>
      <c r="D2526" s="28">
        <v>0</v>
      </c>
      <c r="E2526" s="28">
        <v>100</v>
      </c>
      <c r="F2526" s="28">
        <v>0</v>
      </c>
      <c r="G2526" s="28">
        <v>0</v>
      </c>
      <c r="H2526" s="28">
        <v>0</v>
      </c>
      <c r="I2526" s="28">
        <v>0</v>
      </c>
      <c r="J2526" s="28">
        <v>0</v>
      </c>
      <c r="K2526" s="28">
        <v>0</v>
      </c>
      <c r="L2526" s="28">
        <v>0</v>
      </c>
      <c r="M2526" s="28">
        <v>0</v>
      </c>
      <c r="N2526" s="28">
        <f>AVERAGE(B2526:M2526)</f>
        <v>21.666666666666668</v>
      </c>
    </row>
    <row r="2527" spans="1:14">
      <c r="A2527" s="28" t="s">
        <v>738</v>
      </c>
      <c r="B2527" s="28">
        <v>0</v>
      </c>
      <c r="C2527" s="28">
        <v>180</v>
      </c>
      <c r="D2527" s="28">
        <v>0</v>
      </c>
      <c r="E2527" s="28">
        <v>0</v>
      </c>
      <c r="F2527" s="28">
        <v>0</v>
      </c>
      <c r="G2527" s="28">
        <v>0</v>
      </c>
      <c r="H2527" s="28">
        <v>0</v>
      </c>
      <c r="I2527" s="28">
        <v>0</v>
      </c>
      <c r="J2527" s="28">
        <v>0</v>
      </c>
      <c r="K2527" s="28">
        <v>0</v>
      </c>
      <c r="L2527" s="28">
        <v>0</v>
      </c>
      <c r="M2527" s="28">
        <v>0</v>
      </c>
      <c r="N2527" s="28">
        <f>AVERAGE(B2527:M2527)</f>
        <v>15</v>
      </c>
    </row>
    <row r="2528" spans="1:14">
      <c r="A2528" s="28" t="s">
        <v>739</v>
      </c>
      <c r="B2528" s="28">
        <v>0</v>
      </c>
      <c r="C2528" s="28">
        <v>0</v>
      </c>
      <c r="D2528" s="28">
        <v>0</v>
      </c>
      <c r="E2528" s="28">
        <v>0</v>
      </c>
      <c r="F2528" s="28">
        <v>0</v>
      </c>
      <c r="G2528" s="28">
        <v>77</v>
      </c>
      <c r="H2528" s="28">
        <v>0</v>
      </c>
      <c r="I2528" s="28">
        <v>0</v>
      </c>
      <c r="J2528" s="28">
        <v>0</v>
      </c>
      <c r="K2528" s="28">
        <v>0</v>
      </c>
      <c r="L2528" s="28">
        <v>0</v>
      </c>
      <c r="M2528" s="28">
        <v>0</v>
      </c>
      <c r="N2528" s="28">
        <f>AVERAGE(B2528:M2528)</f>
        <v>6.416666666666667</v>
      </c>
    </row>
    <row r="2529" spans="1:14">
      <c r="A2529" s="28" t="s">
        <v>1215</v>
      </c>
      <c r="B2529" s="28">
        <v>0</v>
      </c>
      <c r="C2529" s="28">
        <v>10</v>
      </c>
      <c r="D2529" s="28">
        <v>0</v>
      </c>
      <c r="E2529" s="28">
        <v>0</v>
      </c>
      <c r="F2529" s="28">
        <v>0</v>
      </c>
      <c r="G2529" s="28">
        <v>0</v>
      </c>
      <c r="H2529" s="28">
        <v>0</v>
      </c>
      <c r="I2529" s="28">
        <v>0</v>
      </c>
      <c r="J2529" s="28">
        <v>0</v>
      </c>
      <c r="K2529" s="28">
        <v>0</v>
      </c>
      <c r="L2529" s="28">
        <v>0</v>
      </c>
      <c r="M2529" s="28">
        <v>0</v>
      </c>
      <c r="N2529" s="28">
        <f>AVERAGE(B2529:M2529)</f>
        <v>0.83333333333333337</v>
      </c>
    </row>
    <row r="2530" spans="1:14">
      <c r="A2530" s="28" t="s">
        <v>740</v>
      </c>
      <c r="B2530" s="28">
        <v>100</v>
      </c>
      <c r="C2530" s="28">
        <v>228</v>
      </c>
      <c r="D2530" s="28">
        <v>0</v>
      </c>
      <c r="E2530" s="28">
        <v>20</v>
      </c>
      <c r="F2530" s="28">
        <v>0</v>
      </c>
      <c r="G2530" s="28">
        <v>0</v>
      </c>
      <c r="H2530" s="28">
        <v>0</v>
      </c>
      <c r="I2530" s="28">
        <v>0</v>
      </c>
      <c r="J2530" s="28">
        <v>0</v>
      </c>
      <c r="K2530" s="28">
        <v>0</v>
      </c>
      <c r="L2530" s="28">
        <v>0</v>
      </c>
      <c r="M2530" s="28">
        <v>0</v>
      </c>
      <c r="N2530" s="28">
        <f>AVERAGE(B2530:M2530)</f>
        <v>29</v>
      </c>
    </row>
    <row r="2531" spans="1:14">
      <c r="A2531" s="28" t="s">
        <v>1216</v>
      </c>
      <c r="B2531" s="28">
        <v>0</v>
      </c>
      <c r="C2531" s="28">
        <v>0</v>
      </c>
      <c r="D2531" s="28">
        <v>0</v>
      </c>
      <c r="E2531" s="28">
        <v>0</v>
      </c>
      <c r="F2531" s="28">
        <v>0</v>
      </c>
      <c r="G2531" s="28">
        <v>0</v>
      </c>
      <c r="H2531" s="28">
        <v>10</v>
      </c>
      <c r="I2531" s="28">
        <v>0</v>
      </c>
      <c r="J2531" s="28">
        <v>0</v>
      </c>
      <c r="K2531" s="28">
        <v>0</v>
      </c>
      <c r="L2531" s="28">
        <v>0</v>
      </c>
      <c r="M2531" s="28">
        <v>0</v>
      </c>
      <c r="N2531" s="28">
        <f>AVERAGE(B2531:M2531)</f>
        <v>0.83333333333333337</v>
      </c>
    </row>
    <row r="2532" spans="1:14">
      <c r="A2532" s="28" t="s">
        <v>741</v>
      </c>
      <c r="B2532" s="28">
        <v>0</v>
      </c>
      <c r="C2532" s="28">
        <v>0</v>
      </c>
      <c r="D2532" s="28">
        <v>0</v>
      </c>
      <c r="E2532" s="28">
        <v>0</v>
      </c>
      <c r="F2532" s="28">
        <v>204</v>
      </c>
      <c r="G2532" s="28">
        <v>0</v>
      </c>
      <c r="H2532" s="28">
        <v>0</v>
      </c>
      <c r="I2532" s="28">
        <v>0</v>
      </c>
      <c r="J2532" s="28">
        <v>0</v>
      </c>
      <c r="K2532" s="28">
        <v>0</v>
      </c>
      <c r="L2532" s="28">
        <v>0</v>
      </c>
      <c r="M2532" s="28">
        <v>0</v>
      </c>
      <c r="N2532" s="28">
        <f>AVERAGE(B2532:M2532)</f>
        <v>17</v>
      </c>
    </row>
    <row r="2533" spans="1:14">
      <c r="A2533" s="28" t="s">
        <v>742</v>
      </c>
      <c r="B2533" s="28">
        <v>0</v>
      </c>
      <c r="C2533" s="28">
        <v>0</v>
      </c>
      <c r="D2533" s="28">
        <v>0</v>
      </c>
      <c r="E2533" s="28">
        <v>209</v>
      </c>
      <c r="F2533" s="28">
        <v>0</v>
      </c>
      <c r="G2533" s="28">
        <v>0</v>
      </c>
      <c r="H2533" s="28">
        <v>0</v>
      </c>
      <c r="I2533" s="28">
        <v>0</v>
      </c>
      <c r="J2533" s="28">
        <v>0</v>
      </c>
      <c r="K2533" s="28">
        <v>0</v>
      </c>
      <c r="L2533" s="28">
        <v>0</v>
      </c>
      <c r="M2533" s="28">
        <v>0</v>
      </c>
      <c r="N2533" s="28">
        <f>AVERAGE(B2533:M2533)</f>
        <v>17.416666666666668</v>
      </c>
    </row>
    <row r="2534" spans="1:14">
      <c r="A2534" s="28" t="s">
        <v>743</v>
      </c>
      <c r="B2534" s="28">
        <v>60</v>
      </c>
      <c r="C2534" s="28">
        <v>29</v>
      </c>
      <c r="D2534" s="28">
        <v>39</v>
      </c>
      <c r="E2534" s="28">
        <v>0</v>
      </c>
      <c r="F2534" s="28">
        <v>0</v>
      </c>
      <c r="G2534" s="28">
        <v>0</v>
      </c>
      <c r="H2534" s="28">
        <v>0</v>
      </c>
      <c r="I2534" s="28">
        <v>0</v>
      </c>
      <c r="J2534" s="28">
        <v>0</v>
      </c>
      <c r="K2534" s="28">
        <v>0</v>
      </c>
      <c r="L2534" s="28">
        <v>0</v>
      </c>
      <c r="M2534" s="28">
        <v>0</v>
      </c>
      <c r="N2534" s="28">
        <f>AVERAGE(B2534:M2534)</f>
        <v>10.666666666666666</v>
      </c>
    </row>
    <row r="2535" spans="1:14">
      <c r="A2535" s="28" t="s">
        <v>744</v>
      </c>
      <c r="B2535" s="28">
        <v>270</v>
      </c>
      <c r="C2535" s="28">
        <v>500</v>
      </c>
      <c r="D2535" s="28">
        <v>520</v>
      </c>
      <c r="E2535" s="28">
        <v>1860</v>
      </c>
      <c r="F2535" s="28">
        <v>0</v>
      </c>
      <c r="G2535" s="28">
        <v>0</v>
      </c>
      <c r="H2535" s="28">
        <v>0</v>
      </c>
      <c r="I2535" s="28">
        <v>0</v>
      </c>
      <c r="J2535" s="28">
        <v>0</v>
      </c>
      <c r="K2535" s="28">
        <v>0</v>
      </c>
      <c r="L2535" s="28">
        <v>0</v>
      </c>
      <c r="M2535" s="28">
        <v>0</v>
      </c>
      <c r="N2535" s="28">
        <f>AVERAGE(B2535:M2535)</f>
        <v>262.5</v>
      </c>
    </row>
    <row r="2536" spans="1:14">
      <c r="A2536" s="28" t="s">
        <v>745</v>
      </c>
      <c r="B2536" s="28">
        <v>33</v>
      </c>
      <c r="C2536" s="28">
        <v>0</v>
      </c>
      <c r="D2536" s="28">
        <v>0</v>
      </c>
      <c r="E2536" s="28">
        <v>0</v>
      </c>
      <c r="F2536" s="28">
        <v>0</v>
      </c>
      <c r="G2536" s="28">
        <v>0</v>
      </c>
      <c r="H2536" s="28">
        <v>0</v>
      </c>
      <c r="I2536" s="28">
        <v>0</v>
      </c>
      <c r="J2536" s="28">
        <v>0</v>
      </c>
      <c r="K2536" s="28">
        <v>0</v>
      </c>
      <c r="L2536" s="28">
        <v>0</v>
      </c>
      <c r="M2536" s="28">
        <v>0</v>
      </c>
      <c r="N2536" s="28">
        <f>AVERAGE(B2536:M2536)</f>
        <v>2.75</v>
      </c>
    </row>
    <row r="2537" spans="1:14">
      <c r="A2537" s="28" t="s">
        <v>1217</v>
      </c>
      <c r="B2537" s="28">
        <v>1800</v>
      </c>
      <c r="C2537" s="28">
        <v>0</v>
      </c>
      <c r="D2537" s="28">
        <v>600</v>
      </c>
      <c r="E2537" s="28">
        <v>0</v>
      </c>
      <c r="F2537" s="28">
        <v>800</v>
      </c>
      <c r="G2537" s="28">
        <v>500</v>
      </c>
      <c r="H2537" s="28">
        <v>500</v>
      </c>
      <c r="I2537" s="28">
        <v>0</v>
      </c>
      <c r="J2537" s="28">
        <v>0</v>
      </c>
      <c r="K2537" s="28">
        <v>0</v>
      </c>
      <c r="L2537" s="28">
        <v>0</v>
      </c>
      <c r="M2537" s="28">
        <v>0</v>
      </c>
      <c r="N2537" s="28">
        <f>AVERAGE(B2537:M2537)</f>
        <v>350</v>
      </c>
    </row>
    <row r="2538" spans="1:14">
      <c r="A2538" s="28" t="s">
        <v>746</v>
      </c>
      <c r="B2538" s="28">
        <v>0</v>
      </c>
      <c r="C2538" s="28">
        <v>0</v>
      </c>
      <c r="D2538" s="28">
        <v>0</v>
      </c>
      <c r="E2538" s="28">
        <v>352</v>
      </c>
      <c r="F2538" s="28">
        <v>0</v>
      </c>
      <c r="G2538" s="28">
        <v>0</v>
      </c>
      <c r="H2538" s="28">
        <v>0</v>
      </c>
      <c r="I2538" s="28">
        <v>0</v>
      </c>
      <c r="J2538" s="28">
        <v>0</v>
      </c>
      <c r="K2538" s="28">
        <v>0</v>
      </c>
      <c r="L2538" s="28">
        <v>0</v>
      </c>
      <c r="M2538" s="28">
        <v>0</v>
      </c>
      <c r="N2538" s="28">
        <f>AVERAGE(B2538:M2538)</f>
        <v>29.333333333333332</v>
      </c>
    </row>
    <row r="2539" spans="1:14">
      <c r="A2539" s="28" t="s">
        <v>747</v>
      </c>
      <c r="B2539" s="28">
        <v>160</v>
      </c>
      <c r="C2539" s="28">
        <v>0</v>
      </c>
      <c r="D2539" s="28">
        <v>0</v>
      </c>
      <c r="E2539" s="28">
        <v>0</v>
      </c>
      <c r="F2539" s="28">
        <v>0</v>
      </c>
      <c r="G2539" s="28">
        <v>0</v>
      </c>
      <c r="H2539" s="28">
        <v>0</v>
      </c>
      <c r="I2539" s="28">
        <v>0</v>
      </c>
      <c r="J2539" s="28">
        <v>0</v>
      </c>
      <c r="K2539" s="28">
        <v>0</v>
      </c>
      <c r="L2539" s="28">
        <v>0</v>
      </c>
      <c r="M2539" s="28">
        <v>0</v>
      </c>
      <c r="N2539" s="28">
        <f>AVERAGE(B2539:M2539)</f>
        <v>13.333333333333334</v>
      </c>
    </row>
    <row r="2540" spans="1:14">
      <c r="A2540" s="28" t="s">
        <v>748</v>
      </c>
      <c r="B2540" s="28">
        <v>0</v>
      </c>
      <c r="C2540" s="28">
        <v>0</v>
      </c>
      <c r="D2540" s="28">
        <v>0</v>
      </c>
      <c r="E2540" s="28">
        <v>0</v>
      </c>
      <c r="F2540" s="28">
        <v>41</v>
      </c>
      <c r="G2540" s="28">
        <v>0</v>
      </c>
      <c r="H2540" s="28">
        <v>0</v>
      </c>
      <c r="I2540" s="28">
        <v>0</v>
      </c>
      <c r="J2540" s="28">
        <v>0</v>
      </c>
      <c r="K2540" s="28">
        <v>0</v>
      </c>
      <c r="L2540" s="28">
        <v>0</v>
      </c>
      <c r="M2540" s="28">
        <v>0</v>
      </c>
      <c r="N2540" s="28">
        <f>AVERAGE(B2540:M2540)</f>
        <v>3.4166666666666665</v>
      </c>
    </row>
    <row r="2541" spans="1:14">
      <c r="A2541" s="28" t="s">
        <v>749</v>
      </c>
      <c r="B2541" s="28">
        <v>0</v>
      </c>
      <c r="C2541" s="28">
        <v>0</v>
      </c>
      <c r="D2541" s="28">
        <v>0</v>
      </c>
      <c r="E2541" s="28">
        <v>0</v>
      </c>
      <c r="F2541" s="28">
        <v>456</v>
      </c>
      <c r="G2541" s="28">
        <v>310</v>
      </c>
      <c r="H2541" s="28">
        <v>0</v>
      </c>
      <c r="I2541" s="28">
        <v>0</v>
      </c>
      <c r="J2541" s="28">
        <v>0</v>
      </c>
      <c r="K2541" s="28">
        <v>0</v>
      </c>
      <c r="L2541" s="28">
        <v>0</v>
      </c>
      <c r="M2541" s="28">
        <v>0</v>
      </c>
      <c r="N2541" s="28">
        <f>AVERAGE(B2541:M2541)</f>
        <v>63.833333333333336</v>
      </c>
    </row>
    <row r="2542" spans="1:14">
      <c r="A2542" s="28" t="s">
        <v>750</v>
      </c>
      <c r="B2542" s="28">
        <v>197</v>
      </c>
      <c r="C2542" s="28">
        <v>0</v>
      </c>
      <c r="D2542" s="28">
        <v>480</v>
      </c>
      <c r="E2542" s="28">
        <v>297</v>
      </c>
      <c r="F2542" s="28">
        <v>0</v>
      </c>
      <c r="G2542" s="28">
        <v>0</v>
      </c>
      <c r="H2542" s="28">
        <v>0</v>
      </c>
      <c r="I2542" s="28">
        <v>0</v>
      </c>
      <c r="J2542" s="28">
        <v>0</v>
      </c>
      <c r="K2542" s="28">
        <v>0</v>
      </c>
      <c r="L2542" s="28">
        <v>0</v>
      </c>
      <c r="M2542" s="28">
        <v>0</v>
      </c>
      <c r="N2542" s="28">
        <f>AVERAGE(B2542:M2542)</f>
        <v>81.166666666666671</v>
      </c>
    </row>
    <row r="2543" spans="1:14">
      <c r="A2543" s="28" t="s">
        <v>751</v>
      </c>
      <c r="B2543" s="28">
        <v>209</v>
      </c>
      <c r="C2543" s="28">
        <v>0</v>
      </c>
      <c r="D2543" s="28">
        <v>0</v>
      </c>
      <c r="E2543" s="28">
        <v>0</v>
      </c>
      <c r="F2543" s="28">
        <v>0</v>
      </c>
      <c r="G2543" s="28">
        <v>0</v>
      </c>
      <c r="H2543" s="28">
        <v>0</v>
      </c>
      <c r="I2543" s="28">
        <v>0</v>
      </c>
      <c r="J2543" s="28">
        <v>0</v>
      </c>
      <c r="K2543" s="28">
        <v>0</v>
      </c>
      <c r="L2543" s="28">
        <v>0</v>
      </c>
      <c r="M2543" s="28">
        <v>0</v>
      </c>
      <c r="N2543" s="28">
        <f>AVERAGE(B2543:M2543)</f>
        <v>17.416666666666668</v>
      </c>
    </row>
    <row r="2544" spans="1:14">
      <c r="A2544" s="28" t="s">
        <v>752</v>
      </c>
      <c r="B2544" s="28">
        <v>0</v>
      </c>
      <c r="C2544" s="28">
        <v>0</v>
      </c>
      <c r="D2544" s="28">
        <v>10</v>
      </c>
      <c r="E2544" s="28">
        <v>0</v>
      </c>
      <c r="F2544" s="28">
        <v>0</v>
      </c>
      <c r="G2544" s="28">
        <v>0</v>
      </c>
      <c r="H2544" s="28">
        <v>0</v>
      </c>
      <c r="I2544" s="28">
        <v>0</v>
      </c>
      <c r="J2544" s="28">
        <v>0</v>
      </c>
      <c r="K2544" s="28">
        <v>0</v>
      </c>
      <c r="L2544" s="28">
        <v>0</v>
      </c>
      <c r="M2544" s="28">
        <v>0</v>
      </c>
      <c r="N2544" s="28">
        <f>AVERAGE(B2544:M2544)</f>
        <v>0.83333333333333337</v>
      </c>
    </row>
    <row r="2545" spans="1:14">
      <c r="A2545" s="28" t="s">
        <v>753</v>
      </c>
      <c r="B2545" s="28">
        <v>20</v>
      </c>
      <c r="C2545" s="28">
        <v>0</v>
      </c>
      <c r="D2545" s="28">
        <v>0</v>
      </c>
      <c r="E2545" s="28">
        <v>0</v>
      </c>
      <c r="F2545" s="28">
        <v>200</v>
      </c>
      <c r="G2545" s="28">
        <v>0</v>
      </c>
      <c r="H2545" s="28">
        <v>0</v>
      </c>
      <c r="I2545" s="28">
        <v>0</v>
      </c>
      <c r="J2545" s="28">
        <v>0</v>
      </c>
      <c r="K2545" s="28">
        <v>0</v>
      </c>
      <c r="L2545" s="28">
        <v>0</v>
      </c>
      <c r="M2545" s="28">
        <v>0</v>
      </c>
      <c r="N2545" s="28">
        <f>AVERAGE(B2545:M2545)</f>
        <v>18.333333333333332</v>
      </c>
    </row>
    <row r="2546" spans="1:14">
      <c r="A2546" s="28" t="s">
        <v>1218</v>
      </c>
      <c r="B2546" s="28">
        <v>20</v>
      </c>
      <c r="C2546" s="28">
        <v>0</v>
      </c>
      <c r="D2546" s="28">
        <v>0</v>
      </c>
      <c r="E2546" s="28">
        <v>0</v>
      </c>
      <c r="F2546" s="28">
        <v>0</v>
      </c>
      <c r="G2546" s="28">
        <v>0</v>
      </c>
      <c r="H2546" s="28">
        <v>0</v>
      </c>
      <c r="I2546" s="28">
        <v>0</v>
      </c>
      <c r="J2546" s="28">
        <v>0</v>
      </c>
      <c r="K2546" s="28">
        <v>0</v>
      </c>
      <c r="L2546" s="28">
        <v>0</v>
      </c>
      <c r="M2546" s="28">
        <v>0</v>
      </c>
      <c r="N2546" s="28">
        <f>AVERAGE(B2546:M2546)</f>
        <v>1.6666666666666667</v>
      </c>
    </row>
    <row r="2547" spans="1:14">
      <c r="A2547" s="28" t="s">
        <v>754</v>
      </c>
      <c r="B2547" s="28">
        <v>0</v>
      </c>
      <c r="C2547" s="28">
        <v>0</v>
      </c>
      <c r="D2547" s="28">
        <v>0</v>
      </c>
      <c r="E2547" s="28">
        <v>0</v>
      </c>
      <c r="F2547" s="28">
        <v>0</v>
      </c>
      <c r="G2547" s="28">
        <v>45</v>
      </c>
      <c r="H2547" s="28">
        <v>0</v>
      </c>
      <c r="I2547" s="28">
        <v>0</v>
      </c>
      <c r="J2547" s="28">
        <v>0</v>
      </c>
      <c r="K2547" s="28">
        <v>15</v>
      </c>
      <c r="L2547" s="28">
        <v>0</v>
      </c>
      <c r="M2547" s="28">
        <v>0</v>
      </c>
      <c r="N2547" s="28">
        <f>AVERAGE(B2547:M2547)</f>
        <v>5</v>
      </c>
    </row>
    <row r="2548" spans="1:14">
      <c r="A2548" s="28" t="s">
        <v>755</v>
      </c>
      <c r="B2548" s="28">
        <v>0</v>
      </c>
      <c r="C2548" s="28">
        <v>0</v>
      </c>
      <c r="D2548" s="28">
        <v>40</v>
      </c>
      <c r="E2548" s="28">
        <v>0</v>
      </c>
      <c r="F2548" s="28">
        <v>0</v>
      </c>
      <c r="G2548" s="28">
        <v>0</v>
      </c>
      <c r="H2548" s="28">
        <v>0</v>
      </c>
      <c r="I2548" s="28">
        <v>0</v>
      </c>
      <c r="J2548" s="28">
        <v>0</v>
      </c>
      <c r="K2548" s="28">
        <v>0</v>
      </c>
      <c r="L2548" s="28">
        <v>0</v>
      </c>
      <c r="M2548" s="28">
        <v>0</v>
      </c>
      <c r="N2548" s="28">
        <f>AVERAGE(B2548:M2548)</f>
        <v>3.3333333333333335</v>
      </c>
    </row>
    <row r="2549" spans="1:14">
      <c r="A2549" s="28" t="s">
        <v>756</v>
      </c>
      <c r="B2549" s="28">
        <v>0</v>
      </c>
      <c r="C2549" s="28">
        <v>0</v>
      </c>
      <c r="D2549" s="28">
        <v>40</v>
      </c>
      <c r="E2549" s="28">
        <v>0</v>
      </c>
      <c r="F2549" s="28">
        <v>0</v>
      </c>
      <c r="G2549" s="28">
        <v>0</v>
      </c>
      <c r="H2549" s="28">
        <v>0</v>
      </c>
      <c r="I2549" s="28">
        <v>0</v>
      </c>
      <c r="J2549" s="28">
        <v>0</v>
      </c>
      <c r="K2549" s="28">
        <v>0</v>
      </c>
      <c r="L2549" s="28">
        <v>0</v>
      </c>
      <c r="M2549" s="28">
        <v>0</v>
      </c>
      <c r="N2549" s="28">
        <f>AVERAGE(B2549:M2549)</f>
        <v>3.3333333333333335</v>
      </c>
    </row>
    <row r="2550" spans="1:14">
      <c r="A2550" s="28" t="s">
        <v>757</v>
      </c>
      <c r="B2550" s="28">
        <v>0</v>
      </c>
      <c r="C2550" s="28">
        <v>0</v>
      </c>
      <c r="D2550" s="28">
        <v>40</v>
      </c>
      <c r="E2550" s="28">
        <v>0</v>
      </c>
      <c r="F2550" s="28">
        <v>0</v>
      </c>
      <c r="G2550" s="28">
        <v>0</v>
      </c>
      <c r="H2550" s="28">
        <v>0</v>
      </c>
      <c r="I2550" s="28">
        <v>0</v>
      </c>
      <c r="J2550" s="28">
        <v>0</v>
      </c>
      <c r="K2550" s="28">
        <v>0</v>
      </c>
      <c r="L2550" s="28">
        <v>0</v>
      </c>
      <c r="M2550" s="28">
        <v>0</v>
      </c>
      <c r="N2550" s="28">
        <f>AVERAGE(B2550:M2550)</f>
        <v>3.3333333333333335</v>
      </c>
    </row>
    <row r="2551" spans="1:14">
      <c r="A2551" s="28" t="s">
        <v>758</v>
      </c>
      <c r="B2551" s="28">
        <v>531</v>
      </c>
      <c r="C2551" s="28">
        <v>0</v>
      </c>
      <c r="D2551" s="28">
        <v>0</v>
      </c>
      <c r="E2551" s="28">
        <v>0</v>
      </c>
      <c r="F2551" s="28">
        <v>0</v>
      </c>
      <c r="G2551" s="28">
        <v>0</v>
      </c>
      <c r="H2551" s="28">
        <v>0</v>
      </c>
      <c r="I2551" s="28">
        <v>0</v>
      </c>
      <c r="J2551" s="28">
        <v>0</v>
      </c>
      <c r="K2551" s="28">
        <v>0</v>
      </c>
      <c r="L2551" s="28">
        <v>0</v>
      </c>
      <c r="M2551" s="28">
        <v>0</v>
      </c>
      <c r="N2551" s="28">
        <f>AVERAGE(B2551:M2551)</f>
        <v>44.25</v>
      </c>
    </row>
    <row r="2552" spans="1:14">
      <c r="A2552" s="28" t="s">
        <v>759</v>
      </c>
      <c r="B2552" s="28">
        <v>0</v>
      </c>
      <c r="C2552" s="28">
        <v>0</v>
      </c>
      <c r="D2552" s="28">
        <v>26</v>
      </c>
      <c r="E2552" s="28">
        <v>0</v>
      </c>
      <c r="F2552" s="28">
        <v>0</v>
      </c>
      <c r="G2552" s="28">
        <v>0</v>
      </c>
      <c r="H2552" s="28">
        <v>0</v>
      </c>
      <c r="I2552" s="28">
        <v>0</v>
      </c>
      <c r="J2552" s="28">
        <v>0</v>
      </c>
      <c r="K2552" s="28">
        <v>0</v>
      </c>
      <c r="L2552" s="28">
        <v>0</v>
      </c>
      <c r="M2552" s="28">
        <v>0</v>
      </c>
      <c r="N2552" s="28">
        <f>AVERAGE(B2552:M2552)</f>
        <v>2.1666666666666665</v>
      </c>
    </row>
    <row r="2553" spans="1:14">
      <c r="A2553" s="28" t="s">
        <v>760</v>
      </c>
      <c r="B2553" s="28">
        <v>23</v>
      </c>
      <c r="C2553" s="28">
        <v>0</v>
      </c>
      <c r="D2553" s="28">
        <v>0</v>
      </c>
      <c r="E2553" s="28">
        <v>0</v>
      </c>
      <c r="F2553" s="28">
        <v>59</v>
      </c>
      <c r="G2553" s="28">
        <v>0</v>
      </c>
      <c r="H2553" s="28">
        <v>0</v>
      </c>
      <c r="I2553" s="28">
        <v>0</v>
      </c>
      <c r="J2553" s="28">
        <v>0</v>
      </c>
      <c r="K2553" s="28">
        <v>0</v>
      </c>
      <c r="L2553" s="28">
        <v>0</v>
      </c>
      <c r="M2553" s="28">
        <v>0</v>
      </c>
      <c r="N2553" s="28">
        <f>AVERAGE(B2553:M2553)</f>
        <v>6.833333333333333</v>
      </c>
    </row>
    <row r="2554" spans="1:14">
      <c r="A2554" s="28" t="s">
        <v>761</v>
      </c>
      <c r="B2554" s="28">
        <v>0</v>
      </c>
      <c r="C2554" s="28">
        <v>0</v>
      </c>
      <c r="D2554" s="28">
        <v>1000</v>
      </c>
      <c r="E2554" s="28">
        <v>0</v>
      </c>
      <c r="F2554" s="28">
        <v>0</v>
      </c>
      <c r="G2554" s="28">
        <v>0</v>
      </c>
      <c r="H2554" s="28">
        <v>0</v>
      </c>
      <c r="I2554" s="28">
        <v>0</v>
      </c>
      <c r="J2554" s="28">
        <v>0</v>
      </c>
      <c r="K2554" s="28">
        <v>0</v>
      </c>
      <c r="L2554" s="28">
        <v>0</v>
      </c>
      <c r="M2554" s="28">
        <v>0</v>
      </c>
      <c r="N2554" s="28">
        <f>AVERAGE(B2554:M2554)</f>
        <v>83.333333333333329</v>
      </c>
    </row>
    <row r="2555" spans="1:14">
      <c r="A2555" s="28" t="s">
        <v>762</v>
      </c>
      <c r="B2555" s="28">
        <v>0</v>
      </c>
      <c r="C2555" s="28">
        <v>0</v>
      </c>
      <c r="D2555" s="28">
        <v>100</v>
      </c>
      <c r="E2555" s="28">
        <v>0</v>
      </c>
      <c r="F2555" s="28">
        <v>0</v>
      </c>
      <c r="G2555" s="28">
        <v>0</v>
      </c>
      <c r="H2555" s="28">
        <v>0</v>
      </c>
      <c r="I2555" s="28">
        <v>0</v>
      </c>
      <c r="J2555" s="28">
        <v>0</v>
      </c>
      <c r="K2555" s="28">
        <v>0</v>
      </c>
      <c r="L2555" s="28">
        <v>0</v>
      </c>
      <c r="M2555" s="28">
        <v>0</v>
      </c>
      <c r="N2555" s="28">
        <f>AVERAGE(B2555:M2555)</f>
        <v>8.3333333333333339</v>
      </c>
    </row>
    <row r="2556" spans="1:14">
      <c r="A2556" s="28" t="s">
        <v>763</v>
      </c>
      <c r="B2556" s="28">
        <v>200</v>
      </c>
      <c r="C2556" s="28">
        <v>0</v>
      </c>
      <c r="D2556" s="28">
        <v>0</v>
      </c>
      <c r="E2556" s="28">
        <v>0</v>
      </c>
      <c r="F2556" s="28">
        <v>0</v>
      </c>
      <c r="G2556" s="28">
        <v>0</v>
      </c>
      <c r="H2556" s="28">
        <v>0</v>
      </c>
      <c r="I2556" s="28">
        <v>0</v>
      </c>
      <c r="J2556" s="28">
        <v>0</v>
      </c>
      <c r="K2556" s="28">
        <v>0</v>
      </c>
      <c r="L2556" s="28">
        <v>0</v>
      </c>
      <c r="M2556" s="28">
        <v>0</v>
      </c>
      <c r="N2556" s="28">
        <f>AVERAGE(B2556:M2556)</f>
        <v>16.666666666666668</v>
      </c>
    </row>
    <row r="2557" spans="1:14">
      <c r="A2557" s="28" t="s">
        <v>764</v>
      </c>
      <c r="B2557" s="28">
        <v>0</v>
      </c>
      <c r="C2557" s="28">
        <v>540</v>
      </c>
      <c r="D2557" s="28">
        <v>1620</v>
      </c>
      <c r="E2557" s="28">
        <v>2160</v>
      </c>
      <c r="F2557" s="28">
        <v>32</v>
      </c>
      <c r="G2557" s="28">
        <v>4200</v>
      </c>
      <c r="H2557" s="28">
        <v>440</v>
      </c>
      <c r="I2557" s="28">
        <v>0</v>
      </c>
      <c r="J2557" s="28">
        <v>0</v>
      </c>
      <c r="K2557" s="28">
        <v>0</v>
      </c>
      <c r="L2557" s="28">
        <v>0</v>
      </c>
      <c r="M2557" s="28">
        <v>0</v>
      </c>
      <c r="N2557" s="28">
        <f>AVERAGE(B2557:M2557)</f>
        <v>749.33333333333337</v>
      </c>
    </row>
    <row r="2558" spans="1:14">
      <c r="A2558" s="28" t="s">
        <v>765</v>
      </c>
      <c r="B2558" s="28">
        <v>0</v>
      </c>
      <c r="C2558" s="28">
        <v>196</v>
      </c>
      <c r="D2558" s="28">
        <v>0</v>
      </c>
      <c r="E2558" s="28">
        <v>168</v>
      </c>
      <c r="F2558" s="28">
        <v>0</v>
      </c>
      <c r="G2558" s="28">
        <v>0</v>
      </c>
      <c r="H2558" s="28">
        <v>0</v>
      </c>
      <c r="I2558" s="28">
        <v>0</v>
      </c>
      <c r="J2558" s="28">
        <v>0</v>
      </c>
      <c r="K2558" s="28">
        <v>0</v>
      </c>
      <c r="L2558" s="28">
        <v>0</v>
      </c>
      <c r="M2558" s="28">
        <v>0</v>
      </c>
      <c r="N2558" s="28">
        <f>AVERAGE(B2558:M2558)</f>
        <v>30.333333333333332</v>
      </c>
    </row>
    <row r="2559" spans="1:14">
      <c r="A2559" s="28" t="s">
        <v>766</v>
      </c>
      <c r="B2559" s="28">
        <v>580</v>
      </c>
      <c r="C2559" s="28">
        <v>0</v>
      </c>
      <c r="D2559" s="28">
        <v>420</v>
      </c>
      <c r="E2559" s="28">
        <v>718</v>
      </c>
      <c r="F2559" s="28">
        <v>0</v>
      </c>
      <c r="G2559" s="28">
        <v>200</v>
      </c>
      <c r="H2559" s="28">
        <v>0</v>
      </c>
      <c r="I2559" s="28">
        <v>0</v>
      </c>
      <c r="J2559" s="28">
        <v>0</v>
      </c>
      <c r="K2559" s="28">
        <v>0</v>
      </c>
      <c r="L2559" s="28">
        <v>0</v>
      </c>
      <c r="M2559" s="28">
        <v>0</v>
      </c>
      <c r="N2559" s="28">
        <f>AVERAGE(B2559:M2559)</f>
        <v>159.83333333333334</v>
      </c>
    </row>
    <row r="2560" spans="1:14">
      <c r="A2560" s="28" t="s">
        <v>767</v>
      </c>
      <c r="B2560" s="28">
        <v>940</v>
      </c>
      <c r="C2560" s="28">
        <v>0</v>
      </c>
      <c r="D2560" s="28">
        <v>0</v>
      </c>
      <c r="E2560" s="28">
        <v>0</v>
      </c>
      <c r="F2560" s="28">
        <v>0</v>
      </c>
      <c r="G2560" s="28">
        <v>0</v>
      </c>
      <c r="H2560" s="28">
        <v>0</v>
      </c>
      <c r="I2560" s="28">
        <v>0</v>
      </c>
      <c r="J2560" s="28">
        <v>0</v>
      </c>
      <c r="K2560" s="28">
        <v>0</v>
      </c>
      <c r="L2560" s="28">
        <v>0</v>
      </c>
      <c r="M2560" s="28">
        <v>0</v>
      </c>
      <c r="N2560" s="28">
        <f>AVERAGE(B2560:M2560)</f>
        <v>78.333333333333329</v>
      </c>
    </row>
    <row r="2561" spans="1:14">
      <c r="A2561" s="28" t="s">
        <v>768</v>
      </c>
      <c r="B2561" s="28">
        <v>0</v>
      </c>
      <c r="C2561" s="28">
        <v>1000</v>
      </c>
      <c r="D2561" s="28">
        <v>0</v>
      </c>
      <c r="E2561" s="28">
        <v>0</v>
      </c>
      <c r="F2561" s="28">
        <v>0</v>
      </c>
      <c r="G2561" s="28">
        <v>1887</v>
      </c>
      <c r="H2561" s="28">
        <v>0</v>
      </c>
      <c r="I2561" s="28">
        <v>0</v>
      </c>
      <c r="J2561" s="28">
        <v>0</v>
      </c>
      <c r="K2561" s="28">
        <v>0</v>
      </c>
      <c r="L2561" s="28">
        <v>0</v>
      </c>
      <c r="M2561" s="28">
        <v>0</v>
      </c>
      <c r="N2561" s="28">
        <f>AVERAGE(B2561:M2561)</f>
        <v>240.58333333333334</v>
      </c>
    </row>
    <row r="2562" spans="1:14">
      <c r="A2562" s="28" t="s">
        <v>769</v>
      </c>
      <c r="B2562" s="28">
        <v>460</v>
      </c>
      <c r="C2562" s="28">
        <v>480</v>
      </c>
      <c r="D2562" s="28">
        <v>500</v>
      </c>
      <c r="E2562" s="28">
        <v>0</v>
      </c>
      <c r="F2562" s="28">
        <v>0</v>
      </c>
      <c r="G2562" s="28">
        <v>0</v>
      </c>
      <c r="H2562" s="28">
        <v>0</v>
      </c>
      <c r="I2562" s="28">
        <v>0</v>
      </c>
      <c r="J2562" s="28">
        <v>0</v>
      </c>
      <c r="K2562" s="28">
        <v>0</v>
      </c>
      <c r="L2562" s="28">
        <v>0</v>
      </c>
      <c r="M2562" s="28">
        <v>0</v>
      </c>
      <c r="N2562" s="28">
        <f>AVERAGE(B2562:M2562)</f>
        <v>120</v>
      </c>
    </row>
    <row r="2563" spans="1:14">
      <c r="A2563" s="28" t="s">
        <v>1219</v>
      </c>
      <c r="B2563" s="28">
        <v>9</v>
      </c>
      <c r="C2563" s="28">
        <v>0</v>
      </c>
      <c r="D2563" s="28">
        <v>10</v>
      </c>
      <c r="E2563" s="28">
        <v>0</v>
      </c>
      <c r="F2563" s="28">
        <v>4</v>
      </c>
      <c r="G2563" s="28">
        <v>2</v>
      </c>
      <c r="H2563" s="28">
        <v>0</v>
      </c>
      <c r="I2563" s="28">
        <v>0</v>
      </c>
      <c r="J2563" s="28">
        <v>0</v>
      </c>
      <c r="K2563" s="28">
        <v>0</v>
      </c>
      <c r="L2563" s="28">
        <v>0</v>
      </c>
      <c r="M2563" s="28">
        <v>0</v>
      </c>
      <c r="N2563" s="28">
        <f>AVERAGE(B2563:M2563)</f>
        <v>2.0833333333333335</v>
      </c>
    </row>
    <row r="2564" spans="1:14">
      <c r="A2564" s="28" t="s">
        <v>770</v>
      </c>
      <c r="B2564" s="28">
        <v>0</v>
      </c>
      <c r="C2564" s="28">
        <v>0</v>
      </c>
      <c r="D2564" s="28">
        <v>260</v>
      </c>
      <c r="E2564" s="28">
        <v>280</v>
      </c>
      <c r="F2564" s="28">
        <v>0</v>
      </c>
      <c r="G2564" s="28">
        <v>0</v>
      </c>
      <c r="H2564" s="28">
        <v>0</v>
      </c>
      <c r="I2564" s="28">
        <v>0</v>
      </c>
      <c r="J2564" s="28">
        <v>0</v>
      </c>
      <c r="K2564" s="28">
        <v>0</v>
      </c>
      <c r="L2564" s="28">
        <v>0</v>
      </c>
      <c r="M2564" s="28">
        <v>0</v>
      </c>
      <c r="N2564" s="28">
        <f>AVERAGE(B2564:M2564)</f>
        <v>45</v>
      </c>
    </row>
    <row r="2565" spans="1:14">
      <c r="A2565" s="28" t="s">
        <v>771</v>
      </c>
      <c r="B2565" s="28">
        <v>0</v>
      </c>
      <c r="C2565" s="28">
        <v>0</v>
      </c>
      <c r="D2565" s="28">
        <v>540</v>
      </c>
      <c r="E2565" s="28">
        <v>1620</v>
      </c>
      <c r="F2565" s="28">
        <v>0</v>
      </c>
      <c r="G2565" s="28">
        <v>0</v>
      </c>
      <c r="H2565" s="28">
        <v>0</v>
      </c>
      <c r="I2565" s="28">
        <v>0</v>
      </c>
      <c r="J2565" s="28">
        <v>0</v>
      </c>
      <c r="K2565" s="28">
        <v>0</v>
      </c>
      <c r="L2565" s="28">
        <v>0</v>
      </c>
      <c r="M2565" s="28">
        <v>0</v>
      </c>
      <c r="N2565" s="28">
        <f>AVERAGE(B2565:M2565)</f>
        <v>180</v>
      </c>
    </row>
    <row r="2566" spans="1:14">
      <c r="A2566" s="28" t="s">
        <v>1220</v>
      </c>
      <c r="B2566" s="28">
        <v>2</v>
      </c>
      <c r="C2566" s="28">
        <v>0</v>
      </c>
      <c r="D2566" s="28">
        <v>0</v>
      </c>
      <c r="E2566" s="28">
        <v>0</v>
      </c>
      <c r="F2566" s="28">
        <v>0</v>
      </c>
      <c r="G2566" s="28">
        <v>0</v>
      </c>
      <c r="H2566" s="28">
        <v>0</v>
      </c>
      <c r="I2566" s="28">
        <v>0</v>
      </c>
      <c r="J2566" s="28">
        <v>0</v>
      </c>
      <c r="K2566" s="28">
        <v>0</v>
      </c>
      <c r="L2566" s="28">
        <v>0</v>
      </c>
      <c r="M2566" s="28">
        <v>0</v>
      </c>
      <c r="N2566" s="28">
        <f>AVERAGE(B2566:M2566)</f>
        <v>0.16666666666666666</v>
      </c>
    </row>
    <row r="2567" spans="1:14">
      <c r="A2567" s="28" t="s">
        <v>772</v>
      </c>
      <c r="B2567" s="28">
        <v>16</v>
      </c>
      <c r="C2567" s="28">
        <v>2160</v>
      </c>
      <c r="D2567" s="28">
        <v>0</v>
      </c>
      <c r="E2567" s="28">
        <v>1080</v>
      </c>
      <c r="F2567" s="28">
        <v>32</v>
      </c>
      <c r="G2567" s="28">
        <v>0</v>
      </c>
      <c r="H2567" s="28">
        <v>0</v>
      </c>
      <c r="I2567" s="28">
        <v>0</v>
      </c>
      <c r="J2567" s="28">
        <v>0</v>
      </c>
      <c r="K2567" s="28">
        <v>0</v>
      </c>
      <c r="L2567" s="28">
        <v>0</v>
      </c>
      <c r="M2567" s="28">
        <v>0</v>
      </c>
      <c r="N2567" s="28">
        <f>AVERAGE(B2567:M2567)</f>
        <v>274</v>
      </c>
    </row>
    <row r="2568" spans="1:14">
      <c r="A2568" s="28" t="s">
        <v>773</v>
      </c>
      <c r="B2568" s="28">
        <v>180</v>
      </c>
      <c r="C2568" s="28">
        <v>0</v>
      </c>
      <c r="D2568" s="28">
        <v>180</v>
      </c>
      <c r="E2568" s="28">
        <v>0</v>
      </c>
      <c r="F2568" s="28">
        <v>0</v>
      </c>
      <c r="G2568" s="28">
        <v>0</v>
      </c>
      <c r="H2568" s="28">
        <v>0</v>
      </c>
      <c r="I2568" s="28">
        <v>0</v>
      </c>
      <c r="J2568" s="28">
        <v>0</v>
      </c>
      <c r="K2568" s="28">
        <v>0</v>
      </c>
      <c r="L2568" s="28">
        <v>0</v>
      </c>
      <c r="M2568" s="28">
        <v>0</v>
      </c>
      <c r="N2568" s="28">
        <f>AVERAGE(B2568:M2568)</f>
        <v>30</v>
      </c>
    </row>
    <row r="2569" spans="1:14">
      <c r="A2569" s="28" t="s">
        <v>774</v>
      </c>
      <c r="B2569" s="28">
        <v>655</v>
      </c>
      <c r="C2569" s="28">
        <v>660</v>
      </c>
      <c r="D2569" s="28">
        <v>0</v>
      </c>
      <c r="E2569" s="28">
        <v>0</v>
      </c>
      <c r="F2569" s="28">
        <v>1298</v>
      </c>
      <c r="G2569" s="28">
        <v>0</v>
      </c>
      <c r="H2569" s="28">
        <v>0</v>
      </c>
      <c r="I2569" s="28">
        <v>0</v>
      </c>
      <c r="J2569" s="28">
        <v>0</v>
      </c>
      <c r="K2569" s="28">
        <v>0</v>
      </c>
      <c r="L2569" s="28">
        <v>0</v>
      </c>
      <c r="M2569" s="28">
        <v>0</v>
      </c>
      <c r="N2569" s="28">
        <f>AVERAGE(B2569:M2569)</f>
        <v>217.75</v>
      </c>
    </row>
    <row r="2570" spans="1:14">
      <c r="A2570" s="28" t="s">
        <v>775</v>
      </c>
      <c r="B2570" s="28">
        <v>940</v>
      </c>
      <c r="C2570" s="28">
        <v>0</v>
      </c>
      <c r="D2570" s="28">
        <v>0</v>
      </c>
      <c r="E2570" s="28">
        <v>0</v>
      </c>
      <c r="F2570" s="28">
        <v>0</v>
      </c>
      <c r="G2570" s="28">
        <v>0</v>
      </c>
      <c r="H2570" s="28">
        <v>0</v>
      </c>
      <c r="I2570" s="28">
        <v>0</v>
      </c>
      <c r="J2570" s="28">
        <v>0</v>
      </c>
      <c r="K2570" s="28">
        <v>0</v>
      </c>
      <c r="L2570" s="28">
        <v>0</v>
      </c>
      <c r="M2570" s="28">
        <v>0</v>
      </c>
      <c r="N2570" s="28">
        <f>AVERAGE(B2570:M2570)</f>
        <v>78.333333333333329</v>
      </c>
    </row>
    <row r="2571" spans="1:14">
      <c r="A2571" s="28" t="s">
        <v>776</v>
      </c>
      <c r="B2571" s="28">
        <v>1000</v>
      </c>
      <c r="C2571" s="28">
        <v>0</v>
      </c>
      <c r="D2571" s="28">
        <v>0</v>
      </c>
      <c r="E2571" s="28">
        <v>0</v>
      </c>
      <c r="F2571" s="28">
        <v>0</v>
      </c>
      <c r="G2571" s="28">
        <v>0</v>
      </c>
      <c r="H2571" s="28">
        <v>0</v>
      </c>
      <c r="I2571" s="28">
        <v>0</v>
      </c>
      <c r="J2571" s="28">
        <v>0</v>
      </c>
      <c r="K2571" s="28">
        <v>0</v>
      </c>
      <c r="L2571" s="28">
        <v>0</v>
      </c>
      <c r="M2571" s="28">
        <v>0</v>
      </c>
      <c r="N2571" s="28">
        <f>AVERAGE(B2571:M2571)</f>
        <v>83.333333333333329</v>
      </c>
    </row>
    <row r="2572" spans="1:14">
      <c r="A2572" s="28" t="s">
        <v>777</v>
      </c>
      <c r="B2572" s="28">
        <v>0</v>
      </c>
      <c r="C2572" s="28">
        <v>60</v>
      </c>
      <c r="D2572" s="28">
        <v>180</v>
      </c>
      <c r="E2572" s="28">
        <v>180</v>
      </c>
      <c r="F2572" s="28">
        <v>0</v>
      </c>
      <c r="G2572" s="28">
        <v>0</v>
      </c>
      <c r="H2572" s="28">
        <v>0</v>
      </c>
      <c r="I2572" s="28">
        <v>0</v>
      </c>
      <c r="J2572" s="28">
        <v>0</v>
      </c>
      <c r="K2572" s="28">
        <v>0</v>
      </c>
      <c r="L2572" s="28">
        <v>0</v>
      </c>
      <c r="M2572" s="28">
        <v>0</v>
      </c>
      <c r="N2572" s="28">
        <f>AVERAGE(B2572:M2572)</f>
        <v>35</v>
      </c>
    </row>
    <row r="2573" spans="1:14">
      <c r="A2573" s="28" t="s">
        <v>1221</v>
      </c>
      <c r="B2573" s="28">
        <v>9</v>
      </c>
      <c r="C2573" s="28">
        <v>0</v>
      </c>
      <c r="D2573" s="28">
        <v>10</v>
      </c>
      <c r="E2573" s="28">
        <v>0</v>
      </c>
      <c r="F2573" s="28">
        <v>4</v>
      </c>
      <c r="G2573" s="28">
        <v>2</v>
      </c>
      <c r="H2573" s="28">
        <v>0</v>
      </c>
      <c r="I2573" s="28">
        <v>0</v>
      </c>
      <c r="J2573" s="28">
        <v>0</v>
      </c>
      <c r="K2573" s="28">
        <v>0</v>
      </c>
      <c r="L2573" s="28">
        <v>0</v>
      </c>
      <c r="M2573" s="28">
        <v>0</v>
      </c>
      <c r="N2573" s="28">
        <f>AVERAGE(B2573:M2573)</f>
        <v>2.0833333333333335</v>
      </c>
    </row>
    <row r="2574" spans="1:14">
      <c r="A2574" s="28" t="s">
        <v>778</v>
      </c>
      <c r="B2574" s="28">
        <v>0</v>
      </c>
      <c r="C2574" s="28">
        <v>0</v>
      </c>
      <c r="D2574" s="28">
        <v>520</v>
      </c>
      <c r="E2574" s="28">
        <v>0</v>
      </c>
      <c r="F2574" s="28">
        <v>600</v>
      </c>
      <c r="G2574" s="28">
        <v>1036</v>
      </c>
      <c r="H2574" s="28">
        <v>0</v>
      </c>
      <c r="I2574" s="28">
        <v>0</v>
      </c>
      <c r="J2574" s="28">
        <v>0</v>
      </c>
      <c r="K2574" s="28">
        <v>0</v>
      </c>
      <c r="L2574" s="28">
        <v>0</v>
      </c>
      <c r="M2574" s="28">
        <v>0</v>
      </c>
      <c r="N2574" s="28">
        <f>AVERAGE(B2574:M2574)</f>
        <v>179.66666666666666</v>
      </c>
    </row>
    <row r="2575" spans="1:14">
      <c r="A2575" s="28" t="s">
        <v>779</v>
      </c>
      <c r="B2575" s="28">
        <v>0</v>
      </c>
      <c r="C2575" s="28">
        <v>1080</v>
      </c>
      <c r="D2575" s="28">
        <v>1620</v>
      </c>
      <c r="E2575" s="28">
        <v>24</v>
      </c>
      <c r="F2575" s="28">
        <v>1620</v>
      </c>
      <c r="G2575" s="28">
        <v>40</v>
      </c>
      <c r="H2575" s="28">
        <v>0</v>
      </c>
      <c r="I2575" s="28">
        <v>0</v>
      </c>
      <c r="J2575" s="28">
        <v>0</v>
      </c>
      <c r="K2575" s="28">
        <v>0</v>
      </c>
      <c r="L2575" s="28">
        <v>0</v>
      </c>
      <c r="M2575" s="28">
        <v>0</v>
      </c>
      <c r="N2575" s="28">
        <f>AVERAGE(B2575:M2575)</f>
        <v>365.33333333333331</v>
      </c>
    </row>
    <row r="2576" spans="1:14">
      <c r="A2576" s="28" t="s">
        <v>780</v>
      </c>
      <c r="B2576" s="28">
        <v>1480</v>
      </c>
      <c r="C2576" s="28">
        <v>1020</v>
      </c>
      <c r="D2576" s="28">
        <v>0</v>
      </c>
      <c r="E2576" s="28">
        <v>1920</v>
      </c>
      <c r="F2576" s="28">
        <v>480</v>
      </c>
      <c r="G2576" s="28">
        <v>0</v>
      </c>
      <c r="H2576" s="28">
        <v>500</v>
      </c>
      <c r="I2576" s="28">
        <v>0</v>
      </c>
      <c r="J2576" s="28">
        <v>40</v>
      </c>
      <c r="K2576" s="28">
        <v>220</v>
      </c>
      <c r="L2576" s="28">
        <v>0</v>
      </c>
      <c r="M2576" s="28">
        <v>0</v>
      </c>
      <c r="N2576" s="28">
        <f>AVERAGE(B2576:M2576)</f>
        <v>471.66666666666669</v>
      </c>
    </row>
    <row r="2577" spans="1:14">
      <c r="A2577" s="28" t="s">
        <v>781</v>
      </c>
      <c r="B2577" s="28">
        <v>0</v>
      </c>
      <c r="C2577" s="28">
        <v>0</v>
      </c>
      <c r="D2577" s="28">
        <v>0</v>
      </c>
      <c r="E2577" s="28">
        <v>0</v>
      </c>
      <c r="F2577" s="28">
        <v>0</v>
      </c>
      <c r="G2577" s="28">
        <v>120</v>
      </c>
      <c r="H2577" s="28">
        <v>0</v>
      </c>
      <c r="I2577" s="28">
        <v>0</v>
      </c>
      <c r="J2577" s="28">
        <v>0</v>
      </c>
      <c r="K2577" s="28">
        <v>0</v>
      </c>
      <c r="L2577" s="28">
        <v>0</v>
      </c>
      <c r="M2577" s="28">
        <v>0</v>
      </c>
      <c r="N2577" s="28">
        <f>AVERAGE(B2577:M2577)</f>
        <v>10</v>
      </c>
    </row>
    <row r="2578" spans="1:14">
      <c r="A2578" s="28" t="s">
        <v>782</v>
      </c>
      <c r="B2578" s="28">
        <v>420</v>
      </c>
      <c r="C2578" s="28">
        <v>0</v>
      </c>
      <c r="D2578" s="28">
        <v>0</v>
      </c>
      <c r="E2578" s="28">
        <v>0</v>
      </c>
      <c r="F2578" s="28">
        <v>0</v>
      </c>
      <c r="G2578" s="28">
        <v>0</v>
      </c>
      <c r="H2578" s="28">
        <v>0</v>
      </c>
      <c r="I2578" s="28">
        <v>0</v>
      </c>
      <c r="J2578" s="28">
        <v>0</v>
      </c>
      <c r="K2578" s="28">
        <v>0</v>
      </c>
      <c r="L2578" s="28">
        <v>0</v>
      </c>
      <c r="M2578" s="28">
        <v>0</v>
      </c>
      <c r="N2578" s="28">
        <f>AVERAGE(B2578:M2578)</f>
        <v>35</v>
      </c>
    </row>
    <row r="2579" spans="1:14">
      <c r="A2579" s="28" t="s">
        <v>783</v>
      </c>
      <c r="B2579" s="28">
        <v>0</v>
      </c>
      <c r="C2579" s="28">
        <v>0</v>
      </c>
      <c r="D2579" s="28">
        <v>212</v>
      </c>
      <c r="E2579" s="28">
        <v>0</v>
      </c>
      <c r="F2579" s="28">
        <v>0</v>
      </c>
      <c r="G2579" s="28">
        <v>0</v>
      </c>
      <c r="H2579" s="28">
        <v>0</v>
      </c>
      <c r="I2579" s="28">
        <v>0</v>
      </c>
      <c r="J2579" s="28">
        <v>0</v>
      </c>
      <c r="K2579" s="28">
        <v>0</v>
      </c>
      <c r="L2579" s="28">
        <v>0</v>
      </c>
      <c r="M2579" s="28">
        <v>0</v>
      </c>
      <c r="N2579" s="28">
        <f>AVERAGE(B2579:M2579)</f>
        <v>17.666666666666668</v>
      </c>
    </row>
    <row r="2580" spans="1:14">
      <c r="A2580" s="28" t="s">
        <v>784</v>
      </c>
      <c r="B2580" s="28">
        <v>168</v>
      </c>
      <c r="C2580" s="28">
        <v>174</v>
      </c>
      <c r="D2580" s="28">
        <v>0</v>
      </c>
      <c r="E2580" s="28">
        <v>0</v>
      </c>
      <c r="F2580" s="28">
        <v>0</v>
      </c>
      <c r="G2580" s="28">
        <v>0</v>
      </c>
      <c r="H2580" s="28">
        <v>0</v>
      </c>
      <c r="I2580" s="28">
        <v>0</v>
      </c>
      <c r="J2580" s="28">
        <v>0</v>
      </c>
      <c r="K2580" s="28">
        <v>0</v>
      </c>
      <c r="L2580" s="28">
        <v>0</v>
      </c>
      <c r="M2580" s="28">
        <v>0</v>
      </c>
      <c r="N2580" s="28">
        <f>AVERAGE(B2580:M2580)</f>
        <v>28.5</v>
      </c>
    </row>
    <row r="2581" spans="1:14">
      <c r="A2581" s="28" t="s">
        <v>785</v>
      </c>
      <c r="B2581" s="28">
        <v>0</v>
      </c>
      <c r="C2581" s="28">
        <v>0</v>
      </c>
      <c r="D2581" s="28">
        <v>0</v>
      </c>
      <c r="E2581" s="28">
        <v>0</v>
      </c>
      <c r="F2581" s="28">
        <v>0</v>
      </c>
      <c r="G2581" s="28">
        <v>58</v>
      </c>
      <c r="H2581" s="28">
        <v>0</v>
      </c>
      <c r="I2581" s="28">
        <v>0</v>
      </c>
      <c r="J2581" s="28">
        <v>0</v>
      </c>
      <c r="K2581" s="28">
        <v>0</v>
      </c>
      <c r="L2581" s="28">
        <v>0</v>
      </c>
      <c r="M2581" s="28">
        <v>0</v>
      </c>
      <c r="N2581" s="28">
        <f>AVERAGE(B2581:M2581)</f>
        <v>4.833333333333333</v>
      </c>
    </row>
    <row r="2582" spans="1:14">
      <c r="A2582" s="28" t="s">
        <v>786</v>
      </c>
      <c r="B2582" s="28">
        <v>0</v>
      </c>
      <c r="C2582" s="28">
        <v>3128</v>
      </c>
      <c r="D2582" s="28">
        <v>0</v>
      </c>
      <c r="E2582" s="28">
        <v>0</v>
      </c>
      <c r="F2582" s="28">
        <v>0</v>
      </c>
      <c r="G2582" s="28">
        <v>0</v>
      </c>
      <c r="H2582" s="28">
        <v>0</v>
      </c>
      <c r="I2582" s="28">
        <v>0</v>
      </c>
      <c r="J2582" s="28">
        <v>0</v>
      </c>
      <c r="K2582" s="28">
        <v>0</v>
      </c>
      <c r="L2582" s="28">
        <v>0</v>
      </c>
      <c r="M2582" s="28">
        <v>0</v>
      </c>
      <c r="N2582" s="28">
        <f>AVERAGE(B2582:M2582)</f>
        <v>260.66666666666669</v>
      </c>
    </row>
    <row r="2583" spans="1:14">
      <c r="A2583" s="28" t="s">
        <v>787</v>
      </c>
      <c r="B2583" s="28">
        <v>0</v>
      </c>
      <c r="C2583" s="28">
        <v>1061</v>
      </c>
      <c r="D2583" s="28">
        <v>0</v>
      </c>
      <c r="E2583" s="28">
        <v>0</v>
      </c>
      <c r="F2583" s="28">
        <v>0</v>
      </c>
      <c r="G2583" s="28">
        <v>0</v>
      </c>
      <c r="H2583" s="28">
        <v>0</v>
      </c>
      <c r="I2583" s="28">
        <v>0</v>
      </c>
      <c r="J2583" s="28">
        <v>0</v>
      </c>
      <c r="K2583" s="28">
        <v>0</v>
      </c>
      <c r="L2583" s="28">
        <v>0</v>
      </c>
      <c r="M2583" s="28">
        <v>0</v>
      </c>
      <c r="N2583" s="28">
        <f>AVERAGE(B2583:M2583)</f>
        <v>88.416666666666671</v>
      </c>
    </row>
    <row r="2584" spans="1:14">
      <c r="A2584" s="28" t="s">
        <v>788</v>
      </c>
      <c r="B2584" s="28">
        <v>0</v>
      </c>
      <c r="C2584" s="28">
        <v>0</v>
      </c>
      <c r="D2584" s="28">
        <v>300</v>
      </c>
      <c r="E2584" s="28">
        <v>872</v>
      </c>
      <c r="F2584" s="28">
        <v>1292</v>
      </c>
      <c r="G2584" s="28">
        <v>1580</v>
      </c>
      <c r="H2584" s="28">
        <v>0</v>
      </c>
      <c r="I2584" s="28">
        <v>0</v>
      </c>
      <c r="J2584" s="28">
        <v>0</v>
      </c>
      <c r="K2584" s="28">
        <v>0</v>
      </c>
      <c r="L2584" s="28">
        <v>0</v>
      </c>
      <c r="M2584" s="28">
        <v>0</v>
      </c>
      <c r="N2584" s="28">
        <f>AVERAGE(B2584:M2584)</f>
        <v>337</v>
      </c>
    </row>
    <row r="2585" spans="1:14">
      <c r="A2585" s="28" t="s">
        <v>789</v>
      </c>
      <c r="B2585" s="28">
        <v>20</v>
      </c>
      <c r="C2585" s="28">
        <v>512</v>
      </c>
      <c r="D2585" s="28">
        <v>0</v>
      </c>
      <c r="E2585" s="28">
        <v>20</v>
      </c>
      <c r="F2585" s="28">
        <v>573</v>
      </c>
      <c r="G2585" s="28">
        <v>20</v>
      </c>
      <c r="H2585" s="28">
        <v>0</v>
      </c>
      <c r="I2585" s="28">
        <v>0</v>
      </c>
      <c r="J2585" s="28">
        <v>0</v>
      </c>
      <c r="K2585" s="28">
        <v>0</v>
      </c>
      <c r="L2585" s="28">
        <v>0</v>
      </c>
      <c r="M2585" s="28">
        <v>0</v>
      </c>
      <c r="N2585" s="28">
        <f>AVERAGE(B2585:M2585)</f>
        <v>95.416666666666671</v>
      </c>
    </row>
    <row r="2586" spans="1:14">
      <c r="A2586" s="28" t="s">
        <v>790</v>
      </c>
      <c r="B2586" s="28">
        <v>480</v>
      </c>
      <c r="C2586" s="28">
        <v>540</v>
      </c>
      <c r="D2586" s="28">
        <v>0</v>
      </c>
      <c r="E2586" s="28">
        <v>0</v>
      </c>
      <c r="F2586" s="28">
        <v>900</v>
      </c>
      <c r="G2586" s="28">
        <v>960</v>
      </c>
      <c r="H2586" s="28">
        <v>0</v>
      </c>
      <c r="I2586" s="28">
        <v>0</v>
      </c>
      <c r="J2586" s="28">
        <v>0</v>
      </c>
      <c r="K2586" s="28">
        <v>0</v>
      </c>
      <c r="L2586" s="28">
        <v>0</v>
      </c>
      <c r="M2586" s="28">
        <v>0</v>
      </c>
      <c r="N2586" s="28">
        <f>AVERAGE(B2586:M2586)</f>
        <v>240</v>
      </c>
    </row>
    <row r="2587" spans="1:14">
      <c r="A2587" s="28" t="s">
        <v>791</v>
      </c>
      <c r="B2587" s="28">
        <v>0</v>
      </c>
      <c r="C2587" s="28">
        <v>0</v>
      </c>
      <c r="D2587" s="28">
        <v>0</v>
      </c>
      <c r="E2587" s="28">
        <v>0</v>
      </c>
      <c r="F2587" s="28">
        <v>0</v>
      </c>
      <c r="G2587" s="28">
        <v>1000</v>
      </c>
      <c r="H2587" s="28">
        <v>0</v>
      </c>
      <c r="I2587" s="28">
        <v>0</v>
      </c>
      <c r="J2587" s="28">
        <v>0</v>
      </c>
      <c r="K2587" s="28">
        <v>0</v>
      </c>
      <c r="L2587" s="28">
        <v>0</v>
      </c>
      <c r="M2587" s="28">
        <v>0</v>
      </c>
      <c r="N2587" s="28">
        <f>AVERAGE(B2587:M2587)</f>
        <v>83.333333333333329</v>
      </c>
    </row>
    <row r="2588" spans="1:14">
      <c r="A2588" s="28" t="s">
        <v>792</v>
      </c>
      <c r="B2588" s="28">
        <v>1120</v>
      </c>
      <c r="C2588" s="28">
        <v>0</v>
      </c>
      <c r="D2588" s="28">
        <v>1095</v>
      </c>
      <c r="E2588" s="28">
        <v>0</v>
      </c>
      <c r="F2588" s="28">
        <v>0</v>
      </c>
      <c r="G2588" s="28">
        <v>657</v>
      </c>
      <c r="H2588" s="28">
        <v>0</v>
      </c>
      <c r="I2588" s="28">
        <v>0</v>
      </c>
      <c r="J2588" s="28">
        <v>0</v>
      </c>
      <c r="K2588" s="28">
        <v>0</v>
      </c>
      <c r="L2588" s="28">
        <v>0</v>
      </c>
      <c r="M2588" s="28">
        <v>0</v>
      </c>
      <c r="N2588" s="28">
        <f>AVERAGE(B2588:M2588)</f>
        <v>239.33333333333334</v>
      </c>
    </row>
    <row r="2589" spans="1:14">
      <c r="A2589" s="28" t="s">
        <v>1222</v>
      </c>
      <c r="B2589" s="28">
        <v>0</v>
      </c>
      <c r="C2589" s="28">
        <v>0</v>
      </c>
      <c r="D2589" s="28">
        <v>0</v>
      </c>
      <c r="E2589" s="28">
        <v>0</v>
      </c>
      <c r="F2589" s="28">
        <v>10</v>
      </c>
      <c r="G2589" s="28">
        <v>0</v>
      </c>
      <c r="H2589" s="28">
        <v>0</v>
      </c>
      <c r="I2589" s="28">
        <v>0</v>
      </c>
      <c r="J2589" s="28">
        <v>0</v>
      </c>
      <c r="K2589" s="28">
        <v>0</v>
      </c>
      <c r="L2589" s="28">
        <v>0</v>
      </c>
      <c r="M2589" s="28">
        <v>0</v>
      </c>
      <c r="N2589" s="28">
        <f>AVERAGE(B2589:M2589)</f>
        <v>0.83333333333333337</v>
      </c>
    </row>
    <row r="2590" spans="1:14">
      <c r="A2590" s="28" t="s">
        <v>793</v>
      </c>
      <c r="B2590" s="28">
        <v>1480</v>
      </c>
      <c r="C2590" s="28">
        <v>989</v>
      </c>
      <c r="D2590" s="28">
        <v>576</v>
      </c>
      <c r="E2590" s="28">
        <v>1740</v>
      </c>
      <c r="F2590" s="28">
        <v>2166</v>
      </c>
      <c r="G2590" s="28">
        <v>1700</v>
      </c>
      <c r="H2590" s="28">
        <v>0</v>
      </c>
      <c r="I2590" s="28">
        <v>0</v>
      </c>
      <c r="J2590" s="28">
        <v>0</v>
      </c>
      <c r="K2590" s="28">
        <v>0</v>
      </c>
      <c r="L2590" s="28">
        <v>0</v>
      </c>
      <c r="M2590" s="28">
        <v>0</v>
      </c>
      <c r="N2590" s="28">
        <f>AVERAGE(B2590:M2590)</f>
        <v>720.91666666666663</v>
      </c>
    </row>
    <row r="2591" spans="1:14">
      <c r="A2591" s="28" t="s">
        <v>794</v>
      </c>
      <c r="B2591" s="28">
        <v>150</v>
      </c>
      <c r="C2591" s="28">
        <v>96</v>
      </c>
      <c r="D2591" s="28">
        <v>80</v>
      </c>
      <c r="E2591" s="28">
        <v>167</v>
      </c>
      <c r="F2591" s="28">
        <v>162</v>
      </c>
      <c r="G2591" s="28">
        <v>272</v>
      </c>
      <c r="H2591" s="28">
        <v>49</v>
      </c>
      <c r="I2591" s="28">
        <v>6</v>
      </c>
      <c r="J2591" s="28">
        <v>54</v>
      </c>
      <c r="K2591" s="28">
        <v>14</v>
      </c>
      <c r="L2591" s="28">
        <v>0</v>
      </c>
      <c r="M2591" s="28">
        <v>0</v>
      </c>
      <c r="N2591" s="28">
        <f>AVERAGE(B2591:M2591)</f>
        <v>87.5</v>
      </c>
    </row>
    <row r="2592" spans="1:14">
      <c r="A2592" s="28" t="s">
        <v>795</v>
      </c>
      <c r="B2592" s="28">
        <v>146</v>
      </c>
      <c r="C2592" s="28">
        <v>96</v>
      </c>
      <c r="D2592" s="28">
        <v>6</v>
      </c>
      <c r="E2592" s="28">
        <v>134</v>
      </c>
      <c r="F2592" s="28">
        <v>104</v>
      </c>
      <c r="G2592" s="28">
        <v>418</v>
      </c>
      <c r="H2592" s="28">
        <v>0</v>
      </c>
      <c r="I2592" s="28">
        <v>0</v>
      </c>
      <c r="J2592" s="28">
        <v>0</v>
      </c>
      <c r="K2592" s="28">
        <v>0</v>
      </c>
      <c r="L2592" s="28">
        <v>0</v>
      </c>
      <c r="M2592" s="28">
        <v>0</v>
      </c>
      <c r="N2592" s="28">
        <f>AVERAGE(B2592:M2592)</f>
        <v>75.333333333333329</v>
      </c>
    </row>
    <row r="2593" spans="1:14">
      <c r="A2593" s="28" t="s">
        <v>1223</v>
      </c>
      <c r="B2593" s="28">
        <v>0</v>
      </c>
      <c r="C2593" s="28">
        <v>0</v>
      </c>
      <c r="D2593" s="28">
        <v>200</v>
      </c>
      <c r="E2593" s="28">
        <v>0</v>
      </c>
      <c r="F2593" s="28">
        <v>0</v>
      </c>
      <c r="G2593" s="28">
        <v>0</v>
      </c>
      <c r="H2593" s="28">
        <v>0</v>
      </c>
      <c r="I2593" s="28">
        <v>0</v>
      </c>
      <c r="J2593" s="28">
        <v>0</v>
      </c>
      <c r="K2593" s="28">
        <v>0</v>
      </c>
      <c r="L2593" s="28">
        <v>0</v>
      </c>
      <c r="M2593" s="28">
        <v>0</v>
      </c>
      <c r="N2593" s="28">
        <f>AVERAGE(B2593:M2593)</f>
        <v>16.666666666666668</v>
      </c>
    </row>
    <row r="2594" spans="1:14">
      <c r="A2594" s="28" t="s">
        <v>796</v>
      </c>
      <c r="B2594" s="28">
        <v>0</v>
      </c>
      <c r="C2594" s="28">
        <v>200</v>
      </c>
      <c r="D2594" s="28">
        <v>0</v>
      </c>
      <c r="E2594" s="28">
        <v>520</v>
      </c>
      <c r="F2594" s="28">
        <v>0</v>
      </c>
      <c r="G2594" s="28">
        <v>0</v>
      </c>
      <c r="H2594" s="28">
        <v>0</v>
      </c>
      <c r="I2594" s="28">
        <v>0</v>
      </c>
      <c r="J2594" s="28">
        <v>0</v>
      </c>
      <c r="K2594" s="28">
        <v>0</v>
      </c>
      <c r="L2594" s="28">
        <v>0</v>
      </c>
      <c r="M2594" s="28">
        <v>0</v>
      </c>
      <c r="N2594" s="28">
        <f>AVERAGE(B2594:M2594)</f>
        <v>60</v>
      </c>
    </row>
    <row r="2595" spans="1:14">
      <c r="A2595" s="28" t="s">
        <v>797</v>
      </c>
      <c r="B2595" s="28">
        <v>0</v>
      </c>
      <c r="C2595" s="28">
        <v>0</v>
      </c>
      <c r="D2595" s="28">
        <v>0</v>
      </c>
      <c r="E2595" s="28">
        <v>300</v>
      </c>
      <c r="F2595" s="28">
        <v>4</v>
      </c>
      <c r="G2595" s="28">
        <v>880</v>
      </c>
      <c r="H2595" s="28">
        <v>0</v>
      </c>
      <c r="I2595" s="28">
        <v>0</v>
      </c>
      <c r="J2595" s="28">
        <v>0</v>
      </c>
      <c r="K2595" s="28">
        <v>0</v>
      </c>
      <c r="L2595" s="28">
        <v>0</v>
      </c>
      <c r="M2595" s="28">
        <v>0</v>
      </c>
      <c r="N2595" s="28">
        <f>AVERAGE(B2595:M2595)</f>
        <v>98.666666666666671</v>
      </c>
    </row>
    <row r="2596" spans="1:14">
      <c r="A2596" s="28" t="s">
        <v>798</v>
      </c>
      <c r="B2596" s="28">
        <v>340</v>
      </c>
      <c r="C2596" s="28">
        <v>0</v>
      </c>
      <c r="D2596" s="28">
        <v>0</v>
      </c>
      <c r="E2596" s="28">
        <v>0</v>
      </c>
      <c r="F2596" s="28">
        <v>0</v>
      </c>
      <c r="G2596" s="28">
        <v>0</v>
      </c>
      <c r="H2596" s="28">
        <v>0</v>
      </c>
      <c r="I2596" s="28">
        <v>0</v>
      </c>
      <c r="J2596" s="28">
        <v>0</v>
      </c>
      <c r="K2596" s="28">
        <v>0</v>
      </c>
      <c r="L2596" s="28">
        <v>0</v>
      </c>
      <c r="M2596" s="28">
        <v>0</v>
      </c>
      <c r="N2596" s="28">
        <f>AVERAGE(B2596:M2596)</f>
        <v>28.333333333333332</v>
      </c>
    </row>
    <row r="2597" spans="1:14">
      <c r="A2597" s="28" t="s">
        <v>799</v>
      </c>
      <c r="B2597" s="28">
        <v>460</v>
      </c>
      <c r="C2597" s="28">
        <v>0</v>
      </c>
      <c r="D2597" s="28">
        <v>0</v>
      </c>
      <c r="E2597" s="28">
        <v>0</v>
      </c>
      <c r="F2597" s="28">
        <v>0</v>
      </c>
      <c r="G2597" s="28">
        <v>0</v>
      </c>
      <c r="H2597" s="28">
        <v>0</v>
      </c>
      <c r="I2597" s="28">
        <v>0</v>
      </c>
      <c r="J2597" s="28">
        <v>0</v>
      </c>
      <c r="K2597" s="28">
        <v>0</v>
      </c>
      <c r="L2597" s="28">
        <v>0</v>
      </c>
      <c r="M2597" s="28">
        <v>0</v>
      </c>
      <c r="N2597" s="28">
        <f>AVERAGE(B2597:M2597)</f>
        <v>38.333333333333336</v>
      </c>
    </row>
    <row r="2598" spans="1:14">
      <c r="A2598" s="28" t="s">
        <v>800</v>
      </c>
      <c r="B2598" s="28">
        <v>360</v>
      </c>
      <c r="C2598" s="28">
        <v>480</v>
      </c>
      <c r="D2598" s="28">
        <v>160</v>
      </c>
      <c r="E2598" s="28">
        <v>0</v>
      </c>
      <c r="F2598" s="28">
        <v>260</v>
      </c>
      <c r="G2598" s="28">
        <v>20</v>
      </c>
      <c r="H2598" s="28">
        <v>60</v>
      </c>
      <c r="I2598" s="28">
        <v>0</v>
      </c>
      <c r="J2598" s="28">
        <v>0</v>
      </c>
      <c r="K2598" s="28">
        <v>0</v>
      </c>
      <c r="L2598" s="28">
        <v>0</v>
      </c>
      <c r="M2598" s="28">
        <v>0</v>
      </c>
      <c r="N2598" s="28">
        <f>AVERAGE(B2598:M2598)</f>
        <v>111.66666666666667</v>
      </c>
    </row>
    <row r="2599" spans="1:14">
      <c r="A2599" s="28" t="s">
        <v>801</v>
      </c>
      <c r="B2599" s="28">
        <v>11</v>
      </c>
      <c r="C2599" s="28">
        <v>86</v>
      </c>
      <c r="D2599" s="28">
        <v>76</v>
      </c>
      <c r="E2599" s="28">
        <v>0</v>
      </c>
      <c r="F2599" s="28">
        <v>0</v>
      </c>
      <c r="G2599" s="28">
        <v>23</v>
      </c>
      <c r="H2599" s="28">
        <v>0</v>
      </c>
      <c r="I2599" s="28">
        <v>0</v>
      </c>
      <c r="J2599" s="28">
        <v>23</v>
      </c>
      <c r="K2599" s="28">
        <v>0</v>
      </c>
      <c r="L2599" s="28">
        <v>0</v>
      </c>
      <c r="M2599" s="28">
        <v>0</v>
      </c>
      <c r="N2599" s="28">
        <f>AVERAGE(B2599:M2599)</f>
        <v>18.25</v>
      </c>
    </row>
    <row r="2600" spans="1:14">
      <c r="A2600" s="28" t="s">
        <v>802</v>
      </c>
      <c r="B2600" s="28">
        <v>300</v>
      </c>
      <c r="C2600" s="28">
        <v>920</v>
      </c>
      <c r="D2600" s="28">
        <v>20</v>
      </c>
      <c r="E2600" s="28">
        <v>959</v>
      </c>
      <c r="F2600" s="28">
        <v>0</v>
      </c>
      <c r="G2600" s="28">
        <v>0</v>
      </c>
      <c r="H2600" s="28">
        <v>0</v>
      </c>
      <c r="I2600" s="28">
        <v>0</v>
      </c>
      <c r="J2600" s="28">
        <v>0</v>
      </c>
      <c r="K2600" s="28">
        <v>0</v>
      </c>
      <c r="L2600" s="28">
        <v>0</v>
      </c>
      <c r="M2600" s="28">
        <v>0</v>
      </c>
      <c r="N2600" s="28">
        <f>AVERAGE(B2600:M2600)</f>
        <v>183.25</v>
      </c>
    </row>
    <row r="2601" spans="1:14">
      <c r="A2601" s="28" t="s">
        <v>803</v>
      </c>
      <c r="B2601" s="28">
        <v>8</v>
      </c>
      <c r="C2601" s="28">
        <v>80</v>
      </c>
      <c r="D2601" s="28">
        <v>100</v>
      </c>
      <c r="E2601" s="28">
        <v>384</v>
      </c>
      <c r="F2601" s="28">
        <v>400</v>
      </c>
      <c r="G2601" s="28">
        <v>0</v>
      </c>
      <c r="H2601" s="28">
        <v>0</v>
      </c>
      <c r="I2601" s="28">
        <v>0</v>
      </c>
      <c r="J2601" s="28">
        <v>0</v>
      </c>
      <c r="K2601" s="28">
        <v>0</v>
      </c>
      <c r="L2601" s="28">
        <v>0</v>
      </c>
      <c r="M2601" s="28">
        <v>0</v>
      </c>
      <c r="N2601" s="28">
        <f>AVERAGE(B2601:M2601)</f>
        <v>81</v>
      </c>
    </row>
    <row r="2602" spans="1:14">
      <c r="A2602" s="28" t="s">
        <v>804</v>
      </c>
      <c r="B2602" s="28">
        <v>8</v>
      </c>
      <c r="C2602" s="28">
        <v>80</v>
      </c>
      <c r="D2602" s="28">
        <v>100</v>
      </c>
      <c r="E2602" s="28">
        <v>384</v>
      </c>
      <c r="F2602" s="28">
        <v>380</v>
      </c>
      <c r="G2602" s="28">
        <v>0</v>
      </c>
      <c r="H2602" s="28">
        <v>0</v>
      </c>
      <c r="I2602" s="28">
        <v>0</v>
      </c>
      <c r="J2602" s="28">
        <v>0</v>
      </c>
      <c r="K2602" s="28">
        <v>40</v>
      </c>
      <c r="L2602" s="28">
        <v>0</v>
      </c>
      <c r="M2602" s="28">
        <v>0</v>
      </c>
      <c r="N2602" s="28">
        <f>AVERAGE(B2602:M2602)</f>
        <v>82.666666666666671</v>
      </c>
    </row>
    <row r="2603" spans="1:14">
      <c r="A2603" s="28" t="s">
        <v>805</v>
      </c>
      <c r="B2603" s="28">
        <v>0</v>
      </c>
      <c r="C2603" s="28">
        <v>80</v>
      </c>
      <c r="D2603" s="28">
        <v>0</v>
      </c>
      <c r="E2603" s="28">
        <v>0</v>
      </c>
      <c r="F2603" s="28">
        <v>0</v>
      </c>
      <c r="G2603" s="28">
        <v>0</v>
      </c>
      <c r="H2603" s="28">
        <v>0</v>
      </c>
      <c r="I2603" s="28">
        <v>0</v>
      </c>
      <c r="J2603" s="28">
        <v>0</v>
      </c>
      <c r="K2603" s="28">
        <v>0</v>
      </c>
      <c r="L2603" s="28">
        <v>0</v>
      </c>
      <c r="M2603" s="28">
        <v>0</v>
      </c>
      <c r="N2603" s="28">
        <f>AVERAGE(B2603:M2603)</f>
        <v>6.666666666666667</v>
      </c>
    </row>
    <row r="2604" spans="1:14">
      <c r="A2604" s="28" t="s">
        <v>806</v>
      </c>
      <c r="B2604" s="28">
        <v>308</v>
      </c>
      <c r="C2604" s="28">
        <v>0</v>
      </c>
      <c r="D2604" s="28">
        <v>0</v>
      </c>
      <c r="E2604" s="28">
        <v>0</v>
      </c>
      <c r="F2604" s="28">
        <v>0</v>
      </c>
      <c r="G2604" s="28">
        <v>0</v>
      </c>
      <c r="H2604" s="28">
        <v>0</v>
      </c>
      <c r="I2604" s="28">
        <v>0</v>
      </c>
      <c r="J2604" s="28">
        <v>0</v>
      </c>
      <c r="K2604" s="28">
        <v>0</v>
      </c>
      <c r="L2604" s="28">
        <v>0</v>
      </c>
      <c r="M2604" s="28">
        <v>0</v>
      </c>
      <c r="N2604" s="28">
        <f>AVERAGE(B2604:M2604)</f>
        <v>25.666666666666668</v>
      </c>
    </row>
    <row r="2605" spans="1:14">
      <c r="A2605" s="28" t="s">
        <v>807</v>
      </c>
      <c r="B2605" s="28">
        <v>120</v>
      </c>
      <c r="C2605" s="28">
        <v>0</v>
      </c>
      <c r="D2605" s="28">
        <v>0</v>
      </c>
      <c r="E2605" s="28">
        <v>0</v>
      </c>
      <c r="F2605" s="28">
        <v>0</v>
      </c>
      <c r="G2605" s="28">
        <v>0</v>
      </c>
      <c r="H2605" s="28">
        <v>0</v>
      </c>
      <c r="I2605" s="28">
        <v>0</v>
      </c>
      <c r="J2605" s="28">
        <v>0</v>
      </c>
      <c r="K2605" s="28">
        <v>0</v>
      </c>
      <c r="L2605" s="28">
        <v>0</v>
      </c>
      <c r="M2605" s="28">
        <v>0</v>
      </c>
      <c r="N2605" s="28">
        <f>AVERAGE(B2605:M2605)</f>
        <v>10</v>
      </c>
    </row>
    <row r="2606" spans="1:14">
      <c r="A2606" s="28" t="s">
        <v>808</v>
      </c>
      <c r="B2606" s="28">
        <v>64</v>
      </c>
      <c r="C2606" s="28">
        <v>0</v>
      </c>
      <c r="D2606" s="28">
        <v>0</v>
      </c>
      <c r="E2606" s="28">
        <v>0</v>
      </c>
      <c r="F2606" s="28">
        <v>0</v>
      </c>
      <c r="G2606" s="28">
        <v>0</v>
      </c>
      <c r="H2606" s="28">
        <v>0</v>
      </c>
      <c r="I2606" s="28">
        <v>0</v>
      </c>
      <c r="J2606" s="28">
        <v>0</v>
      </c>
      <c r="K2606" s="28">
        <v>0</v>
      </c>
      <c r="L2606" s="28">
        <v>0</v>
      </c>
      <c r="M2606" s="28">
        <v>0</v>
      </c>
      <c r="N2606" s="28">
        <f>AVERAGE(B2606:M2606)</f>
        <v>5.333333333333333</v>
      </c>
    </row>
    <row r="2607" spans="1:14">
      <c r="A2607" s="28" t="s">
        <v>809</v>
      </c>
      <c r="B2607" s="28">
        <v>16</v>
      </c>
      <c r="C2607" s="28">
        <v>28</v>
      </c>
      <c r="D2607" s="28">
        <v>24</v>
      </c>
      <c r="E2607" s="28">
        <v>97</v>
      </c>
      <c r="F2607" s="28">
        <v>0</v>
      </c>
      <c r="G2607" s="28">
        <v>0</v>
      </c>
      <c r="H2607" s="28">
        <v>0</v>
      </c>
      <c r="I2607" s="28">
        <v>0</v>
      </c>
      <c r="J2607" s="28">
        <v>0</v>
      </c>
      <c r="K2607" s="28">
        <v>0</v>
      </c>
      <c r="L2607" s="28">
        <v>0</v>
      </c>
      <c r="M2607" s="28">
        <v>0</v>
      </c>
      <c r="N2607" s="28">
        <f>AVERAGE(B2607:M2607)</f>
        <v>13.75</v>
      </c>
    </row>
    <row r="2608" spans="1:14">
      <c r="A2608" s="28" t="s">
        <v>810</v>
      </c>
      <c r="B2608" s="28">
        <v>36</v>
      </c>
      <c r="C2608" s="28">
        <v>74</v>
      </c>
      <c r="D2608" s="28">
        <v>98</v>
      </c>
      <c r="E2608" s="28">
        <v>28</v>
      </c>
      <c r="F2608" s="28">
        <v>0</v>
      </c>
      <c r="G2608" s="28">
        <v>0</v>
      </c>
      <c r="H2608" s="28">
        <v>0</v>
      </c>
      <c r="I2608" s="28">
        <v>0</v>
      </c>
      <c r="J2608" s="28">
        <v>0</v>
      </c>
      <c r="K2608" s="28">
        <v>0</v>
      </c>
      <c r="L2608" s="28">
        <v>0</v>
      </c>
      <c r="M2608" s="28">
        <v>0</v>
      </c>
      <c r="N2608" s="28">
        <f>AVERAGE(B2608:M2608)</f>
        <v>19.666666666666668</v>
      </c>
    </row>
    <row r="2609" spans="1:14">
      <c r="A2609" s="28" t="s">
        <v>811</v>
      </c>
      <c r="B2609" s="28">
        <v>0</v>
      </c>
      <c r="C2609" s="28">
        <v>154</v>
      </c>
      <c r="D2609" s="28">
        <v>4</v>
      </c>
      <c r="E2609" s="28">
        <v>84</v>
      </c>
      <c r="F2609" s="28">
        <v>16</v>
      </c>
      <c r="G2609" s="28">
        <v>233</v>
      </c>
      <c r="H2609" s="28">
        <v>0</v>
      </c>
      <c r="I2609" s="28">
        <v>0</v>
      </c>
      <c r="J2609" s="28">
        <v>0</v>
      </c>
      <c r="K2609" s="28">
        <v>0</v>
      </c>
      <c r="L2609" s="28">
        <v>20</v>
      </c>
      <c r="M2609" s="28">
        <v>0</v>
      </c>
      <c r="N2609" s="28">
        <f>AVERAGE(B2609:M2609)</f>
        <v>42.583333333333336</v>
      </c>
    </row>
    <row r="2610" spans="1:14">
      <c r="A2610" s="28" t="s">
        <v>812</v>
      </c>
      <c r="B2610" s="28">
        <v>100</v>
      </c>
      <c r="C2610" s="28">
        <v>0</v>
      </c>
      <c r="D2610" s="28">
        <v>0</v>
      </c>
      <c r="E2610" s="28">
        <v>0</v>
      </c>
      <c r="F2610" s="28">
        <v>0</v>
      </c>
      <c r="G2610" s="28">
        <v>0</v>
      </c>
      <c r="H2610" s="28">
        <v>0</v>
      </c>
      <c r="I2610" s="28">
        <v>0</v>
      </c>
      <c r="J2610" s="28">
        <v>0</v>
      </c>
      <c r="K2610" s="28">
        <v>0</v>
      </c>
      <c r="L2610" s="28">
        <v>0</v>
      </c>
      <c r="M2610" s="28">
        <v>0</v>
      </c>
      <c r="N2610" s="28">
        <f>AVERAGE(B2610:M2610)</f>
        <v>8.3333333333333339</v>
      </c>
    </row>
    <row r="2611" spans="1:14">
      <c r="A2611" s="28" t="s">
        <v>813</v>
      </c>
      <c r="B2611" s="28">
        <v>200</v>
      </c>
      <c r="C2611" s="28">
        <v>0</v>
      </c>
      <c r="D2611" s="28">
        <v>0</v>
      </c>
      <c r="E2611" s="28">
        <v>0</v>
      </c>
      <c r="F2611" s="28">
        <v>0</v>
      </c>
      <c r="G2611" s="28">
        <v>0</v>
      </c>
      <c r="H2611" s="28">
        <v>0</v>
      </c>
      <c r="I2611" s="28">
        <v>0</v>
      </c>
      <c r="J2611" s="28">
        <v>0</v>
      </c>
      <c r="K2611" s="28">
        <v>0</v>
      </c>
      <c r="L2611" s="28">
        <v>0</v>
      </c>
      <c r="M2611" s="28">
        <v>0</v>
      </c>
      <c r="N2611" s="28">
        <f>AVERAGE(B2611:M2611)</f>
        <v>16.666666666666668</v>
      </c>
    </row>
    <row r="2612" spans="1:14">
      <c r="A2612" s="28" t="s">
        <v>814</v>
      </c>
      <c r="B2612" s="28">
        <v>200</v>
      </c>
      <c r="C2612" s="28">
        <v>0</v>
      </c>
      <c r="D2612" s="28">
        <v>0</v>
      </c>
      <c r="E2612" s="28">
        <v>0</v>
      </c>
      <c r="F2612" s="28">
        <v>0</v>
      </c>
      <c r="G2612" s="28">
        <v>0</v>
      </c>
      <c r="H2612" s="28">
        <v>0</v>
      </c>
      <c r="I2612" s="28">
        <v>0</v>
      </c>
      <c r="J2612" s="28">
        <v>0</v>
      </c>
      <c r="K2612" s="28">
        <v>0</v>
      </c>
      <c r="L2612" s="28">
        <v>0</v>
      </c>
      <c r="M2612" s="28">
        <v>0</v>
      </c>
      <c r="N2612" s="28">
        <f>AVERAGE(B2612:M2612)</f>
        <v>16.666666666666668</v>
      </c>
    </row>
    <row r="2613" spans="1:14">
      <c r="A2613" s="28" t="s">
        <v>815</v>
      </c>
      <c r="B2613" s="28">
        <v>700</v>
      </c>
      <c r="C2613" s="28">
        <v>0</v>
      </c>
      <c r="D2613" s="28">
        <v>0</v>
      </c>
      <c r="E2613" s="28">
        <v>0</v>
      </c>
      <c r="F2613" s="28">
        <v>0</v>
      </c>
      <c r="G2613" s="28">
        <v>0</v>
      </c>
      <c r="H2613" s="28">
        <v>0</v>
      </c>
      <c r="I2613" s="28">
        <v>0</v>
      </c>
      <c r="J2613" s="28">
        <v>0</v>
      </c>
      <c r="K2613" s="28">
        <v>0</v>
      </c>
      <c r="L2613" s="28">
        <v>0</v>
      </c>
      <c r="M2613" s="28">
        <v>0</v>
      </c>
      <c r="N2613" s="28">
        <f>AVERAGE(B2613:M2613)</f>
        <v>58.333333333333336</v>
      </c>
    </row>
    <row r="2614" spans="1:14">
      <c r="A2614" s="28" t="s">
        <v>816</v>
      </c>
      <c r="B2614" s="28">
        <v>1600</v>
      </c>
      <c r="C2614" s="28">
        <v>120</v>
      </c>
      <c r="D2614" s="28">
        <v>0</v>
      </c>
      <c r="E2614" s="28">
        <v>0</v>
      </c>
      <c r="F2614" s="28">
        <v>0</v>
      </c>
      <c r="G2614" s="28">
        <v>0</v>
      </c>
      <c r="H2614" s="28">
        <v>0</v>
      </c>
      <c r="I2614" s="28">
        <v>0</v>
      </c>
      <c r="J2614" s="28">
        <v>0</v>
      </c>
      <c r="K2614" s="28">
        <v>0</v>
      </c>
      <c r="L2614" s="28">
        <v>0</v>
      </c>
      <c r="M2614" s="28">
        <v>0</v>
      </c>
      <c r="N2614" s="28">
        <f>AVERAGE(B2614:M2614)</f>
        <v>143.33333333333334</v>
      </c>
    </row>
    <row r="2615" spans="1:14">
      <c r="A2615" s="28" t="s">
        <v>817</v>
      </c>
      <c r="B2615" s="28">
        <v>160</v>
      </c>
      <c r="C2615" s="28">
        <v>0</v>
      </c>
      <c r="D2615" s="28">
        <v>0</v>
      </c>
      <c r="E2615" s="28">
        <v>0</v>
      </c>
      <c r="F2615" s="28">
        <v>0</v>
      </c>
      <c r="G2615" s="28">
        <v>0</v>
      </c>
      <c r="H2615" s="28">
        <v>0</v>
      </c>
      <c r="I2615" s="28">
        <v>0</v>
      </c>
      <c r="J2615" s="28">
        <v>0</v>
      </c>
      <c r="K2615" s="28">
        <v>0</v>
      </c>
      <c r="L2615" s="28">
        <v>0</v>
      </c>
      <c r="M2615" s="28">
        <v>0</v>
      </c>
      <c r="N2615" s="28">
        <f>AVERAGE(B2615:M2615)</f>
        <v>13.333333333333334</v>
      </c>
    </row>
    <row r="2616" spans="1:14">
      <c r="A2616" s="28" t="s">
        <v>818</v>
      </c>
      <c r="B2616" s="28">
        <v>0</v>
      </c>
      <c r="C2616" s="28">
        <v>240</v>
      </c>
      <c r="D2616" s="28">
        <v>0</v>
      </c>
      <c r="E2616" s="28">
        <v>20</v>
      </c>
      <c r="F2616" s="28">
        <v>0</v>
      </c>
      <c r="G2616" s="28">
        <v>100</v>
      </c>
      <c r="H2616" s="28">
        <v>0</v>
      </c>
      <c r="I2616" s="28">
        <v>0</v>
      </c>
      <c r="J2616" s="28">
        <v>0</v>
      </c>
      <c r="K2616" s="28">
        <v>0</v>
      </c>
      <c r="L2616" s="28">
        <v>0</v>
      </c>
      <c r="M2616" s="28">
        <v>0</v>
      </c>
      <c r="N2616" s="28">
        <f>AVERAGE(B2616:M2616)</f>
        <v>30</v>
      </c>
    </row>
    <row r="2617" spans="1:14">
      <c r="A2617" s="28" t="s">
        <v>819</v>
      </c>
      <c r="B2617" s="28">
        <v>0</v>
      </c>
      <c r="C2617" s="28">
        <v>0</v>
      </c>
      <c r="D2617" s="28">
        <v>40</v>
      </c>
      <c r="E2617" s="28">
        <v>0</v>
      </c>
      <c r="F2617" s="28">
        <v>0</v>
      </c>
      <c r="G2617" s="28">
        <v>0</v>
      </c>
      <c r="H2617" s="28">
        <v>0</v>
      </c>
      <c r="I2617" s="28">
        <v>0</v>
      </c>
      <c r="J2617" s="28">
        <v>0</v>
      </c>
      <c r="K2617" s="28">
        <v>0</v>
      </c>
      <c r="L2617" s="28">
        <v>0</v>
      </c>
      <c r="M2617" s="28">
        <v>0</v>
      </c>
      <c r="N2617" s="28">
        <f>AVERAGE(B2617:M2617)</f>
        <v>3.3333333333333335</v>
      </c>
    </row>
    <row r="2618" spans="1:14">
      <c r="A2618" s="28" t="s">
        <v>820</v>
      </c>
      <c r="B2618" s="28">
        <v>0</v>
      </c>
      <c r="C2618" s="28">
        <v>0</v>
      </c>
      <c r="D2618" s="28">
        <v>2</v>
      </c>
      <c r="E2618" s="28">
        <v>0</v>
      </c>
      <c r="F2618" s="28">
        <v>0</v>
      </c>
      <c r="G2618" s="28">
        <v>0</v>
      </c>
      <c r="H2618" s="28">
        <v>0</v>
      </c>
      <c r="I2618" s="28">
        <v>0</v>
      </c>
      <c r="J2618" s="28">
        <v>0</v>
      </c>
      <c r="K2618" s="28">
        <v>0</v>
      </c>
      <c r="L2618" s="28">
        <v>0</v>
      </c>
      <c r="M2618" s="28">
        <v>0</v>
      </c>
      <c r="N2618" s="28">
        <f>AVERAGE(B2618:M2618)</f>
        <v>0.16666666666666666</v>
      </c>
    </row>
    <row r="2619" spans="1:14">
      <c r="A2619" s="28" t="s">
        <v>821</v>
      </c>
      <c r="B2619" s="28">
        <v>0</v>
      </c>
      <c r="C2619" s="28">
        <v>0</v>
      </c>
      <c r="D2619" s="28">
        <v>0</v>
      </c>
      <c r="E2619" s="28">
        <v>0</v>
      </c>
      <c r="F2619" s="28">
        <v>200</v>
      </c>
      <c r="G2619" s="28">
        <v>309</v>
      </c>
      <c r="H2619" s="28">
        <v>0</v>
      </c>
      <c r="I2619" s="28">
        <v>0</v>
      </c>
      <c r="J2619" s="28">
        <v>0</v>
      </c>
      <c r="K2619" s="28">
        <v>0</v>
      </c>
      <c r="L2619" s="28">
        <v>20</v>
      </c>
      <c r="M2619" s="28">
        <v>0</v>
      </c>
      <c r="N2619" s="28">
        <f>AVERAGE(B2619:M2619)</f>
        <v>44.083333333333336</v>
      </c>
    </row>
    <row r="2620" spans="1:14">
      <c r="A2620" s="28" t="s">
        <v>822</v>
      </c>
      <c r="B2620" s="28">
        <v>0</v>
      </c>
      <c r="C2620" s="28">
        <v>313</v>
      </c>
      <c r="D2620" s="28">
        <v>520</v>
      </c>
      <c r="E2620" s="28">
        <v>0</v>
      </c>
      <c r="F2620" s="28">
        <v>742</v>
      </c>
      <c r="G2620" s="28">
        <v>0</v>
      </c>
      <c r="H2620" s="28">
        <v>0</v>
      </c>
      <c r="I2620" s="28">
        <v>0</v>
      </c>
      <c r="J2620" s="28">
        <v>0</v>
      </c>
      <c r="K2620" s="28">
        <v>0</v>
      </c>
      <c r="L2620" s="28">
        <v>0</v>
      </c>
      <c r="M2620" s="28">
        <v>0</v>
      </c>
      <c r="N2620" s="28">
        <f>AVERAGE(B2620:M2620)</f>
        <v>131.25</v>
      </c>
    </row>
    <row r="2621" spans="1:14">
      <c r="A2621" s="28" t="s">
        <v>823</v>
      </c>
      <c r="B2621" s="28">
        <v>0</v>
      </c>
      <c r="C2621" s="28">
        <v>297</v>
      </c>
      <c r="D2621" s="28">
        <v>0</v>
      </c>
      <c r="E2621" s="28">
        <v>287</v>
      </c>
      <c r="F2621" s="28">
        <v>0</v>
      </c>
      <c r="G2621" s="28">
        <v>400</v>
      </c>
      <c r="H2621" s="28">
        <v>0</v>
      </c>
      <c r="I2621" s="28">
        <v>0</v>
      </c>
      <c r="J2621" s="28">
        <v>0</v>
      </c>
      <c r="K2621" s="28">
        <v>0</v>
      </c>
      <c r="L2621" s="28">
        <v>0</v>
      </c>
      <c r="M2621" s="28">
        <v>0</v>
      </c>
      <c r="N2621" s="28">
        <f>AVERAGE(B2621:M2621)</f>
        <v>82</v>
      </c>
    </row>
    <row r="2622" spans="1:14">
      <c r="A2622" s="28" t="s">
        <v>824</v>
      </c>
      <c r="B2622" s="28">
        <v>0</v>
      </c>
      <c r="C2622" s="28">
        <v>300</v>
      </c>
      <c r="D2622" s="28">
        <v>640</v>
      </c>
      <c r="E2622" s="28">
        <v>0</v>
      </c>
      <c r="F2622" s="28">
        <v>1013</v>
      </c>
      <c r="G2622" s="28">
        <v>0</v>
      </c>
      <c r="H2622" s="28">
        <v>0</v>
      </c>
      <c r="I2622" s="28">
        <v>0</v>
      </c>
      <c r="J2622" s="28">
        <v>0</v>
      </c>
      <c r="K2622" s="28">
        <v>0</v>
      </c>
      <c r="L2622" s="28">
        <v>0</v>
      </c>
      <c r="M2622" s="28">
        <v>0</v>
      </c>
      <c r="N2622" s="28">
        <f>AVERAGE(B2622:M2622)</f>
        <v>162.75</v>
      </c>
    </row>
    <row r="2623" spans="1:14">
      <c r="A2623" s="28" t="s">
        <v>825</v>
      </c>
      <c r="B2623" s="28">
        <v>0</v>
      </c>
      <c r="C2623" s="28">
        <v>1061</v>
      </c>
      <c r="D2623" s="28">
        <v>1071</v>
      </c>
      <c r="E2623" s="28">
        <v>0</v>
      </c>
      <c r="F2623" s="28">
        <v>0</v>
      </c>
      <c r="G2623" s="28">
        <v>0</v>
      </c>
      <c r="H2623" s="28">
        <v>0</v>
      </c>
      <c r="I2623" s="28">
        <v>0</v>
      </c>
      <c r="J2623" s="28">
        <v>0</v>
      </c>
      <c r="K2623" s="28">
        <v>0</v>
      </c>
      <c r="L2623" s="28">
        <v>0</v>
      </c>
      <c r="M2623" s="28">
        <v>0</v>
      </c>
      <c r="N2623" s="28">
        <f>AVERAGE(B2623:M2623)</f>
        <v>177.66666666666666</v>
      </c>
    </row>
    <row r="2624" spans="1:14">
      <c r="A2624" s="28" t="s">
        <v>826</v>
      </c>
      <c r="B2624" s="28">
        <v>0</v>
      </c>
      <c r="C2624" s="28">
        <v>920</v>
      </c>
      <c r="D2624" s="28">
        <v>0</v>
      </c>
      <c r="E2624" s="28">
        <v>0</v>
      </c>
      <c r="F2624" s="28">
        <v>0</v>
      </c>
      <c r="G2624" s="28">
        <v>0</v>
      </c>
      <c r="H2624" s="28">
        <v>0</v>
      </c>
      <c r="I2624" s="28">
        <v>0</v>
      </c>
      <c r="J2624" s="28">
        <v>0</v>
      </c>
      <c r="K2624" s="28">
        <v>0</v>
      </c>
      <c r="L2624" s="28">
        <v>0</v>
      </c>
      <c r="M2624" s="28">
        <v>0</v>
      </c>
      <c r="N2624" s="28">
        <f>AVERAGE(B2624:M2624)</f>
        <v>76.666666666666671</v>
      </c>
    </row>
    <row r="2625" spans="1:14">
      <c r="A2625" s="28" t="s">
        <v>1224</v>
      </c>
      <c r="B2625" s="28">
        <v>0</v>
      </c>
      <c r="C2625" s="28">
        <v>40</v>
      </c>
      <c r="D2625" s="28">
        <v>0</v>
      </c>
      <c r="E2625" s="28">
        <v>0</v>
      </c>
      <c r="F2625" s="28">
        <v>0</v>
      </c>
      <c r="G2625" s="28">
        <v>0</v>
      </c>
      <c r="H2625" s="28">
        <v>0</v>
      </c>
      <c r="I2625" s="28">
        <v>0</v>
      </c>
      <c r="J2625" s="28">
        <v>0</v>
      </c>
      <c r="K2625" s="28">
        <v>0</v>
      </c>
      <c r="L2625" s="28">
        <v>0</v>
      </c>
      <c r="M2625" s="28">
        <v>0</v>
      </c>
      <c r="N2625" s="28">
        <f>AVERAGE(B2625:M2625)</f>
        <v>3.3333333333333335</v>
      </c>
    </row>
    <row r="2626" spans="1:14">
      <c r="A2626" s="28" t="s">
        <v>827</v>
      </c>
      <c r="B2626" s="28">
        <v>0</v>
      </c>
      <c r="C2626" s="28">
        <v>0</v>
      </c>
      <c r="D2626" s="28">
        <v>40</v>
      </c>
      <c r="E2626" s="28">
        <v>0</v>
      </c>
      <c r="F2626" s="28">
        <v>0</v>
      </c>
      <c r="G2626" s="28">
        <v>0</v>
      </c>
      <c r="H2626" s="28">
        <v>0</v>
      </c>
      <c r="I2626" s="28">
        <v>0</v>
      </c>
      <c r="J2626" s="28">
        <v>0</v>
      </c>
      <c r="K2626" s="28">
        <v>0</v>
      </c>
      <c r="L2626" s="28">
        <v>0</v>
      </c>
      <c r="M2626" s="28">
        <v>0</v>
      </c>
      <c r="N2626" s="28">
        <f>AVERAGE(B2626:M2626)</f>
        <v>3.3333333333333335</v>
      </c>
    </row>
    <row r="2627" spans="1:14">
      <c r="A2627" s="28" t="s">
        <v>828</v>
      </c>
      <c r="B2627" s="28">
        <v>0</v>
      </c>
      <c r="C2627" s="28">
        <v>0</v>
      </c>
      <c r="D2627" s="28">
        <v>120</v>
      </c>
      <c r="E2627" s="28">
        <v>0</v>
      </c>
      <c r="F2627" s="28">
        <v>0</v>
      </c>
      <c r="G2627" s="28">
        <v>0</v>
      </c>
      <c r="H2627" s="28">
        <v>0</v>
      </c>
      <c r="I2627" s="28">
        <v>0</v>
      </c>
      <c r="J2627" s="28">
        <v>0</v>
      </c>
      <c r="K2627" s="28">
        <v>0</v>
      </c>
      <c r="L2627" s="28">
        <v>0</v>
      </c>
      <c r="M2627" s="28">
        <v>0</v>
      </c>
      <c r="N2627" s="28">
        <f>AVERAGE(B2627:M2627)</f>
        <v>10</v>
      </c>
    </row>
    <row r="2628" spans="1:14">
      <c r="A2628" s="28" t="s">
        <v>829</v>
      </c>
      <c r="B2628" s="28">
        <v>0</v>
      </c>
      <c r="C2628" s="28">
        <v>0</v>
      </c>
      <c r="D2628" s="28">
        <v>20</v>
      </c>
      <c r="E2628" s="28">
        <v>0</v>
      </c>
      <c r="F2628" s="28">
        <v>0</v>
      </c>
      <c r="G2628" s="28">
        <v>0</v>
      </c>
      <c r="H2628" s="28">
        <v>0</v>
      </c>
      <c r="I2628" s="28">
        <v>0</v>
      </c>
      <c r="J2628" s="28">
        <v>0</v>
      </c>
      <c r="K2628" s="28">
        <v>0</v>
      </c>
      <c r="L2628" s="28">
        <v>0</v>
      </c>
      <c r="M2628" s="28">
        <v>0</v>
      </c>
      <c r="N2628" s="28">
        <f>AVERAGE(B2628:M2628)</f>
        <v>1.6666666666666667</v>
      </c>
    </row>
    <row r="2629" spans="1:14">
      <c r="A2629" s="28" t="s">
        <v>830</v>
      </c>
      <c r="B2629" s="28">
        <v>0</v>
      </c>
      <c r="C2629" s="28">
        <v>0</v>
      </c>
      <c r="D2629" s="28">
        <v>20</v>
      </c>
      <c r="E2629" s="28">
        <v>0</v>
      </c>
      <c r="F2629" s="28">
        <v>0</v>
      </c>
      <c r="G2629" s="28">
        <v>0</v>
      </c>
      <c r="H2629" s="28">
        <v>0</v>
      </c>
      <c r="I2629" s="28">
        <v>0</v>
      </c>
      <c r="J2629" s="28">
        <v>0</v>
      </c>
      <c r="K2629" s="28">
        <v>0</v>
      </c>
      <c r="L2629" s="28">
        <v>0</v>
      </c>
      <c r="M2629" s="28">
        <v>0</v>
      </c>
      <c r="N2629" s="28">
        <f>AVERAGE(B2629:M2629)</f>
        <v>1.6666666666666667</v>
      </c>
    </row>
    <row r="2630" spans="1:14">
      <c r="A2630" s="28" t="s">
        <v>831</v>
      </c>
      <c r="B2630" s="28">
        <v>0</v>
      </c>
      <c r="C2630" s="28">
        <v>0</v>
      </c>
      <c r="D2630" s="28">
        <v>20</v>
      </c>
      <c r="E2630" s="28">
        <v>0</v>
      </c>
      <c r="F2630" s="28">
        <v>0</v>
      </c>
      <c r="G2630" s="28">
        <v>0</v>
      </c>
      <c r="H2630" s="28">
        <v>0</v>
      </c>
      <c r="I2630" s="28">
        <v>0</v>
      </c>
      <c r="J2630" s="28">
        <v>0</v>
      </c>
      <c r="K2630" s="28">
        <v>0</v>
      </c>
      <c r="L2630" s="28">
        <v>0</v>
      </c>
      <c r="M2630" s="28">
        <v>0</v>
      </c>
      <c r="N2630" s="28">
        <f>AVERAGE(B2630:M2630)</f>
        <v>1.6666666666666667</v>
      </c>
    </row>
    <row r="2631" spans="1:14">
      <c r="A2631" s="28" t="s">
        <v>832</v>
      </c>
      <c r="B2631" s="28">
        <v>0</v>
      </c>
      <c r="C2631" s="28">
        <v>0</v>
      </c>
      <c r="D2631" s="28">
        <v>213</v>
      </c>
      <c r="E2631" s="28">
        <v>0</v>
      </c>
      <c r="F2631" s="28">
        <v>0</v>
      </c>
      <c r="G2631" s="28">
        <v>0</v>
      </c>
      <c r="H2631" s="28">
        <v>40</v>
      </c>
      <c r="I2631" s="28">
        <v>0</v>
      </c>
      <c r="J2631" s="28">
        <v>0</v>
      </c>
      <c r="K2631" s="28">
        <v>0</v>
      </c>
      <c r="L2631" s="28">
        <v>0</v>
      </c>
      <c r="M2631" s="28">
        <v>0</v>
      </c>
      <c r="N2631" s="28">
        <f>AVERAGE(B2631:M2631)</f>
        <v>21.083333333333332</v>
      </c>
    </row>
    <row r="2632" spans="1:14">
      <c r="A2632" s="28" t="s">
        <v>833</v>
      </c>
      <c r="B2632" s="28">
        <v>0</v>
      </c>
      <c r="C2632" s="28">
        <v>0</v>
      </c>
      <c r="D2632" s="28">
        <v>0</v>
      </c>
      <c r="E2632" s="28">
        <v>0</v>
      </c>
      <c r="F2632" s="28">
        <v>0</v>
      </c>
      <c r="G2632" s="28">
        <v>1092</v>
      </c>
      <c r="H2632" s="28">
        <v>0</v>
      </c>
      <c r="I2632" s="28">
        <v>0</v>
      </c>
      <c r="J2632" s="28">
        <v>0</v>
      </c>
      <c r="K2632" s="28">
        <v>0</v>
      </c>
      <c r="L2632" s="28">
        <v>0</v>
      </c>
      <c r="M2632" s="28">
        <v>0</v>
      </c>
      <c r="N2632" s="28">
        <f>AVERAGE(B2632:M2632)</f>
        <v>91</v>
      </c>
    </row>
    <row r="2633" spans="1:14">
      <c r="A2633" s="28" t="s">
        <v>834</v>
      </c>
      <c r="B2633" s="28">
        <v>0</v>
      </c>
      <c r="C2633" s="28">
        <v>0</v>
      </c>
      <c r="D2633" s="28">
        <v>0</v>
      </c>
      <c r="E2633" s="28">
        <v>252</v>
      </c>
      <c r="F2633" s="28">
        <v>0</v>
      </c>
      <c r="G2633" s="28">
        <v>0</v>
      </c>
      <c r="H2633" s="28">
        <v>0</v>
      </c>
      <c r="I2633" s="28">
        <v>0</v>
      </c>
      <c r="J2633" s="28">
        <v>0</v>
      </c>
      <c r="K2633" s="28">
        <v>0</v>
      </c>
      <c r="L2633" s="28">
        <v>0</v>
      </c>
      <c r="M2633" s="28">
        <v>0</v>
      </c>
      <c r="N2633" s="28">
        <f>AVERAGE(B2633:M2633)</f>
        <v>21</v>
      </c>
    </row>
    <row r="2634" spans="1:14">
      <c r="A2634" s="28" t="s">
        <v>835</v>
      </c>
      <c r="B2634" s="28">
        <v>0</v>
      </c>
      <c r="C2634" s="28">
        <v>0</v>
      </c>
      <c r="D2634" s="28">
        <v>0</v>
      </c>
      <c r="E2634" s="28">
        <v>100</v>
      </c>
      <c r="F2634" s="28">
        <v>0</v>
      </c>
      <c r="G2634" s="28">
        <v>0</v>
      </c>
      <c r="H2634" s="28">
        <v>0</v>
      </c>
      <c r="I2634" s="28">
        <v>0</v>
      </c>
      <c r="J2634" s="28">
        <v>0</v>
      </c>
      <c r="K2634" s="28">
        <v>0</v>
      </c>
      <c r="L2634" s="28">
        <v>0</v>
      </c>
      <c r="M2634" s="28">
        <v>0</v>
      </c>
      <c r="N2634" s="28">
        <f>AVERAGE(B2634:M2634)</f>
        <v>8.3333333333333339</v>
      </c>
    </row>
    <row r="2635" spans="1:14">
      <c r="A2635" s="28" t="s">
        <v>836</v>
      </c>
      <c r="B2635" s="28">
        <v>0</v>
      </c>
      <c r="C2635" s="28">
        <v>0</v>
      </c>
      <c r="D2635" s="28">
        <v>0</v>
      </c>
      <c r="E2635" s="28">
        <v>100</v>
      </c>
      <c r="F2635" s="28">
        <v>0</v>
      </c>
      <c r="G2635" s="28">
        <v>0</v>
      </c>
      <c r="H2635" s="28">
        <v>0</v>
      </c>
      <c r="I2635" s="28">
        <v>0</v>
      </c>
      <c r="J2635" s="28">
        <v>0</v>
      </c>
      <c r="K2635" s="28">
        <v>0</v>
      </c>
      <c r="L2635" s="28">
        <v>0</v>
      </c>
      <c r="M2635" s="28">
        <v>0</v>
      </c>
      <c r="N2635" s="28">
        <f>AVERAGE(B2635:M2635)</f>
        <v>8.3333333333333339</v>
      </c>
    </row>
    <row r="2636" spans="1:14">
      <c r="A2636" s="28" t="s">
        <v>837</v>
      </c>
      <c r="B2636" s="28">
        <v>0</v>
      </c>
      <c r="C2636" s="28">
        <v>0</v>
      </c>
      <c r="D2636" s="28">
        <v>140</v>
      </c>
      <c r="E2636" s="28">
        <v>210</v>
      </c>
      <c r="F2636" s="28">
        <v>0</v>
      </c>
      <c r="G2636" s="28">
        <v>0</v>
      </c>
      <c r="H2636" s="28">
        <v>0</v>
      </c>
      <c r="I2636" s="28">
        <v>0</v>
      </c>
      <c r="J2636" s="28">
        <v>0</v>
      </c>
      <c r="K2636" s="28">
        <v>0</v>
      </c>
      <c r="L2636" s="28">
        <v>0</v>
      </c>
      <c r="M2636" s="28">
        <v>0</v>
      </c>
      <c r="N2636" s="28">
        <f>AVERAGE(B2636:M2636)</f>
        <v>29.166666666666668</v>
      </c>
    </row>
    <row r="2637" spans="1:14">
      <c r="A2637" s="28" t="s">
        <v>838</v>
      </c>
      <c r="B2637" s="28">
        <v>0</v>
      </c>
      <c r="C2637" s="28">
        <v>0</v>
      </c>
      <c r="D2637" s="28">
        <v>0</v>
      </c>
      <c r="E2637" s="28">
        <v>1460</v>
      </c>
      <c r="F2637" s="28">
        <v>1020</v>
      </c>
      <c r="G2637" s="28">
        <v>1020</v>
      </c>
      <c r="H2637" s="28">
        <v>0</v>
      </c>
      <c r="I2637" s="28">
        <v>0</v>
      </c>
      <c r="J2637" s="28">
        <v>0</v>
      </c>
      <c r="K2637" s="28">
        <v>0</v>
      </c>
      <c r="L2637" s="28">
        <v>0</v>
      </c>
      <c r="M2637" s="28">
        <v>0</v>
      </c>
      <c r="N2637" s="28">
        <f>AVERAGE(B2637:M2637)</f>
        <v>291.66666666666669</v>
      </c>
    </row>
    <row r="2638" spans="1:14">
      <c r="A2638" s="28" t="s">
        <v>839</v>
      </c>
      <c r="B2638" s="28">
        <v>0</v>
      </c>
      <c r="C2638" s="28">
        <v>0</v>
      </c>
      <c r="D2638" s="28">
        <v>0</v>
      </c>
      <c r="E2638" s="28">
        <v>0</v>
      </c>
      <c r="F2638" s="28">
        <v>210</v>
      </c>
      <c r="G2638" s="28">
        <v>254</v>
      </c>
      <c r="H2638" s="28">
        <v>0</v>
      </c>
      <c r="I2638" s="28">
        <v>0</v>
      </c>
      <c r="J2638" s="28">
        <v>0</v>
      </c>
      <c r="K2638" s="28">
        <v>0</v>
      </c>
      <c r="L2638" s="28">
        <v>0</v>
      </c>
      <c r="M2638" s="28">
        <v>0</v>
      </c>
      <c r="N2638" s="28">
        <f>AVERAGE(B2638:M2638)</f>
        <v>38.666666666666664</v>
      </c>
    </row>
    <row r="2639" spans="1:14">
      <c r="A2639" s="28" t="s">
        <v>840</v>
      </c>
      <c r="B2639" s="28">
        <v>0</v>
      </c>
      <c r="C2639" s="28">
        <v>0</v>
      </c>
      <c r="D2639" s="28">
        <v>0</v>
      </c>
      <c r="E2639" s="28">
        <v>0</v>
      </c>
      <c r="F2639" s="28">
        <v>580</v>
      </c>
      <c r="G2639" s="28">
        <v>360</v>
      </c>
      <c r="H2639" s="28">
        <v>0</v>
      </c>
      <c r="I2639" s="28">
        <v>0</v>
      </c>
      <c r="J2639" s="28">
        <v>0</v>
      </c>
      <c r="K2639" s="28">
        <v>0</v>
      </c>
      <c r="L2639" s="28">
        <v>0</v>
      </c>
      <c r="M2639" s="28">
        <v>0</v>
      </c>
      <c r="N2639" s="28">
        <f>AVERAGE(B2639:M2639)</f>
        <v>78.333333333333329</v>
      </c>
    </row>
    <row r="2640" spans="1:14">
      <c r="A2640" s="28" t="s">
        <v>841</v>
      </c>
      <c r="B2640" s="28">
        <v>0</v>
      </c>
      <c r="C2640" s="28">
        <v>0</v>
      </c>
      <c r="D2640" s="28">
        <v>0</v>
      </c>
      <c r="E2640" s="28">
        <v>0</v>
      </c>
      <c r="F2640" s="28">
        <v>1260</v>
      </c>
      <c r="G2640" s="28">
        <v>744</v>
      </c>
      <c r="H2640" s="28">
        <v>320</v>
      </c>
      <c r="I2640" s="28">
        <v>0</v>
      </c>
      <c r="J2640" s="28">
        <v>0</v>
      </c>
      <c r="K2640" s="28">
        <v>0</v>
      </c>
      <c r="L2640" s="28">
        <v>0</v>
      </c>
      <c r="M2640" s="28">
        <v>0</v>
      </c>
      <c r="N2640" s="28">
        <f>AVERAGE(B2640:M2640)</f>
        <v>193.66666666666666</v>
      </c>
    </row>
    <row r="2641" spans="1:14">
      <c r="A2641" s="28" t="s">
        <v>842</v>
      </c>
      <c r="B2641" s="28">
        <v>0</v>
      </c>
      <c r="C2641" s="28">
        <v>0</v>
      </c>
      <c r="D2641" s="28">
        <v>0</v>
      </c>
      <c r="E2641" s="28">
        <v>0</v>
      </c>
      <c r="F2641" s="28">
        <v>260</v>
      </c>
      <c r="G2641" s="28">
        <v>160</v>
      </c>
      <c r="H2641" s="28">
        <v>1020</v>
      </c>
      <c r="I2641" s="28">
        <v>0</v>
      </c>
      <c r="J2641" s="28">
        <v>380</v>
      </c>
      <c r="K2641" s="28">
        <v>0</v>
      </c>
      <c r="L2641" s="28">
        <v>0</v>
      </c>
      <c r="M2641" s="28">
        <v>0</v>
      </c>
      <c r="N2641" s="28">
        <f>AVERAGE(B2641:M2641)</f>
        <v>151.66666666666666</v>
      </c>
    </row>
    <row r="2642" spans="1:14">
      <c r="A2642" s="28" t="s">
        <v>843</v>
      </c>
      <c r="B2642" s="28">
        <v>0</v>
      </c>
      <c r="C2642" s="28">
        <v>0</v>
      </c>
      <c r="D2642" s="28">
        <v>0</v>
      </c>
      <c r="E2642" s="28">
        <v>0</v>
      </c>
      <c r="F2642" s="28">
        <v>520</v>
      </c>
      <c r="G2642" s="28">
        <v>40</v>
      </c>
      <c r="H2642" s="28">
        <v>40</v>
      </c>
      <c r="I2642" s="28">
        <v>0</v>
      </c>
      <c r="J2642" s="28">
        <v>100</v>
      </c>
      <c r="K2642" s="28">
        <v>60</v>
      </c>
      <c r="L2642" s="28">
        <v>160</v>
      </c>
      <c r="M2642" s="28">
        <v>0</v>
      </c>
      <c r="N2642" s="28">
        <f>AVERAGE(B2642:M2642)</f>
        <v>76.666666666666671</v>
      </c>
    </row>
    <row r="2643" spans="1:14">
      <c r="A2643" s="28" t="s">
        <v>844</v>
      </c>
      <c r="B2643" s="28">
        <v>0</v>
      </c>
      <c r="C2643" s="28">
        <v>0</v>
      </c>
      <c r="D2643" s="28">
        <v>0</v>
      </c>
      <c r="E2643" s="28">
        <v>0</v>
      </c>
      <c r="F2643" s="28">
        <v>1200</v>
      </c>
      <c r="G2643" s="28">
        <v>612</v>
      </c>
      <c r="H2643" s="28">
        <v>320</v>
      </c>
      <c r="I2643" s="28">
        <v>0</v>
      </c>
      <c r="J2643" s="28">
        <v>0</v>
      </c>
      <c r="K2643" s="28">
        <v>0</v>
      </c>
      <c r="L2643" s="28">
        <v>0</v>
      </c>
      <c r="M2643" s="28">
        <v>0</v>
      </c>
      <c r="N2643" s="28">
        <f>AVERAGE(B2643:M2643)</f>
        <v>177.66666666666666</v>
      </c>
    </row>
    <row r="2644" spans="1:14">
      <c r="A2644" s="28" t="s">
        <v>845</v>
      </c>
      <c r="B2644" s="28">
        <v>0</v>
      </c>
      <c r="C2644" s="28">
        <v>0</v>
      </c>
      <c r="D2644" s="28">
        <v>0</v>
      </c>
      <c r="E2644" s="28">
        <v>0</v>
      </c>
      <c r="F2644" s="28">
        <v>8100</v>
      </c>
      <c r="G2644" s="28">
        <v>2864</v>
      </c>
      <c r="H2644" s="28">
        <v>0</v>
      </c>
      <c r="I2644" s="28">
        <v>0</v>
      </c>
      <c r="J2644" s="28">
        <v>0</v>
      </c>
      <c r="K2644" s="28">
        <v>0</v>
      </c>
      <c r="L2644" s="28">
        <v>0</v>
      </c>
      <c r="M2644" s="28">
        <v>0</v>
      </c>
      <c r="N2644" s="28">
        <f>AVERAGE(B2644:M2644)</f>
        <v>913.66666666666663</v>
      </c>
    </row>
    <row r="2645" spans="1:14">
      <c r="A2645" s="28" t="s">
        <v>846</v>
      </c>
      <c r="B2645" s="28">
        <v>0</v>
      </c>
      <c r="C2645" s="28">
        <v>0</v>
      </c>
      <c r="D2645" s="28">
        <v>0</v>
      </c>
      <c r="E2645" s="28">
        <v>0</v>
      </c>
      <c r="F2645" s="28">
        <v>4000</v>
      </c>
      <c r="G2645" s="28">
        <v>1382</v>
      </c>
      <c r="H2645" s="28">
        <v>0</v>
      </c>
      <c r="I2645" s="28">
        <v>0</v>
      </c>
      <c r="J2645" s="28">
        <v>0</v>
      </c>
      <c r="K2645" s="28">
        <v>0</v>
      </c>
      <c r="L2645" s="28">
        <v>0</v>
      </c>
      <c r="M2645" s="28">
        <v>0</v>
      </c>
      <c r="N2645" s="28">
        <f>AVERAGE(B2645:M2645)</f>
        <v>448.5</v>
      </c>
    </row>
    <row r="2646" spans="1:14">
      <c r="A2646" s="28" t="s">
        <v>847</v>
      </c>
      <c r="B2646" s="28">
        <v>0</v>
      </c>
      <c r="C2646" s="28">
        <v>0</v>
      </c>
      <c r="D2646" s="28">
        <v>0</v>
      </c>
      <c r="E2646" s="28">
        <v>213</v>
      </c>
      <c r="F2646" s="28">
        <v>0</v>
      </c>
      <c r="G2646" s="28">
        <v>1053</v>
      </c>
      <c r="H2646" s="28">
        <v>0</v>
      </c>
      <c r="I2646" s="28">
        <v>0</v>
      </c>
      <c r="J2646" s="28">
        <v>0</v>
      </c>
      <c r="K2646" s="28">
        <v>0</v>
      </c>
      <c r="L2646" s="28">
        <v>0</v>
      </c>
      <c r="M2646" s="28">
        <v>0</v>
      </c>
      <c r="N2646" s="28">
        <f>AVERAGE(B2646:M2646)</f>
        <v>105.5</v>
      </c>
    </row>
    <row r="2647" spans="1:14">
      <c r="A2647" s="28" t="s">
        <v>848</v>
      </c>
      <c r="B2647" s="28">
        <v>0</v>
      </c>
      <c r="C2647" s="28">
        <v>0</v>
      </c>
      <c r="D2647" s="28">
        <v>0</v>
      </c>
      <c r="E2647" s="28">
        <v>0</v>
      </c>
      <c r="F2647" s="28">
        <v>28</v>
      </c>
      <c r="G2647" s="28">
        <v>0</v>
      </c>
      <c r="H2647" s="28">
        <v>0</v>
      </c>
      <c r="I2647" s="28">
        <v>0</v>
      </c>
      <c r="J2647" s="28">
        <v>0</v>
      </c>
      <c r="K2647" s="28">
        <v>0</v>
      </c>
      <c r="L2647" s="28">
        <v>0</v>
      </c>
      <c r="M2647" s="28">
        <v>0</v>
      </c>
      <c r="N2647" s="28">
        <f>AVERAGE(B2647:M2647)</f>
        <v>2.3333333333333335</v>
      </c>
    </row>
    <row r="2648" spans="1:14">
      <c r="A2648" s="28" t="s">
        <v>849</v>
      </c>
      <c r="B2648" s="28">
        <v>0</v>
      </c>
      <c r="C2648" s="28">
        <v>0</v>
      </c>
      <c r="D2648" s="28">
        <v>0</v>
      </c>
      <c r="E2648" s="28">
        <v>0</v>
      </c>
      <c r="F2648" s="28">
        <v>144</v>
      </c>
      <c r="G2648" s="28">
        <v>0</v>
      </c>
      <c r="H2648" s="28">
        <v>0</v>
      </c>
      <c r="I2648" s="28">
        <v>0</v>
      </c>
      <c r="J2648" s="28">
        <v>0</v>
      </c>
      <c r="K2648" s="28">
        <v>0</v>
      </c>
      <c r="L2648" s="28">
        <v>0</v>
      </c>
      <c r="M2648" s="28">
        <v>0</v>
      </c>
      <c r="N2648" s="28">
        <f>AVERAGE(B2648:M2648)</f>
        <v>12</v>
      </c>
    </row>
    <row r="2649" spans="1:14">
      <c r="A2649" s="28" t="s">
        <v>850</v>
      </c>
      <c r="B2649" s="28">
        <v>0</v>
      </c>
      <c r="C2649" s="28">
        <v>0</v>
      </c>
      <c r="D2649" s="28">
        <v>0</v>
      </c>
      <c r="E2649" s="28">
        <v>0</v>
      </c>
      <c r="F2649" s="28">
        <v>0</v>
      </c>
      <c r="G2649" s="28">
        <v>0</v>
      </c>
      <c r="H2649" s="28">
        <v>190</v>
      </c>
      <c r="I2649" s="28">
        <v>0</v>
      </c>
      <c r="J2649" s="28">
        <v>0</v>
      </c>
      <c r="K2649" s="28">
        <v>0</v>
      </c>
      <c r="L2649" s="28">
        <v>0</v>
      </c>
      <c r="M2649" s="28">
        <v>0</v>
      </c>
      <c r="N2649" s="28">
        <f>AVERAGE(B2649:M2649)</f>
        <v>15.833333333333334</v>
      </c>
    </row>
    <row r="2650" spans="1:14">
      <c r="A2650" s="28" t="s">
        <v>851</v>
      </c>
      <c r="B2650" s="28">
        <v>0</v>
      </c>
      <c r="C2650" s="28">
        <v>0</v>
      </c>
      <c r="D2650" s="28">
        <v>0</v>
      </c>
      <c r="E2650" s="28">
        <v>0</v>
      </c>
      <c r="F2650" s="28">
        <v>140</v>
      </c>
      <c r="G2650" s="28">
        <v>0</v>
      </c>
      <c r="H2650" s="28">
        <v>0</v>
      </c>
      <c r="I2650" s="28">
        <v>0</v>
      </c>
      <c r="J2650" s="28">
        <v>0</v>
      </c>
      <c r="K2650" s="28">
        <v>0</v>
      </c>
      <c r="L2650" s="28">
        <v>0</v>
      </c>
      <c r="M2650" s="28">
        <v>0</v>
      </c>
      <c r="N2650" s="28">
        <f>AVERAGE(B2650:M2650)</f>
        <v>11.666666666666666</v>
      </c>
    </row>
    <row r="2651" spans="1:14">
      <c r="A2651" s="28" t="s">
        <v>852</v>
      </c>
      <c r="B2651" s="28">
        <v>0</v>
      </c>
      <c r="C2651" s="28">
        <v>0</v>
      </c>
      <c r="D2651" s="28">
        <v>0</v>
      </c>
      <c r="E2651" s="28">
        <v>0</v>
      </c>
      <c r="F2651" s="28">
        <v>100</v>
      </c>
      <c r="G2651" s="28">
        <v>1038</v>
      </c>
      <c r="H2651" s="28">
        <v>0</v>
      </c>
      <c r="I2651" s="28">
        <v>0</v>
      </c>
      <c r="J2651" s="28">
        <v>0</v>
      </c>
      <c r="K2651" s="28">
        <v>0</v>
      </c>
      <c r="L2651" s="28">
        <v>0</v>
      </c>
      <c r="M2651" s="28">
        <v>0</v>
      </c>
      <c r="N2651" s="28">
        <f>AVERAGE(B2651:M2651)</f>
        <v>94.833333333333329</v>
      </c>
    </row>
    <row r="2652" spans="1:14">
      <c r="A2652" s="28" t="s">
        <v>853</v>
      </c>
      <c r="B2652" s="28">
        <v>0</v>
      </c>
      <c r="C2652" s="28">
        <v>0</v>
      </c>
      <c r="D2652" s="28">
        <v>0</v>
      </c>
      <c r="E2652" s="28">
        <v>0</v>
      </c>
      <c r="F2652" s="28">
        <v>120</v>
      </c>
      <c r="G2652" s="28">
        <v>295</v>
      </c>
      <c r="H2652" s="28">
        <v>0</v>
      </c>
      <c r="I2652" s="28">
        <v>0</v>
      </c>
      <c r="J2652" s="28">
        <v>0</v>
      </c>
      <c r="K2652" s="28">
        <v>0</v>
      </c>
      <c r="L2652" s="28">
        <v>0</v>
      </c>
      <c r="M2652" s="28">
        <v>0</v>
      </c>
      <c r="N2652" s="28">
        <f>AVERAGE(B2652:M2652)</f>
        <v>34.583333333333336</v>
      </c>
    </row>
    <row r="2653" spans="1:14">
      <c r="A2653" s="28" t="s">
        <v>854</v>
      </c>
      <c r="B2653" s="28">
        <v>0</v>
      </c>
      <c r="C2653" s="28">
        <v>0</v>
      </c>
      <c r="D2653" s="28">
        <v>0</v>
      </c>
      <c r="E2653" s="28">
        <v>0</v>
      </c>
      <c r="F2653" s="28">
        <v>100</v>
      </c>
      <c r="G2653" s="28">
        <v>0</v>
      </c>
      <c r="H2653" s="28">
        <v>0</v>
      </c>
      <c r="I2653" s="28">
        <v>0</v>
      </c>
      <c r="J2653" s="28">
        <v>0</v>
      </c>
      <c r="K2653" s="28">
        <v>0</v>
      </c>
      <c r="L2653" s="28">
        <v>0</v>
      </c>
      <c r="M2653" s="28">
        <v>0</v>
      </c>
      <c r="N2653" s="28">
        <f>AVERAGE(B2653:M2653)</f>
        <v>8.3333333333333339</v>
      </c>
    </row>
    <row r="2654" spans="1:14">
      <c r="A2654" s="28" t="s">
        <v>855</v>
      </c>
      <c r="B2654" s="28">
        <v>0</v>
      </c>
      <c r="C2654" s="28">
        <v>0</v>
      </c>
      <c r="D2654" s="28">
        <v>0</v>
      </c>
      <c r="E2654" s="28">
        <v>0</v>
      </c>
      <c r="F2654" s="28">
        <v>100</v>
      </c>
      <c r="G2654" s="28">
        <v>0</v>
      </c>
      <c r="H2654" s="28">
        <v>0</v>
      </c>
      <c r="I2654" s="28">
        <v>0</v>
      </c>
      <c r="J2654" s="28">
        <v>0</v>
      </c>
      <c r="K2654" s="28">
        <v>0</v>
      </c>
      <c r="L2654" s="28">
        <v>0</v>
      </c>
      <c r="M2654" s="28">
        <v>0</v>
      </c>
      <c r="N2654" s="28">
        <f>AVERAGE(B2654:M2654)</f>
        <v>8.3333333333333339</v>
      </c>
    </row>
    <row r="2655" spans="1:14">
      <c r="A2655" s="28" t="s">
        <v>856</v>
      </c>
      <c r="B2655" s="28">
        <v>0</v>
      </c>
      <c r="C2655" s="28">
        <v>0</v>
      </c>
      <c r="D2655" s="28">
        <v>0</v>
      </c>
      <c r="E2655" s="28">
        <v>0</v>
      </c>
      <c r="F2655" s="28">
        <v>0</v>
      </c>
      <c r="G2655" s="28">
        <v>190</v>
      </c>
      <c r="H2655" s="28">
        <v>0</v>
      </c>
      <c r="I2655" s="28">
        <v>0</v>
      </c>
      <c r="J2655" s="28">
        <v>0</v>
      </c>
      <c r="K2655" s="28">
        <v>0</v>
      </c>
      <c r="L2655" s="28">
        <v>0</v>
      </c>
      <c r="M2655" s="28">
        <v>0</v>
      </c>
      <c r="N2655" s="28">
        <f>AVERAGE(B2655:M2655)</f>
        <v>15.833333333333334</v>
      </c>
    </row>
    <row r="2656" spans="1:14">
      <c r="A2656" s="28" t="s">
        <v>857</v>
      </c>
      <c r="B2656" s="28">
        <v>0</v>
      </c>
      <c r="C2656" s="28">
        <v>0</v>
      </c>
      <c r="D2656" s="28">
        <v>0</v>
      </c>
      <c r="E2656" s="28">
        <v>0</v>
      </c>
      <c r="F2656" s="28">
        <v>280</v>
      </c>
      <c r="G2656" s="28">
        <v>0</v>
      </c>
      <c r="H2656" s="28">
        <v>0</v>
      </c>
      <c r="I2656" s="28">
        <v>0</v>
      </c>
      <c r="J2656" s="28">
        <v>0</v>
      </c>
      <c r="K2656" s="28">
        <v>0</v>
      </c>
      <c r="L2656" s="28">
        <v>0</v>
      </c>
      <c r="M2656" s="28">
        <v>0</v>
      </c>
      <c r="N2656" s="28">
        <f>AVERAGE(B2656:M2656)</f>
        <v>23.333333333333332</v>
      </c>
    </row>
    <row r="2657" spans="1:14">
      <c r="A2657" s="28" t="s">
        <v>858</v>
      </c>
      <c r="B2657" s="28">
        <v>0</v>
      </c>
      <c r="C2657" s="28">
        <v>0</v>
      </c>
      <c r="D2657" s="28">
        <v>0</v>
      </c>
      <c r="E2657" s="28">
        <v>0</v>
      </c>
      <c r="F2657" s="28">
        <v>0</v>
      </c>
      <c r="G2657" s="28">
        <v>100</v>
      </c>
      <c r="H2657" s="28">
        <v>0</v>
      </c>
      <c r="I2657" s="28">
        <v>0</v>
      </c>
      <c r="J2657" s="28">
        <v>0</v>
      </c>
      <c r="K2657" s="28">
        <v>0</v>
      </c>
      <c r="L2657" s="28">
        <v>0</v>
      </c>
      <c r="M2657" s="28">
        <v>0</v>
      </c>
      <c r="N2657" s="28">
        <f>AVERAGE(B2657:M2657)</f>
        <v>8.3333333333333339</v>
      </c>
    </row>
    <row r="2658" spans="1:14">
      <c r="A2658" s="28" t="s">
        <v>859</v>
      </c>
      <c r="B2658" s="28">
        <v>0</v>
      </c>
      <c r="C2658" s="28">
        <v>0</v>
      </c>
      <c r="D2658" s="28">
        <v>0</v>
      </c>
      <c r="E2658" s="28">
        <v>0</v>
      </c>
      <c r="F2658" s="28">
        <v>0</v>
      </c>
      <c r="G2658" s="28">
        <v>131</v>
      </c>
      <c r="H2658" s="28">
        <v>0</v>
      </c>
      <c r="I2658" s="28">
        <v>0</v>
      </c>
      <c r="J2658" s="28">
        <v>0</v>
      </c>
      <c r="K2658" s="28">
        <v>0</v>
      </c>
      <c r="L2658" s="28">
        <v>0</v>
      </c>
      <c r="M2658" s="28">
        <v>0</v>
      </c>
      <c r="N2658" s="28">
        <f>AVERAGE(B2658:M2658)</f>
        <v>10.916666666666666</v>
      </c>
    </row>
    <row r="2659" spans="1:14">
      <c r="A2659" s="28" t="s">
        <v>860</v>
      </c>
      <c r="B2659" s="28">
        <v>0</v>
      </c>
      <c r="C2659" s="28">
        <v>0</v>
      </c>
      <c r="D2659" s="28">
        <v>0</v>
      </c>
      <c r="E2659" s="28">
        <v>0</v>
      </c>
      <c r="F2659" s="28">
        <v>0</v>
      </c>
      <c r="G2659" s="28">
        <v>200</v>
      </c>
      <c r="H2659" s="28">
        <v>0</v>
      </c>
      <c r="I2659" s="28">
        <v>0</v>
      </c>
      <c r="J2659" s="28">
        <v>0</v>
      </c>
      <c r="K2659" s="28">
        <v>0</v>
      </c>
      <c r="L2659" s="28">
        <v>0</v>
      </c>
      <c r="M2659" s="28">
        <v>0</v>
      </c>
      <c r="N2659" s="28">
        <f>AVERAGE(B2659:M2659)</f>
        <v>16.666666666666668</v>
      </c>
    </row>
    <row r="2660" spans="1:14">
      <c r="A2660" s="28" t="s">
        <v>861</v>
      </c>
      <c r="B2660" s="28">
        <v>0</v>
      </c>
      <c r="C2660" s="28">
        <v>0</v>
      </c>
      <c r="D2660" s="28">
        <v>0</v>
      </c>
      <c r="E2660" s="28">
        <v>0</v>
      </c>
      <c r="F2660" s="28">
        <v>0</v>
      </c>
      <c r="G2660" s="28">
        <v>108</v>
      </c>
      <c r="H2660" s="28">
        <v>0</v>
      </c>
      <c r="I2660" s="28">
        <v>0</v>
      </c>
      <c r="J2660" s="28">
        <v>0</v>
      </c>
      <c r="K2660" s="28">
        <v>0</v>
      </c>
      <c r="L2660" s="28">
        <v>0</v>
      </c>
      <c r="M2660" s="28">
        <v>0</v>
      </c>
      <c r="N2660" s="28">
        <f>AVERAGE(B2660:M2660)</f>
        <v>9</v>
      </c>
    </row>
    <row r="2661" spans="1:14">
      <c r="A2661" s="28" t="s">
        <v>862</v>
      </c>
      <c r="B2661" s="28">
        <v>0</v>
      </c>
      <c r="C2661" s="28">
        <v>0</v>
      </c>
      <c r="D2661" s="28">
        <v>0</v>
      </c>
      <c r="E2661" s="28">
        <v>0</v>
      </c>
      <c r="F2661" s="28">
        <v>0</v>
      </c>
      <c r="G2661" s="28">
        <v>160</v>
      </c>
      <c r="H2661" s="28">
        <v>0</v>
      </c>
      <c r="I2661" s="28">
        <v>0</v>
      </c>
      <c r="J2661" s="28">
        <v>0</v>
      </c>
      <c r="K2661" s="28">
        <v>0</v>
      </c>
      <c r="L2661" s="28">
        <v>0</v>
      </c>
      <c r="M2661" s="28">
        <v>0</v>
      </c>
      <c r="N2661" s="28">
        <f>AVERAGE(B2661:M2661)</f>
        <v>13.333333333333334</v>
      </c>
    </row>
    <row r="2662" spans="1:14">
      <c r="A2662" s="28" t="s">
        <v>863</v>
      </c>
      <c r="B2662" s="28">
        <v>0</v>
      </c>
      <c r="C2662" s="28">
        <v>0</v>
      </c>
      <c r="D2662" s="28">
        <v>0</v>
      </c>
      <c r="E2662" s="28">
        <v>0</v>
      </c>
      <c r="F2662" s="28">
        <v>0</v>
      </c>
      <c r="G2662" s="28">
        <v>191</v>
      </c>
      <c r="H2662" s="28">
        <v>0</v>
      </c>
      <c r="I2662" s="28">
        <v>0</v>
      </c>
      <c r="J2662" s="28">
        <v>0</v>
      </c>
      <c r="K2662" s="28">
        <v>0</v>
      </c>
      <c r="L2662" s="28">
        <v>0</v>
      </c>
      <c r="M2662" s="28">
        <v>0</v>
      </c>
      <c r="N2662" s="28">
        <f>AVERAGE(B2662:M2662)</f>
        <v>15.916666666666666</v>
      </c>
    </row>
    <row r="2663" spans="1:14">
      <c r="A2663" s="28" t="s">
        <v>864</v>
      </c>
      <c r="B2663" s="28">
        <v>0</v>
      </c>
      <c r="C2663" s="28">
        <v>0</v>
      </c>
      <c r="D2663" s="28">
        <v>0</v>
      </c>
      <c r="E2663" s="28">
        <v>0</v>
      </c>
      <c r="F2663" s="28">
        <v>0</v>
      </c>
      <c r="G2663" s="28">
        <v>80</v>
      </c>
      <c r="H2663" s="28">
        <v>0</v>
      </c>
      <c r="I2663" s="28">
        <v>0</v>
      </c>
      <c r="J2663" s="28">
        <v>0</v>
      </c>
      <c r="K2663" s="28">
        <v>0</v>
      </c>
      <c r="L2663" s="28">
        <v>0</v>
      </c>
      <c r="M2663" s="28">
        <v>0</v>
      </c>
      <c r="N2663" s="28">
        <f>AVERAGE(B2663:M2663)</f>
        <v>6.666666666666667</v>
      </c>
    </row>
    <row r="2664" spans="1:14">
      <c r="A2664" s="28" t="s">
        <v>865</v>
      </c>
      <c r="B2664" s="28">
        <v>0</v>
      </c>
      <c r="C2664" s="28">
        <v>0</v>
      </c>
      <c r="D2664" s="28">
        <v>0</v>
      </c>
      <c r="E2664" s="28">
        <v>0</v>
      </c>
      <c r="F2664" s="28">
        <v>40</v>
      </c>
      <c r="G2664" s="28">
        <v>0</v>
      </c>
      <c r="H2664" s="28">
        <v>820</v>
      </c>
      <c r="I2664" s="28">
        <v>0</v>
      </c>
      <c r="J2664" s="28">
        <v>0</v>
      </c>
      <c r="K2664" s="28">
        <v>0</v>
      </c>
      <c r="L2664" s="28">
        <v>0</v>
      </c>
      <c r="M2664" s="28">
        <v>0</v>
      </c>
      <c r="N2664" s="28">
        <f>AVERAGE(B2664:M2664)</f>
        <v>71.666666666666671</v>
      </c>
    </row>
    <row r="2665" spans="1:14">
      <c r="A2665" s="28" t="s">
        <v>866</v>
      </c>
      <c r="B2665" s="28">
        <v>0</v>
      </c>
      <c r="C2665" s="28">
        <v>0</v>
      </c>
      <c r="D2665" s="28">
        <v>0</v>
      </c>
      <c r="E2665" s="28">
        <v>0</v>
      </c>
      <c r="F2665" s="28">
        <v>0</v>
      </c>
      <c r="G2665" s="28">
        <v>660</v>
      </c>
      <c r="H2665" s="28">
        <v>0</v>
      </c>
      <c r="I2665" s="28">
        <v>0</v>
      </c>
      <c r="J2665" s="28">
        <v>0</v>
      </c>
      <c r="K2665" s="28">
        <v>0</v>
      </c>
      <c r="L2665" s="28">
        <v>0</v>
      </c>
      <c r="M2665" s="28">
        <v>0</v>
      </c>
      <c r="N2665" s="28">
        <f>AVERAGE(B2665:M2665)</f>
        <v>55</v>
      </c>
    </row>
    <row r="2666" spans="1:14">
      <c r="A2666" s="28" t="s">
        <v>867</v>
      </c>
      <c r="B2666" s="28">
        <v>0</v>
      </c>
      <c r="C2666" s="28">
        <v>0</v>
      </c>
      <c r="D2666" s="28">
        <v>0</v>
      </c>
      <c r="E2666" s="28">
        <v>0</v>
      </c>
      <c r="F2666" s="28">
        <v>0</v>
      </c>
      <c r="G2666" s="28">
        <v>108</v>
      </c>
      <c r="H2666" s="28">
        <v>0</v>
      </c>
      <c r="I2666" s="28">
        <v>0</v>
      </c>
      <c r="J2666" s="28">
        <v>0</v>
      </c>
      <c r="K2666" s="28">
        <v>0</v>
      </c>
      <c r="L2666" s="28">
        <v>0</v>
      </c>
      <c r="M2666" s="28">
        <v>0</v>
      </c>
      <c r="N2666" s="28">
        <f>AVERAGE(B2666:M2666)</f>
        <v>9</v>
      </c>
    </row>
    <row r="2667" spans="1:14">
      <c r="A2667" s="28" t="s">
        <v>868</v>
      </c>
      <c r="B2667" s="28">
        <v>0</v>
      </c>
      <c r="C2667" s="28">
        <v>0</v>
      </c>
      <c r="D2667" s="28">
        <v>0</v>
      </c>
      <c r="E2667" s="28">
        <v>0</v>
      </c>
      <c r="F2667" s="28">
        <v>0</v>
      </c>
      <c r="G2667" s="28">
        <v>180</v>
      </c>
      <c r="H2667" s="28">
        <v>0</v>
      </c>
      <c r="I2667" s="28">
        <v>0</v>
      </c>
      <c r="J2667" s="28">
        <v>0</v>
      </c>
      <c r="K2667" s="28">
        <v>0</v>
      </c>
      <c r="L2667" s="28">
        <v>0</v>
      </c>
      <c r="M2667" s="28">
        <v>0</v>
      </c>
      <c r="N2667" s="28">
        <f>AVERAGE(B2667:M2667)</f>
        <v>15</v>
      </c>
    </row>
    <row r="2668" spans="1:14">
      <c r="A2668" s="28" t="s">
        <v>869</v>
      </c>
      <c r="B2668" s="28">
        <v>0</v>
      </c>
      <c r="C2668" s="28">
        <v>0</v>
      </c>
      <c r="D2668" s="28">
        <v>0</v>
      </c>
      <c r="E2668" s="28">
        <v>20</v>
      </c>
      <c r="F2668" s="28">
        <v>17</v>
      </c>
      <c r="G2668" s="28">
        <v>0</v>
      </c>
      <c r="H2668" s="28">
        <v>0</v>
      </c>
      <c r="I2668" s="28">
        <v>0</v>
      </c>
      <c r="J2668" s="28">
        <v>0</v>
      </c>
      <c r="K2668" s="28">
        <v>0</v>
      </c>
      <c r="L2668" s="28">
        <v>0</v>
      </c>
      <c r="M2668" s="28">
        <v>0</v>
      </c>
      <c r="N2668" s="28">
        <f>AVERAGE(B2668:M2668)</f>
        <v>3.0833333333333335</v>
      </c>
    </row>
    <row r="2669" spans="1:14">
      <c r="A2669" s="28" t="s">
        <v>870</v>
      </c>
      <c r="B2669" s="28">
        <v>100</v>
      </c>
      <c r="C2669" s="28">
        <v>0</v>
      </c>
      <c r="D2669" s="28">
        <v>0</v>
      </c>
      <c r="E2669" s="28">
        <v>0</v>
      </c>
      <c r="F2669" s="28">
        <v>0</v>
      </c>
      <c r="G2669" s="28">
        <v>0</v>
      </c>
      <c r="H2669" s="28">
        <v>0</v>
      </c>
      <c r="I2669" s="28">
        <v>0</v>
      </c>
      <c r="J2669" s="28">
        <v>0</v>
      </c>
      <c r="K2669" s="28">
        <v>0</v>
      </c>
      <c r="L2669" s="28">
        <v>0</v>
      </c>
      <c r="M2669" s="28">
        <v>0</v>
      </c>
      <c r="N2669" s="28">
        <f>AVERAGE(B2669:M2669)</f>
        <v>8.3333333333333339</v>
      </c>
    </row>
    <row r="2670" spans="1:14">
      <c r="A2670" s="28" t="s">
        <v>871</v>
      </c>
      <c r="B2670" s="28">
        <v>0</v>
      </c>
      <c r="C2670" s="28">
        <v>0</v>
      </c>
      <c r="D2670" s="28">
        <v>40</v>
      </c>
      <c r="E2670" s="28">
        <v>0</v>
      </c>
      <c r="F2670" s="28">
        <v>0</v>
      </c>
      <c r="G2670" s="28">
        <v>0</v>
      </c>
      <c r="H2670" s="28">
        <v>0</v>
      </c>
      <c r="I2670" s="28">
        <v>0</v>
      </c>
      <c r="J2670" s="28">
        <v>0</v>
      </c>
      <c r="K2670" s="28">
        <v>0</v>
      </c>
      <c r="L2670" s="28">
        <v>0</v>
      </c>
      <c r="M2670" s="28">
        <v>0</v>
      </c>
      <c r="N2670" s="28">
        <f>AVERAGE(B2670:M2670)</f>
        <v>3.3333333333333335</v>
      </c>
    </row>
    <row r="2671" spans="1:14">
      <c r="A2671" s="28" t="s">
        <v>872</v>
      </c>
      <c r="B2671" s="28">
        <v>0</v>
      </c>
      <c r="C2671" s="28">
        <v>0</v>
      </c>
      <c r="D2671" s="28">
        <v>100</v>
      </c>
      <c r="E2671" s="28">
        <v>0</v>
      </c>
      <c r="F2671" s="28">
        <v>100</v>
      </c>
      <c r="G2671" s="28">
        <v>0</v>
      </c>
      <c r="H2671" s="28">
        <v>0</v>
      </c>
      <c r="I2671" s="28">
        <v>0</v>
      </c>
      <c r="J2671" s="28">
        <v>0</v>
      </c>
      <c r="K2671" s="28">
        <v>0</v>
      </c>
      <c r="L2671" s="28">
        <v>0</v>
      </c>
      <c r="M2671" s="28">
        <v>0</v>
      </c>
      <c r="N2671" s="28">
        <f>AVERAGE(B2671:M2671)</f>
        <v>16.666666666666668</v>
      </c>
    </row>
    <row r="2672" spans="1:14">
      <c r="A2672" s="28" t="s">
        <v>873</v>
      </c>
      <c r="B2672" s="28">
        <v>0</v>
      </c>
      <c r="C2672" s="28">
        <v>0</v>
      </c>
      <c r="D2672" s="28">
        <v>5</v>
      </c>
      <c r="E2672" s="28">
        <v>0</v>
      </c>
      <c r="F2672" s="28">
        <v>0</v>
      </c>
      <c r="G2672" s="28">
        <v>0</v>
      </c>
      <c r="H2672" s="28">
        <v>0</v>
      </c>
      <c r="I2672" s="28">
        <v>0</v>
      </c>
      <c r="J2672" s="28">
        <v>0</v>
      </c>
      <c r="K2672" s="28">
        <v>0</v>
      </c>
      <c r="L2672" s="28">
        <v>0</v>
      </c>
      <c r="M2672" s="28">
        <v>0</v>
      </c>
      <c r="N2672" s="28">
        <f>AVERAGE(B2672:M2672)</f>
        <v>0.41666666666666669</v>
      </c>
    </row>
    <row r="2673" spans="1:14">
      <c r="A2673" s="28" t="s">
        <v>874</v>
      </c>
      <c r="B2673" s="28">
        <v>0</v>
      </c>
      <c r="C2673" s="28">
        <v>40</v>
      </c>
      <c r="D2673" s="28">
        <v>0</v>
      </c>
      <c r="E2673" s="28">
        <v>0</v>
      </c>
      <c r="F2673" s="28">
        <v>0</v>
      </c>
      <c r="G2673" s="28">
        <v>0</v>
      </c>
      <c r="H2673" s="28">
        <v>0</v>
      </c>
      <c r="I2673" s="28">
        <v>0</v>
      </c>
      <c r="J2673" s="28">
        <v>0</v>
      </c>
      <c r="K2673" s="28">
        <v>0</v>
      </c>
      <c r="L2673" s="28">
        <v>0</v>
      </c>
      <c r="M2673" s="28">
        <v>0</v>
      </c>
      <c r="N2673" s="28">
        <f>AVERAGE(B2673:M2673)</f>
        <v>3.3333333333333335</v>
      </c>
    </row>
    <row r="2674" spans="1:14">
      <c r="A2674" s="28" t="s">
        <v>875</v>
      </c>
      <c r="B2674" s="28">
        <v>0</v>
      </c>
      <c r="C2674" s="28">
        <v>0</v>
      </c>
      <c r="D2674" s="28">
        <v>80</v>
      </c>
      <c r="E2674" s="28">
        <v>0</v>
      </c>
      <c r="F2674" s="28">
        <v>0</v>
      </c>
      <c r="G2674" s="28">
        <v>0</v>
      </c>
      <c r="H2674" s="28">
        <v>0</v>
      </c>
      <c r="I2674" s="28">
        <v>0</v>
      </c>
      <c r="J2674" s="28">
        <v>0</v>
      </c>
      <c r="K2674" s="28">
        <v>0</v>
      </c>
      <c r="L2674" s="28">
        <v>0</v>
      </c>
      <c r="M2674" s="28">
        <v>0</v>
      </c>
      <c r="N2674" s="28">
        <f>AVERAGE(B2674:M2674)</f>
        <v>6.666666666666667</v>
      </c>
    </row>
    <row r="2675" spans="1:14">
      <c r="A2675" s="28" t="s">
        <v>876</v>
      </c>
      <c r="B2675" s="28">
        <v>200</v>
      </c>
      <c r="C2675" s="28">
        <v>0</v>
      </c>
      <c r="D2675" s="28">
        <v>0</v>
      </c>
      <c r="E2675" s="28">
        <v>0</v>
      </c>
      <c r="F2675" s="28">
        <v>0</v>
      </c>
      <c r="G2675" s="28">
        <v>0</v>
      </c>
      <c r="H2675" s="28">
        <v>0</v>
      </c>
      <c r="I2675" s="28">
        <v>0</v>
      </c>
      <c r="J2675" s="28">
        <v>0</v>
      </c>
      <c r="K2675" s="28">
        <v>0</v>
      </c>
      <c r="L2675" s="28">
        <v>0</v>
      </c>
      <c r="M2675" s="28">
        <v>0</v>
      </c>
      <c r="N2675" s="28">
        <f>AVERAGE(B2675:M2675)</f>
        <v>16.666666666666668</v>
      </c>
    </row>
    <row r="2676" spans="1:14">
      <c r="A2676" s="28" t="s">
        <v>877</v>
      </c>
      <c r="B2676" s="28">
        <v>0</v>
      </c>
      <c r="C2676" s="28">
        <v>40</v>
      </c>
      <c r="D2676" s="28">
        <v>0</v>
      </c>
      <c r="E2676" s="28">
        <v>0</v>
      </c>
      <c r="F2676" s="28">
        <v>0</v>
      </c>
      <c r="G2676" s="28">
        <v>0</v>
      </c>
      <c r="H2676" s="28">
        <v>0</v>
      </c>
      <c r="I2676" s="28">
        <v>0</v>
      </c>
      <c r="J2676" s="28">
        <v>0</v>
      </c>
      <c r="K2676" s="28">
        <v>0</v>
      </c>
      <c r="L2676" s="28">
        <v>0</v>
      </c>
      <c r="M2676" s="28">
        <v>0</v>
      </c>
      <c r="N2676" s="28">
        <f>AVERAGE(B2676:M2676)</f>
        <v>3.3333333333333335</v>
      </c>
    </row>
    <row r="2677" spans="1:14">
      <c r="A2677" s="28" t="s">
        <v>878</v>
      </c>
      <c r="B2677" s="28">
        <v>0</v>
      </c>
      <c r="C2677" s="28">
        <v>0</v>
      </c>
      <c r="D2677" s="28">
        <v>0</v>
      </c>
      <c r="E2677" s="28">
        <v>0</v>
      </c>
      <c r="F2677" s="28">
        <v>60</v>
      </c>
      <c r="G2677" s="28">
        <v>0</v>
      </c>
      <c r="H2677" s="28">
        <v>0</v>
      </c>
      <c r="I2677" s="28">
        <v>0</v>
      </c>
      <c r="J2677" s="28">
        <v>0</v>
      </c>
      <c r="K2677" s="28">
        <v>0</v>
      </c>
      <c r="L2677" s="28">
        <v>0</v>
      </c>
      <c r="M2677" s="28">
        <v>0</v>
      </c>
      <c r="N2677" s="28">
        <f>AVERAGE(B2677:M2677)</f>
        <v>5</v>
      </c>
    </row>
    <row r="2678" spans="1:14">
      <c r="A2678" s="28" t="s">
        <v>879</v>
      </c>
      <c r="B2678" s="28">
        <v>0</v>
      </c>
      <c r="C2678" s="28">
        <v>40</v>
      </c>
      <c r="D2678" s="28">
        <v>0</v>
      </c>
      <c r="E2678" s="28">
        <v>0</v>
      </c>
      <c r="F2678" s="28">
        <v>0</v>
      </c>
      <c r="G2678" s="28">
        <v>0</v>
      </c>
      <c r="H2678" s="28">
        <v>0</v>
      </c>
      <c r="I2678" s="28">
        <v>0</v>
      </c>
      <c r="J2678" s="28">
        <v>0</v>
      </c>
      <c r="K2678" s="28">
        <v>0</v>
      </c>
      <c r="L2678" s="28">
        <v>0</v>
      </c>
      <c r="M2678" s="28">
        <v>0</v>
      </c>
      <c r="N2678" s="28">
        <f>AVERAGE(B2678:M2678)</f>
        <v>3.3333333333333335</v>
      </c>
    </row>
    <row r="2679" spans="1:14">
      <c r="A2679" s="28" t="s">
        <v>880</v>
      </c>
      <c r="B2679" s="28">
        <v>0</v>
      </c>
      <c r="C2679" s="28">
        <v>20</v>
      </c>
      <c r="D2679" s="28">
        <v>0</v>
      </c>
      <c r="E2679" s="28">
        <v>0</v>
      </c>
      <c r="F2679" s="28">
        <v>0</v>
      </c>
      <c r="G2679" s="28">
        <v>0</v>
      </c>
      <c r="H2679" s="28">
        <v>0</v>
      </c>
      <c r="I2679" s="28">
        <v>0</v>
      </c>
      <c r="J2679" s="28">
        <v>0</v>
      </c>
      <c r="K2679" s="28">
        <v>1</v>
      </c>
      <c r="L2679" s="28">
        <v>0</v>
      </c>
      <c r="M2679" s="28">
        <v>0</v>
      </c>
      <c r="N2679" s="28">
        <f>AVERAGE(B2679:M2679)</f>
        <v>1.75</v>
      </c>
    </row>
    <row r="2680" spans="1:14">
      <c r="A2680" s="28" t="s">
        <v>881</v>
      </c>
      <c r="B2680" s="28">
        <v>0</v>
      </c>
      <c r="C2680" s="28">
        <v>200</v>
      </c>
      <c r="D2680" s="28">
        <v>0</v>
      </c>
      <c r="E2680" s="28">
        <v>0</v>
      </c>
      <c r="F2680" s="28">
        <v>0</v>
      </c>
      <c r="G2680" s="28">
        <v>0</v>
      </c>
      <c r="H2680" s="28">
        <v>0</v>
      </c>
      <c r="I2680" s="28">
        <v>0</v>
      </c>
      <c r="J2680" s="28">
        <v>0</v>
      </c>
      <c r="K2680" s="28">
        <v>0</v>
      </c>
      <c r="L2680" s="28">
        <v>0</v>
      </c>
      <c r="M2680" s="28">
        <v>0</v>
      </c>
      <c r="N2680" s="28">
        <f>AVERAGE(B2680:M2680)</f>
        <v>16.666666666666668</v>
      </c>
    </row>
    <row r="2681" spans="1:14">
      <c r="A2681" s="28" t="s">
        <v>882</v>
      </c>
      <c r="B2681" s="28">
        <v>0</v>
      </c>
      <c r="C2681" s="28">
        <v>80</v>
      </c>
      <c r="D2681" s="28">
        <v>0</v>
      </c>
      <c r="E2681" s="28">
        <v>0</v>
      </c>
      <c r="F2681" s="28">
        <v>0</v>
      </c>
      <c r="G2681" s="28">
        <v>0</v>
      </c>
      <c r="H2681" s="28">
        <v>0</v>
      </c>
      <c r="I2681" s="28">
        <v>0</v>
      </c>
      <c r="J2681" s="28">
        <v>0</v>
      </c>
      <c r="K2681" s="28">
        <v>0</v>
      </c>
      <c r="L2681" s="28">
        <v>0</v>
      </c>
      <c r="M2681" s="28">
        <v>0</v>
      </c>
      <c r="N2681" s="28">
        <f>AVERAGE(B2681:M2681)</f>
        <v>6.666666666666667</v>
      </c>
    </row>
    <row r="2682" spans="1:14">
      <c r="A2682" s="28" t="s">
        <v>883</v>
      </c>
      <c r="B2682" s="28">
        <v>200</v>
      </c>
      <c r="C2682" s="28">
        <v>0</v>
      </c>
      <c r="D2682" s="28">
        <v>0</v>
      </c>
      <c r="E2682" s="28">
        <v>0</v>
      </c>
      <c r="F2682" s="28">
        <v>0</v>
      </c>
      <c r="G2682" s="28">
        <v>0</v>
      </c>
      <c r="H2682" s="28">
        <v>0</v>
      </c>
      <c r="I2682" s="28">
        <v>0</v>
      </c>
      <c r="J2682" s="28">
        <v>0</v>
      </c>
      <c r="K2682" s="28">
        <v>0</v>
      </c>
      <c r="L2682" s="28">
        <v>0</v>
      </c>
      <c r="M2682" s="28">
        <v>0</v>
      </c>
      <c r="N2682" s="28">
        <f>AVERAGE(B2682:M2682)</f>
        <v>16.666666666666668</v>
      </c>
    </row>
    <row r="2683" spans="1:14">
      <c r="A2683" s="28" t="s">
        <v>884</v>
      </c>
      <c r="B2683" s="28">
        <v>0</v>
      </c>
      <c r="C2683" s="28">
        <v>420</v>
      </c>
      <c r="D2683" s="28">
        <v>0</v>
      </c>
      <c r="E2683" s="28">
        <v>0</v>
      </c>
      <c r="F2683" s="28">
        <v>0</v>
      </c>
      <c r="G2683" s="28">
        <v>0</v>
      </c>
      <c r="H2683" s="28">
        <v>0</v>
      </c>
      <c r="I2683" s="28">
        <v>0</v>
      </c>
      <c r="J2683" s="28">
        <v>0</v>
      </c>
      <c r="K2683" s="28">
        <v>0</v>
      </c>
      <c r="L2683" s="28">
        <v>0</v>
      </c>
      <c r="M2683" s="28">
        <v>0</v>
      </c>
      <c r="N2683" s="28">
        <f>AVERAGE(B2683:M2683)</f>
        <v>35</v>
      </c>
    </row>
    <row r="2684" spans="1:14">
      <c r="A2684" s="28" t="s">
        <v>885</v>
      </c>
      <c r="B2684" s="28">
        <v>0</v>
      </c>
      <c r="C2684" s="28">
        <v>0</v>
      </c>
      <c r="D2684" s="28">
        <v>40</v>
      </c>
      <c r="E2684" s="28">
        <v>0</v>
      </c>
      <c r="F2684" s="28">
        <v>0</v>
      </c>
      <c r="G2684" s="28">
        <v>0</v>
      </c>
      <c r="H2684" s="28">
        <v>0</v>
      </c>
      <c r="I2684" s="28">
        <v>0</v>
      </c>
      <c r="J2684" s="28">
        <v>0</v>
      </c>
      <c r="K2684" s="28">
        <v>0</v>
      </c>
      <c r="L2684" s="28">
        <v>0</v>
      </c>
      <c r="M2684" s="28">
        <v>0</v>
      </c>
      <c r="N2684" s="28">
        <f>AVERAGE(B2684:M2684)</f>
        <v>3.3333333333333335</v>
      </c>
    </row>
    <row r="2685" spans="1:14">
      <c r="A2685" s="28" t="s">
        <v>886</v>
      </c>
      <c r="B2685" s="28">
        <v>0</v>
      </c>
      <c r="C2685" s="28">
        <v>0</v>
      </c>
      <c r="D2685" s="28">
        <v>0</v>
      </c>
      <c r="E2685" s="28">
        <v>0</v>
      </c>
      <c r="F2685" s="28">
        <v>300</v>
      </c>
      <c r="G2685" s="28">
        <v>0</v>
      </c>
      <c r="H2685" s="28">
        <v>0</v>
      </c>
      <c r="I2685" s="28">
        <v>0</v>
      </c>
      <c r="J2685" s="28">
        <v>0</v>
      </c>
      <c r="K2685" s="28">
        <v>0</v>
      </c>
      <c r="L2685" s="28">
        <v>0</v>
      </c>
      <c r="M2685" s="28">
        <v>0</v>
      </c>
      <c r="N2685" s="28">
        <f>AVERAGE(B2685:M2685)</f>
        <v>25</v>
      </c>
    </row>
    <row r="2686" spans="1:14">
      <c r="A2686" s="28" t="s">
        <v>887</v>
      </c>
      <c r="B2686" s="28">
        <v>0</v>
      </c>
      <c r="C2686" s="28">
        <v>0</v>
      </c>
      <c r="D2686" s="28">
        <v>4</v>
      </c>
      <c r="E2686" s="28">
        <v>0</v>
      </c>
      <c r="F2686" s="28">
        <v>0</v>
      </c>
      <c r="G2686" s="28">
        <v>0</v>
      </c>
      <c r="H2686" s="28">
        <v>0</v>
      </c>
      <c r="I2686" s="28">
        <v>0</v>
      </c>
      <c r="J2686" s="28">
        <v>0</v>
      </c>
      <c r="K2686" s="28">
        <v>0</v>
      </c>
      <c r="L2686" s="28">
        <v>0</v>
      </c>
      <c r="M2686" s="28">
        <v>0</v>
      </c>
      <c r="N2686" s="28">
        <f>AVERAGE(B2686:M2686)</f>
        <v>0.33333333333333331</v>
      </c>
    </row>
    <row r="2687" spans="1:14">
      <c r="A2687" s="28" t="s">
        <v>888</v>
      </c>
      <c r="B2687" s="28">
        <v>109</v>
      </c>
      <c r="C2687" s="28">
        <v>0</v>
      </c>
      <c r="D2687" s="28">
        <v>0</v>
      </c>
      <c r="E2687" s="28">
        <v>0</v>
      </c>
      <c r="F2687" s="28">
        <v>0</v>
      </c>
      <c r="G2687" s="28">
        <v>0</v>
      </c>
      <c r="H2687" s="28">
        <v>0</v>
      </c>
      <c r="I2687" s="28">
        <v>0</v>
      </c>
      <c r="J2687" s="28">
        <v>0</v>
      </c>
      <c r="K2687" s="28">
        <v>0</v>
      </c>
      <c r="L2687" s="28">
        <v>0</v>
      </c>
      <c r="M2687" s="28">
        <v>0</v>
      </c>
      <c r="N2687" s="28">
        <f>AVERAGE(B2687:M2687)</f>
        <v>9.0833333333333339</v>
      </c>
    </row>
    <row r="2688" spans="1:14">
      <c r="A2688" s="28" t="s">
        <v>889</v>
      </c>
      <c r="B2688" s="28">
        <v>120</v>
      </c>
      <c r="C2688" s="28">
        <v>0</v>
      </c>
      <c r="D2688" s="28">
        <v>0</v>
      </c>
      <c r="E2688" s="28">
        <v>0</v>
      </c>
      <c r="F2688" s="28">
        <v>0</v>
      </c>
      <c r="G2688" s="28">
        <v>0</v>
      </c>
      <c r="H2688" s="28">
        <v>0</v>
      </c>
      <c r="I2688" s="28">
        <v>0</v>
      </c>
      <c r="J2688" s="28">
        <v>0</v>
      </c>
      <c r="K2688" s="28">
        <v>0</v>
      </c>
      <c r="L2688" s="28">
        <v>0</v>
      </c>
      <c r="M2688" s="28">
        <v>0</v>
      </c>
      <c r="N2688" s="28">
        <f>AVERAGE(B2688:M2688)</f>
        <v>10</v>
      </c>
    </row>
    <row r="2689" spans="1:14">
      <c r="A2689" s="28" t="s">
        <v>890</v>
      </c>
      <c r="B2689" s="28">
        <v>0</v>
      </c>
      <c r="C2689" s="28">
        <v>0</v>
      </c>
      <c r="D2689" s="28">
        <v>200</v>
      </c>
      <c r="E2689" s="28">
        <v>0</v>
      </c>
      <c r="F2689" s="28">
        <v>200</v>
      </c>
      <c r="G2689" s="28">
        <v>0</v>
      </c>
      <c r="H2689" s="28">
        <v>0</v>
      </c>
      <c r="I2689" s="28">
        <v>0</v>
      </c>
      <c r="J2689" s="28">
        <v>0</v>
      </c>
      <c r="K2689" s="28">
        <v>0</v>
      </c>
      <c r="L2689" s="28">
        <v>0</v>
      </c>
      <c r="M2689" s="28">
        <v>0</v>
      </c>
      <c r="N2689" s="28">
        <f>AVERAGE(B2689:M2689)</f>
        <v>33.333333333333336</v>
      </c>
    </row>
    <row r="2690" spans="1:14">
      <c r="A2690" s="28" t="s">
        <v>891</v>
      </c>
      <c r="B2690" s="28">
        <v>0</v>
      </c>
      <c r="C2690" s="28">
        <v>0</v>
      </c>
      <c r="D2690" s="28">
        <v>0</v>
      </c>
      <c r="E2690" s="28">
        <v>0</v>
      </c>
      <c r="F2690" s="28">
        <v>0</v>
      </c>
      <c r="G2690" s="28">
        <v>100</v>
      </c>
      <c r="H2690" s="28">
        <v>0</v>
      </c>
      <c r="I2690" s="28">
        <v>0</v>
      </c>
      <c r="J2690" s="28">
        <v>0</v>
      </c>
      <c r="K2690" s="28">
        <v>0</v>
      </c>
      <c r="L2690" s="28">
        <v>0</v>
      </c>
      <c r="M2690" s="28">
        <v>0</v>
      </c>
      <c r="N2690" s="28">
        <f>AVERAGE(B2690:M2690)</f>
        <v>8.3333333333333339</v>
      </c>
    </row>
    <row r="2691" spans="1:14">
      <c r="A2691" s="28" t="s">
        <v>892</v>
      </c>
      <c r="B2691" s="28">
        <v>0</v>
      </c>
      <c r="C2691" s="28">
        <v>0</v>
      </c>
      <c r="D2691" s="28">
        <v>0</v>
      </c>
      <c r="E2691" s="28">
        <v>0</v>
      </c>
      <c r="F2691" s="28">
        <v>20</v>
      </c>
      <c r="G2691" s="28">
        <v>0</v>
      </c>
      <c r="H2691" s="28">
        <v>0</v>
      </c>
      <c r="I2691" s="28">
        <v>0</v>
      </c>
      <c r="J2691" s="28">
        <v>0</v>
      </c>
      <c r="K2691" s="28">
        <v>0</v>
      </c>
      <c r="L2691" s="28">
        <v>0</v>
      </c>
      <c r="M2691" s="28">
        <v>0</v>
      </c>
      <c r="N2691" s="28">
        <f>AVERAGE(B2691:M2691)</f>
        <v>1.6666666666666667</v>
      </c>
    </row>
    <row r="2692" spans="1:14">
      <c r="A2692" s="28" t="s">
        <v>893</v>
      </c>
      <c r="B2692" s="28">
        <v>0</v>
      </c>
      <c r="C2692" s="28">
        <v>40</v>
      </c>
      <c r="D2692" s="28">
        <v>0</v>
      </c>
      <c r="E2692" s="28">
        <v>40</v>
      </c>
      <c r="F2692" s="28">
        <v>0</v>
      </c>
      <c r="G2692" s="28">
        <v>0</v>
      </c>
      <c r="H2692" s="28">
        <v>0</v>
      </c>
      <c r="I2692" s="28">
        <v>0</v>
      </c>
      <c r="J2692" s="28">
        <v>0</v>
      </c>
      <c r="K2692" s="28">
        <v>0</v>
      </c>
      <c r="L2692" s="28">
        <v>0</v>
      </c>
      <c r="M2692" s="28">
        <v>0</v>
      </c>
      <c r="N2692" s="28">
        <f>AVERAGE(B2692:M2692)</f>
        <v>6.666666666666667</v>
      </c>
    </row>
    <row r="2693" spans="1:14">
      <c r="A2693" s="28" t="s">
        <v>894</v>
      </c>
      <c r="B2693" s="28">
        <v>0</v>
      </c>
      <c r="C2693" s="28">
        <v>100</v>
      </c>
      <c r="D2693" s="28">
        <v>0</v>
      </c>
      <c r="E2693" s="28">
        <v>0</v>
      </c>
      <c r="F2693" s="28">
        <v>0</v>
      </c>
      <c r="G2693" s="28">
        <v>0</v>
      </c>
      <c r="H2693" s="28">
        <v>0</v>
      </c>
      <c r="I2693" s="28">
        <v>0</v>
      </c>
      <c r="J2693" s="28">
        <v>0</v>
      </c>
      <c r="K2693" s="28">
        <v>0</v>
      </c>
      <c r="L2693" s="28">
        <v>0</v>
      </c>
      <c r="M2693" s="28">
        <v>0</v>
      </c>
      <c r="N2693" s="28">
        <f>AVERAGE(B2693:M2693)</f>
        <v>8.3333333333333339</v>
      </c>
    </row>
    <row r="2694" spans="1:14">
      <c r="A2694" s="28" t="s">
        <v>895</v>
      </c>
      <c r="B2694" s="28">
        <v>40</v>
      </c>
      <c r="C2694" s="28">
        <v>0</v>
      </c>
      <c r="D2694" s="28">
        <v>0</v>
      </c>
      <c r="E2694" s="28">
        <v>0</v>
      </c>
      <c r="F2694" s="28">
        <v>0</v>
      </c>
      <c r="G2694" s="28">
        <v>0</v>
      </c>
      <c r="H2694" s="28">
        <v>0</v>
      </c>
      <c r="I2694" s="28">
        <v>0</v>
      </c>
      <c r="J2694" s="28">
        <v>0</v>
      </c>
      <c r="K2694" s="28">
        <v>0</v>
      </c>
      <c r="L2694" s="28">
        <v>0</v>
      </c>
      <c r="M2694" s="28">
        <v>0</v>
      </c>
      <c r="N2694" s="28">
        <f>AVERAGE(B2694:M2694)</f>
        <v>3.3333333333333335</v>
      </c>
    </row>
    <row r="2695" spans="1:14">
      <c r="A2695" s="28" t="s">
        <v>896</v>
      </c>
      <c r="B2695" s="28">
        <v>100</v>
      </c>
      <c r="C2695" s="28">
        <v>0</v>
      </c>
      <c r="D2695" s="28">
        <v>0</v>
      </c>
      <c r="E2695" s="28">
        <v>0</v>
      </c>
      <c r="F2695" s="28">
        <v>0</v>
      </c>
      <c r="G2695" s="28">
        <v>0</v>
      </c>
      <c r="H2695" s="28">
        <v>0</v>
      </c>
      <c r="I2695" s="28">
        <v>0</v>
      </c>
      <c r="J2695" s="28">
        <v>0</v>
      </c>
      <c r="K2695" s="28">
        <v>0</v>
      </c>
      <c r="L2695" s="28">
        <v>0</v>
      </c>
      <c r="M2695" s="28">
        <v>0</v>
      </c>
      <c r="N2695" s="28">
        <f>AVERAGE(B2695:M2695)</f>
        <v>8.3333333333333339</v>
      </c>
    </row>
    <row r="2696" spans="1:14">
      <c r="A2696" s="28" t="s">
        <v>897</v>
      </c>
      <c r="B2696" s="28">
        <v>0</v>
      </c>
      <c r="C2696" s="28">
        <v>0</v>
      </c>
      <c r="D2696" s="28">
        <v>0</v>
      </c>
      <c r="E2696" s="28">
        <v>0</v>
      </c>
      <c r="F2696" s="28">
        <v>0</v>
      </c>
      <c r="G2696" s="28">
        <v>60</v>
      </c>
      <c r="H2696" s="28">
        <v>0</v>
      </c>
      <c r="I2696" s="28">
        <v>0</v>
      </c>
      <c r="J2696" s="28">
        <v>0</v>
      </c>
      <c r="K2696" s="28">
        <v>0</v>
      </c>
      <c r="L2696" s="28">
        <v>0</v>
      </c>
      <c r="M2696" s="28">
        <v>0</v>
      </c>
      <c r="N2696" s="28">
        <f>AVERAGE(B2696:M2696)</f>
        <v>5</v>
      </c>
    </row>
    <row r="2697" spans="1:14">
      <c r="A2697" s="28" t="s">
        <v>898</v>
      </c>
      <c r="B2697" s="28">
        <v>80</v>
      </c>
      <c r="C2697" s="28">
        <v>0</v>
      </c>
      <c r="D2697" s="28">
        <v>0</v>
      </c>
      <c r="E2697" s="28">
        <v>0</v>
      </c>
      <c r="F2697" s="28">
        <v>0</v>
      </c>
      <c r="G2697" s="28">
        <v>0</v>
      </c>
      <c r="H2697" s="28">
        <v>0</v>
      </c>
      <c r="I2697" s="28">
        <v>0</v>
      </c>
      <c r="J2697" s="28">
        <v>0</v>
      </c>
      <c r="K2697" s="28">
        <v>0</v>
      </c>
      <c r="L2697" s="28">
        <v>0</v>
      </c>
      <c r="M2697" s="28">
        <v>0</v>
      </c>
      <c r="N2697" s="28">
        <f>AVERAGE(B2697:M2697)</f>
        <v>6.666666666666667</v>
      </c>
    </row>
    <row r="2698" spans="1:14">
      <c r="A2698" s="28" t="s">
        <v>899</v>
      </c>
      <c r="B2698" s="28">
        <v>0</v>
      </c>
      <c r="C2698" s="28">
        <v>0</v>
      </c>
      <c r="D2698" s="28">
        <v>0</v>
      </c>
      <c r="E2698" s="28">
        <v>40</v>
      </c>
      <c r="F2698" s="28">
        <v>0</v>
      </c>
      <c r="G2698" s="28">
        <v>0</v>
      </c>
      <c r="H2698" s="28">
        <v>0</v>
      </c>
      <c r="I2698" s="28">
        <v>0</v>
      </c>
      <c r="J2698" s="28">
        <v>0</v>
      </c>
      <c r="K2698" s="28">
        <v>0</v>
      </c>
      <c r="L2698" s="28">
        <v>0</v>
      </c>
      <c r="M2698" s="28">
        <v>0</v>
      </c>
      <c r="N2698" s="28">
        <f>AVERAGE(B2698:M2698)</f>
        <v>3.3333333333333335</v>
      </c>
    </row>
    <row r="2699" spans="1:14">
      <c r="A2699" s="28" t="s">
        <v>900</v>
      </c>
      <c r="B2699" s="28">
        <v>200</v>
      </c>
      <c r="C2699" s="28">
        <v>0</v>
      </c>
      <c r="D2699" s="28">
        <v>0</v>
      </c>
      <c r="E2699" s="28">
        <v>0</v>
      </c>
      <c r="F2699" s="28">
        <v>0</v>
      </c>
      <c r="G2699" s="28">
        <v>0</v>
      </c>
      <c r="H2699" s="28">
        <v>0</v>
      </c>
      <c r="I2699" s="28">
        <v>0</v>
      </c>
      <c r="J2699" s="28">
        <v>0</v>
      </c>
      <c r="K2699" s="28">
        <v>0</v>
      </c>
      <c r="L2699" s="28">
        <v>0</v>
      </c>
      <c r="M2699" s="28">
        <v>0</v>
      </c>
      <c r="N2699" s="28">
        <f>AVERAGE(B2699:M2699)</f>
        <v>16.666666666666668</v>
      </c>
    </row>
    <row r="2700" spans="1:14">
      <c r="A2700" s="28" t="s">
        <v>901</v>
      </c>
      <c r="B2700" s="28">
        <v>0</v>
      </c>
      <c r="C2700" s="28">
        <v>0</v>
      </c>
      <c r="D2700" s="28">
        <v>0</v>
      </c>
      <c r="E2700" s="28">
        <v>0</v>
      </c>
      <c r="F2700" s="28">
        <v>100</v>
      </c>
      <c r="G2700" s="28">
        <v>0</v>
      </c>
      <c r="H2700" s="28">
        <v>0</v>
      </c>
      <c r="I2700" s="28">
        <v>0</v>
      </c>
      <c r="J2700" s="28">
        <v>0</v>
      </c>
      <c r="K2700" s="28">
        <v>0</v>
      </c>
      <c r="L2700" s="28">
        <v>0</v>
      </c>
      <c r="M2700" s="28">
        <v>0</v>
      </c>
      <c r="N2700" s="28">
        <f>AVERAGE(B2700:M2700)</f>
        <v>8.3333333333333339</v>
      </c>
    </row>
    <row r="2701" spans="1:14">
      <c r="A2701" s="28" t="s">
        <v>902</v>
      </c>
      <c r="B2701" s="28">
        <v>0</v>
      </c>
      <c r="C2701" s="28">
        <v>11</v>
      </c>
      <c r="D2701" s="28">
        <v>30</v>
      </c>
      <c r="E2701" s="28">
        <v>7</v>
      </c>
      <c r="F2701" s="28">
        <v>42</v>
      </c>
      <c r="G2701" s="28">
        <v>16</v>
      </c>
      <c r="H2701" s="28">
        <v>20</v>
      </c>
      <c r="I2701" s="28">
        <v>0</v>
      </c>
      <c r="J2701" s="28">
        <v>30</v>
      </c>
      <c r="K2701" s="28">
        <v>0</v>
      </c>
      <c r="L2701" s="28">
        <v>6</v>
      </c>
      <c r="M2701" s="28">
        <v>19</v>
      </c>
      <c r="N2701" s="28">
        <f>AVERAGE(B2701:M2701)</f>
        <v>15.083333333333334</v>
      </c>
    </row>
    <row r="2702" spans="1:14">
      <c r="A2702" s="28" t="s">
        <v>903</v>
      </c>
      <c r="B2702" s="28">
        <v>0</v>
      </c>
      <c r="C2702" s="28">
        <v>40</v>
      </c>
      <c r="D2702" s="28">
        <v>740</v>
      </c>
      <c r="E2702" s="28">
        <v>0</v>
      </c>
      <c r="F2702" s="28">
        <v>0</v>
      </c>
      <c r="G2702" s="28">
        <v>180</v>
      </c>
      <c r="H2702" s="28">
        <v>0</v>
      </c>
      <c r="I2702" s="28">
        <v>0</v>
      </c>
      <c r="J2702" s="28">
        <v>0</v>
      </c>
      <c r="K2702" s="28">
        <v>0</v>
      </c>
      <c r="L2702" s="28">
        <v>0</v>
      </c>
      <c r="M2702" s="28">
        <v>0</v>
      </c>
      <c r="N2702" s="28">
        <f>AVERAGE(B2702:M2702)</f>
        <v>80</v>
      </c>
    </row>
    <row r="2703" spans="1:14">
      <c r="A2703" s="28" t="s">
        <v>904</v>
      </c>
      <c r="B2703" s="28">
        <v>0</v>
      </c>
      <c r="C2703" s="28">
        <v>0</v>
      </c>
      <c r="D2703" s="28">
        <v>0</v>
      </c>
      <c r="E2703" s="28">
        <v>0</v>
      </c>
      <c r="F2703" s="28">
        <v>0</v>
      </c>
      <c r="G2703" s="28">
        <v>20</v>
      </c>
      <c r="H2703" s="28">
        <v>0</v>
      </c>
      <c r="I2703" s="28">
        <v>0</v>
      </c>
      <c r="J2703" s="28">
        <v>0</v>
      </c>
      <c r="K2703" s="28">
        <v>0</v>
      </c>
      <c r="L2703" s="28">
        <v>0</v>
      </c>
      <c r="M2703" s="28">
        <v>0</v>
      </c>
      <c r="N2703" s="28">
        <f>AVERAGE(B2703:M2703)</f>
        <v>1.6666666666666667</v>
      </c>
    </row>
    <row r="2704" spans="1:14">
      <c r="A2704" s="28" t="s">
        <v>905</v>
      </c>
      <c r="B2704" s="28">
        <v>0</v>
      </c>
      <c r="C2704" s="28">
        <v>40</v>
      </c>
      <c r="D2704" s="28">
        <v>0</v>
      </c>
      <c r="E2704" s="28">
        <v>0</v>
      </c>
      <c r="F2704" s="28">
        <v>0</v>
      </c>
      <c r="G2704" s="28">
        <v>0</v>
      </c>
      <c r="H2704" s="28">
        <v>0</v>
      </c>
      <c r="I2704" s="28">
        <v>0</v>
      </c>
      <c r="J2704" s="28">
        <v>0</v>
      </c>
      <c r="K2704" s="28">
        <v>0</v>
      </c>
      <c r="L2704" s="28">
        <v>0</v>
      </c>
      <c r="M2704" s="28">
        <v>0</v>
      </c>
      <c r="N2704" s="28">
        <f>AVERAGE(B2704:M2704)</f>
        <v>3.3333333333333335</v>
      </c>
    </row>
    <row r="2705" spans="1:14">
      <c r="A2705" s="28" t="s">
        <v>906</v>
      </c>
      <c r="B2705" s="28">
        <v>0</v>
      </c>
      <c r="C2705" s="28">
        <v>40</v>
      </c>
      <c r="D2705" s="28">
        <v>0</v>
      </c>
      <c r="E2705" s="28">
        <v>0</v>
      </c>
      <c r="F2705" s="28">
        <v>0</v>
      </c>
      <c r="G2705" s="28">
        <v>0</v>
      </c>
      <c r="H2705" s="28">
        <v>0</v>
      </c>
      <c r="I2705" s="28">
        <v>0</v>
      </c>
      <c r="J2705" s="28">
        <v>0</v>
      </c>
      <c r="K2705" s="28">
        <v>0</v>
      </c>
      <c r="L2705" s="28">
        <v>0</v>
      </c>
      <c r="M2705" s="28">
        <v>0</v>
      </c>
      <c r="N2705" s="28">
        <f>AVERAGE(B2705:M2705)</f>
        <v>3.3333333333333335</v>
      </c>
    </row>
    <row r="2706" spans="1:14">
      <c r="A2706" s="28" t="s">
        <v>907</v>
      </c>
      <c r="B2706" s="28">
        <v>0</v>
      </c>
      <c r="C2706" s="28">
        <v>10</v>
      </c>
      <c r="D2706" s="28">
        <v>0</v>
      </c>
      <c r="E2706" s="28">
        <v>0</v>
      </c>
      <c r="F2706" s="28">
        <v>0</v>
      </c>
      <c r="G2706" s="28">
        <v>0</v>
      </c>
      <c r="H2706" s="28">
        <v>0</v>
      </c>
      <c r="I2706" s="28">
        <v>0</v>
      </c>
      <c r="J2706" s="28">
        <v>0</v>
      </c>
      <c r="K2706" s="28">
        <v>0</v>
      </c>
      <c r="L2706" s="28">
        <v>0</v>
      </c>
      <c r="M2706" s="28">
        <v>0</v>
      </c>
      <c r="N2706" s="28">
        <f>AVERAGE(B2706:M2706)</f>
        <v>0.83333333333333337</v>
      </c>
    </row>
    <row r="2707" spans="1:14">
      <c r="A2707" s="28" t="s">
        <v>908</v>
      </c>
      <c r="B2707" s="28">
        <v>0</v>
      </c>
      <c r="C2707" s="28">
        <v>0</v>
      </c>
      <c r="D2707" s="28">
        <v>0</v>
      </c>
      <c r="E2707" s="28">
        <v>40</v>
      </c>
      <c r="F2707" s="28">
        <v>0</v>
      </c>
      <c r="G2707" s="28">
        <v>100</v>
      </c>
      <c r="H2707" s="28">
        <v>0</v>
      </c>
      <c r="I2707" s="28">
        <v>0</v>
      </c>
      <c r="J2707" s="28">
        <v>0</v>
      </c>
      <c r="K2707" s="28">
        <v>0</v>
      </c>
      <c r="L2707" s="28">
        <v>0</v>
      </c>
      <c r="M2707" s="28">
        <v>0</v>
      </c>
      <c r="N2707" s="28">
        <f>AVERAGE(B2707:M2707)</f>
        <v>11.666666666666666</v>
      </c>
    </row>
    <row r="2708" spans="1:14">
      <c r="A2708" s="28" t="s">
        <v>909</v>
      </c>
      <c r="B2708" s="28">
        <v>0</v>
      </c>
      <c r="C2708" s="28">
        <v>0</v>
      </c>
      <c r="D2708" s="28">
        <v>0</v>
      </c>
      <c r="E2708" s="28">
        <v>60</v>
      </c>
      <c r="F2708" s="28">
        <v>0</v>
      </c>
      <c r="G2708" s="28">
        <v>0</v>
      </c>
      <c r="H2708" s="28">
        <v>0</v>
      </c>
      <c r="I2708" s="28">
        <v>0</v>
      </c>
      <c r="J2708" s="28">
        <v>0</v>
      </c>
      <c r="K2708" s="28">
        <v>0</v>
      </c>
      <c r="L2708" s="28">
        <v>0</v>
      </c>
      <c r="M2708" s="28">
        <v>0</v>
      </c>
      <c r="N2708" s="28">
        <f>AVERAGE(B2708:M2708)</f>
        <v>5</v>
      </c>
    </row>
    <row r="2709" spans="1:14">
      <c r="A2709" s="28" t="s">
        <v>910</v>
      </c>
      <c r="B2709" s="28">
        <v>1420</v>
      </c>
      <c r="C2709" s="28">
        <v>1020</v>
      </c>
      <c r="D2709" s="28">
        <v>0</v>
      </c>
      <c r="E2709" s="28">
        <v>0</v>
      </c>
      <c r="F2709" s="28">
        <v>0</v>
      </c>
      <c r="G2709" s="28">
        <v>0</v>
      </c>
      <c r="H2709" s="28">
        <v>0</v>
      </c>
      <c r="I2709" s="28">
        <v>0</v>
      </c>
      <c r="J2709" s="28">
        <v>0</v>
      </c>
      <c r="K2709" s="28">
        <v>0</v>
      </c>
      <c r="L2709" s="28">
        <v>0</v>
      </c>
      <c r="M2709" s="28">
        <v>0</v>
      </c>
      <c r="N2709" s="28">
        <f>AVERAGE(B2709:M2709)</f>
        <v>203.33333333333334</v>
      </c>
    </row>
    <row r="2710" spans="1:14">
      <c r="A2710" s="28" t="s">
        <v>911</v>
      </c>
      <c r="B2710" s="28">
        <v>0</v>
      </c>
      <c r="C2710" s="28">
        <v>0</v>
      </c>
      <c r="D2710" s="28">
        <v>0</v>
      </c>
      <c r="E2710" s="28">
        <v>100</v>
      </c>
      <c r="F2710" s="28">
        <v>0</v>
      </c>
      <c r="G2710" s="28">
        <v>0</v>
      </c>
      <c r="H2710" s="28">
        <v>0</v>
      </c>
      <c r="I2710" s="28">
        <v>0</v>
      </c>
      <c r="J2710" s="28">
        <v>0</v>
      </c>
      <c r="K2710" s="28">
        <v>0</v>
      </c>
      <c r="L2710" s="28">
        <v>0</v>
      </c>
      <c r="M2710" s="28">
        <v>0</v>
      </c>
      <c r="N2710" s="28">
        <f>AVERAGE(B2710:M2710)</f>
        <v>8.3333333333333339</v>
      </c>
    </row>
    <row r="2711" spans="1:14">
      <c r="A2711" s="28" t="s">
        <v>912</v>
      </c>
      <c r="B2711" s="28">
        <v>0</v>
      </c>
      <c r="C2711" s="28">
        <v>300</v>
      </c>
      <c r="D2711" s="28">
        <v>0</v>
      </c>
      <c r="E2711" s="28">
        <v>0</v>
      </c>
      <c r="F2711" s="28">
        <v>0</v>
      </c>
      <c r="G2711" s="28">
        <v>0</v>
      </c>
      <c r="H2711" s="28">
        <v>0</v>
      </c>
      <c r="I2711" s="28">
        <v>0</v>
      </c>
      <c r="J2711" s="28">
        <v>0</v>
      </c>
      <c r="K2711" s="28">
        <v>0</v>
      </c>
      <c r="L2711" s="28">
        <v>0</v>
      </c>
      <c r="M2711" s="28">
        <v>0</v>
      </c>
      <c r="N2711" s="28">
        <f>AVERAGE(B2711:M2711)</f>
        <v>25</v>
      </c>
    </row>
    <row r="2712" spans="1:14">
      <c r="A2712" s="28" t="s">
        <v>913</v>
      </c>
      <c r="B2712" s="28">
        <v>200</v>
      </c>
      <c r="C2712" s="28">
        <v>0</v>
      </c>
      <c r="D2712" s="28">
        <v>0</v>
      </c>
      <c r="E2712" s="28">
        <v>0</v>
      </c>
      <c r="F2712" s="28">
        <v>0</v>
      </c>
      <c r="G2712" s="28">
        <v>0</v>
      </c>
      <c r="H2712" s="28">
        <v>0</v>
      </c>
      <c r="I2712" s="28">
        <v>0</v>
      </c>
      <c r="J2712" s="28">
        <v>0</v>
      </c>
      <c r="K2712" s="28">
        <v>0</v>
      </c>
      <c r="L2712" s="28">
        <v>0</v>
      </c>
      <c r="M2712" s="28">
        <v>0</v>
      </c>
      <c r="N2712" s="28">
        <f>AVERAGE(B2712:M2712)</f>
        <v>16.666666666666668</v>
      </c>
    </row>
    <row r="2713" spans="1:14">
      <c r="A2713" s="28" t="s">
        <v>914</v>
      </c>
      <c r="B2713" s="28">
        <v>0</v>
      </c>
      <c r="C2713" s="28">
        <v>100</v>
      </c>
      <c r="D2713" s="28">
        <v>0</v>
      </c>
      <c r="E2713" s="28">
        <v>0</v>
      </c>
      <c r="F2713" s="28">
        <v>0</v>
      </c>
      <c r="G2713" s="28">
        <v>0</v>
      </c>
      <c r="H2713" s="28">
        <v>0</v>
      </c>
      <c r="I2713" s="28">
        <v>0</v>
      </c>
      <c r="J2713" s="28">
        <v>0</v>
      </c>
      <c r="K2713" s="28">
        <v>0</v>
      </c>
      <c r="L2713" s="28">
        <v>0</v>
      </c>
      <c r="M2713" s="28">
        <v>0</v>
      </c>
      <c r="N2713" s="28">
        <f>AVERAGE(B2713:M2713)</f>
        <v>8.3333333333333339</v>
      </c>
    </row>
    <row r="2714" spans="1:14">
      <c r="A2714" s="28" t="s">
        <v>915</v>
      </c>
      <c r="B2714" s="28">
        <v>10</v>
      </c>
      <c r="C2714" s="28">
        <v>0</v>
      </c>
      <c r="D2714" s="28">
        <v>0</v>
      </c>
      <c r="E2714" s="28">
        <v>0</v>
      </c>
      <c r="F2714" s="28">
        <v>0</v>
      </c>
      <c r="G2714" s="28">
        <v>0</v>
      </c>
      <c r="H2714" s="28">
        <v>0</v>
      </c>
      <c r="I2714" s="28">
        <v>0</v>
      </c>
      <c r="J2714" s="28">
        <v>0</v>
      </c>
      <c r="K2714" s="28">
        <v>0</v>
      </c>
      <c r="L2714" s="28">
        <v>0</v>
      </c>
      <c r="M2714" s="28">
        <v>0</v>
      </c>
      <c r="N2714" s="28">
        <f>AVERAGE(B2714:M2714)</f>
        <v>0.83333333333333337</v>
      </c>
    </row>
    <row r="2715" spans="1:14">
      <c r="A2715" s="28" t="s">
        <v>916</v>
      </c>
      <c r="B2715" s="28">
        <v>0</v>
      </c>
      <c r="C2715" s="28">
        <v>0</v>
      </c>
      <c r="D2715" s="28">
        <v>120</v>
      </c>
      <c r="E2715" s="28">
        <v>200</v>
      </c>
      <c r="F2715" s="28">
        <v>0</v>
      </c>
      <c r="G2715" s="28">
        <v>100</v>
      </c>
      <c r="H2715" s="28">
        <v>0</v>
      </c>
      <c r="I2715" s="28">
        <v>0</v>
      </c>
      <c r="J2715" s="28">
        <v>0</v>
      </c>
      <c r="K2715" s="28">
        <v>0</v>
      </c>
      <c r="L2715" s="28">
        <v>0</v>
      </c>
      <c r="M2715" s="28">
        <v>0</v>
      </c>
      <c r="N2715" s="28">
        <f>AVERAGE(B2715:M2715)</f>
        <v>35</v>
      </c>
    </row>
    <row r="2716" spans="1:14">
      <c r="A2716" s="28" t="s">
        <v>917</v>
      </c>
      <c r="B2716" s="28">
        <v>10</v>
      </c>
      <c r="C2716" s="28">
        <v>0</v>
      </c>
      <c r="D2716" s="28">
        <v>0</v>
      </c>
      <c r="E2716" s="28">
        <v>0</v>
      </c>
      <c r="F2716" s="28">
        <v>0</v>
      </c>
      <c r="G2716" s="28">
        <v>0</v>
      </c>
      <c r="H2716" s="28">
        <v>0</v>
      </c>
      <c r="I2716" s="28">
        <v>0</v>
      </c>
      <c r="J2716" s="28">
        <v>0</v>
      </c>
      <c r="K2716" s="28">
        <v>0</v>
      </c>
      <c r="L2716" s="28">
        <v>0</v>
      </c>
      <c r="M2716" s="28">
        <v>0</v>
      </c>
      <c r="N2716" s="28">
        <f>AVERAGE(B2716:M2716)</f>
        <v>0.83333333333333337</v>
      </c>
    </row>
    <row r="2717" spans="1:14">
      <c r="A2717" s="28" t="s">
        <v>918</v>
      </c>
      <c r="B2717" s="28">
        <v>0</v>
      </c>
      <c r="C2717" s="28">
        <v>0</v>
      </c>
      <c r="D2717" s="28">
        <v>300</v>
      </c>
      <c r="E2717" s="28">
        <v>0</v>
      </c>
      <c r="F2717" s="28">
        <v>0</v>
      </c>
      <c r="G2717" s="28">
        <v>300</v>
      </c>
      <c r="H2717" s="28">
        <v>0</v>
      </c>
      <c r="I2717" s="28">
        <v>0</v>
      </c>
      <c r="J2717" s="28">
        <v>0</v>
      </c>
      <c r="K2717" s="28">
        <v>0</v>
      </c>
      <c r="L2717" s="28">
        <v>0</v>
      </c>
      <c r="M2717" s="28">
        <v>0</v>
      </c>
      <c r="N2717" s="28">
        <f>AVERAGE(B2717:M2717)</f>
        <v>50</v>
      </c>
    </row>
    <row r="2718" spans="1:14">
      <c r="A2718" s="28" t="s">
        <v>919</v>
      </c>
      <c r="B2718" s="28">
        <v>0</v>
      </c>
      <c r="C2718" s="28">
        <v>40</v>
      </c>
      <c r="D2718" s="28">
        <v>0</v>
      </c>
      <c r="E2718" s="28">
        <v>20</v>
      </c>
      <c r="F2718" s="28">
        <v>0</v>
      </c>
      <c r="G2718" s="28">
        <v>0</v>
      </c>
      <c r="H2718" s="28">
        <v>0</v>
      </c>
      <c r="I2718" s="28">
        <v>0</v>
      </c>
      <c r="J2718" s="28">
        <v>0</v>
      </c>
      <c r="K2718" s="28">
        <v>0</v>
      </c>
      <c r="L2718" s="28">
        <v>0</v>
      </c>
      <c r="M2718" s="28">
        <v>0</v>
      </c>
      <c r="N2718" s="28">
        <f>AVERAGE(B2718:M2718)</f>
        <v>5</v>
      </c>
    </row>
    <row r="2719" spans="1:14">
      <c r="A2719" s="28" t="s">
        <v>920</v>
      </c>
      <c r="B2719" s="28">
        <v>35</v>
      </c>
      <c r="C2719" s="28">
        <v>0</v>
      </c>
      <c r="D2719" s="28">
        <v>0</v>
      </c>
      <c r="E2719" s="28">
        <v>0</v>
      </c>
      <c r="F2719" s="28">
        <v>1</v>
      </c>
      <c r="G2719" s="28">
        <v>0</v>
      </c>
      <c r="H2719" s="28">
        <v>0</v>
      </c>
      <c r="I2719" s="28">
        <v>0</v>
      </c>
      <c r="J2719" s="28">
        <v>0</v>
      </c>
      <c r="K2719" s="28">
        <v>0</v>
      </c>
      <c r="L2719" s="28">
        <v>0</v>
      </c>
      <c r="M2719" s="28">
        <v>0</v>
      </c>
      <c r="N2719" s="28">
        <f>AVERAGE(B2719:M2719)</f>
        <v>3</v>
      </c>
    </row>
    <row r="2720" spans="1:14">
      <c r="A2720" s="28" t="s">
        <v>921</v>
      </c>
      <c r="B2720" s="28">
        <v>31</v>
      </c>
      <c r="C2720" s="28">
        <v>0</v>
      </c>
      <c r="D2720" s="28">
        <v>1</v>
      </c>
      <c r="E2720" s="28">
        <v>0</v>
      </c>
      <c r="F2720" s="28">
        <v>0</v>
      </c>
      <c r="G2720" s="28">
        <v>0</v>
      </c>
      <c r="H2720" s="28">
        <v>0</v>
      </c>
      <c r="I2720" s="28">
        <v>0</v>
      </c>
      <c r="J2720" s="28">
        <v>0</v>
      </c>
      <c r="K2720" s="28">
        <v>0</v>
      </c>
      <c r="L2720" s="28">
        <v>0</v>
      </c>
      <c r="M2720" s="28">
        <v>0</v>
      </c>
      <c r="N2720" s="28">
        <f>AVERAGE(B2720:M2720)</f>
        <v>2.6666666666666665</v>
      </c>
    </row>
    <row r="2721" spans="1:14">
      <c r="A2721" s="28" t="s">
        <v>922</v>
      </c>
      <c r="B2721" s="28">
        <v>33</v>
      </c>
      <c r="C2721" s="28">
        <v>5</v>
      </c>
      <c r="D2721" s="28">
        <v>1</v>
      </c>
      <c r="E2721" s="28">
        <v>0</v>
      </c>
      <c r="F2721" s="28">
        <v>5</v>
      </c>
      <c r="G2721" s="28">
        <v>5</v>
      </c>
      <c r="H2721" s="28">
        <v>0</v>
      </c>
      <c r="I2721" s="28">
        <v>0</v>
      </c>
      <c r="J2721" s="28">
        <v>1</v>
      </c>
      <c r="K2721" s="28">
        <v>20</v>
      </c>
      <c r="L2721" s="28">
        <v>5</v>
      </c>
      <c r="M2721" s="28">
        <v>8</v>
      </c>
      <c r="N2721" s="28">
        <f>AVERAGE(B2721:M2721)</f>
        <v>6.916666666666667</v>
      </c>
    </row>
    <row r="2722" spans="1:14">
      <c r="A2722" s="28" t="s">
        <v>923</v>
      </c>
      <c r="B2722" s="28">
        <v>31</v>
      </c>
      <c r="C2722" s="28">
        <v>15</v>
      </c>
      <c r="D2722" s="28">
        <v>0</v>
      </c>
      <c r="E2722" s="28">
        <v>20</v>
      </c>
      <c r="F2722" s="28">
        <v>300</v>
      </c>
      <c r="G2722" s="28">
        <v>0</v>
      </c>
      <c r="H2722" s="28">
        <v>0</v>
      </c>
      <c r="I2722" s="28">
        <v>0</v>
      </c>
      <c r="J2722" s="28">
        <v>0</v>
      </c>
      <c r="K2722" s="28">
        <v>2</v>
      </c>
      <c r="L2722" s="28">
        <v>0</v>
      </c>
      <c r="M2722" s="28">
        <v>10</v>
      </c>
      <c r="N2722" s="28">
        <f>AVERAGE(B2722:M2722)</f>
        <v>31.5</v>
      </c>
    </row>
    <row r="2723" spans="1:14">
      <c r="A2723" s="28" t="s">
        <v>924</v>
      </c>
      <c r="B2723" s="28">
        <v>306</v>
      </c>
      <c r="C2723" s="28">
        <v>200</v>
      </c>
      <c r="D2723" s="28">
        <v>2</v>
      </c>
      <c r="E2723" s="28">
        <v>0</v>
      </c>
      <c r="F2723" s="28">
        <v>928</v>
      </c>
      <c r="G2723" s="28">
        <v>0</v>
      </c>
      <c r="H2723" s="28">
        <v>0</v>
      </c>
      <c r="I2723" s="28">
        <v>0</v>
      </c>
      <c r="J2723" s="28">
        <v>0</v>
      </c>
      <c r="K2723" s="28">
        <v>0</v>
      </c>
      <c r="L2723" s="28">
        <v>0</v>
      </c>
      <c r="M2723" s="28">
        <v>0</v>
      </c>
      <c r="N2723" s="28">
        <f>AVERAGE(B2723:M2723)</f>
        <v>119.66666666666667</v>
      </c>
    </row>
    <row r="2724" spans="1:14">
      <c r="A2724" s="28" t="s">
        <v>925</v>
      </c>
      <c r="B2724" s="28">
        <v>27</v>
      </c>
      <c r="C2724" s="28">
        <v>0</v>
      </c>
      <c r="D2724" s="28">
        <v>0</v>
      </c>
      <c r="E2724" s="28">
        <v>0</v>
      </c>
      <c r="F2724" s="28">
        <v>10</v>
      </c>
      <c r="G2724" s="28">
        <v>0</v>
      </c>
      <c r="H2724" s="28">
        <v>0</v>
      </c>
      <c r="I2724" s="28">
        <v>0</v>
      </c>
      <c r="J2724" s="28">
        <v>0</v>
      </c>
      <c r="K2724" s="28">
        <v>0</v>
      </c>
      <c r="L2724" s="28">
        <v>1</v>
      </c>
      <c r="M2724" s="28">
        <v>8</v>
      </c>
      <c r="N2724" s="28">
        <f>AVERAGE(B2724:M2724)</f>
        <v>3.8333333333333335</v>
      </c>
    </row>
    <row r="2725" spans="1:14">
      <c r="A2725" s="28" t="s">
        <v>926</v>
      </c>
      <c r="B2725" s="28">
        <v>27</v>
      </c>
      <c r="C2725" s="28">
        <v>5</v>
      </c>
      <c r="D2725" s="28">
        <v>0</v>
      </c>
      <c r="E2725" s="28">
        <v>22</v>
      </c>
      <c r="F2725" s="28">
        <v>19</v>
      </c>
      <c r="G2725" s="28">
        <v>20</v>
      </c>
      <c r="H2725" s="28">
        <v>0</v>
      </c>
      <c r="I2725" s="28">
        <v>0</v>
      </c>
      <c r="J2725" s="28">
        <v>0</v>
      </c>
      <c r="K2725" s="28">
        <v>0</v>
      </c>
      <c r="L2725" s="28">
        <v>1</v>
      </c>
      <c r="M2725" s="28">
        <v>10</v>
      </c>
      <c r="N2725" s="28">
        <f>AVERAGE(B2725:M2725)</f>
        <v>8.6666666666666661</v>
      </c>
    </row>
    <row r="2726" spans="1:14">
      <c r="A2726" s="28" t="s">
        <v>927</v>
      </c>
      <c r="B2726" s="28">
        <v>0</v>
      </c>
      <c r="C2726" s="28">
        <v>0</v>
      </c>
      <c r="D2726" s="28">
        <v>1040</v>
      </c>
      <c r="E2726" s="28">
        <v>0</v>
      </c>
      <c r="F2726" s="28">
        <v>0</v>
      </c>
      <c r="G2726" s="28">
        <v>0</v>
      </c>
      <c r="H2726" s="28">
        <v>0</v>
      </c>
      <c r="I2726" s="28">
        <v>0</v>
      </c>
      <c r="J2726" s="28">
        <v>0</v>
      </c>
      <c r="K2726" s="28">
        <v>0</v>
      </c>
      <c r="L2726" s="28">
        <v>0</v>
      </c>
      <c r="M2726" s="28">
        <v>0</v>
      </c>
      <c r="N2726" s="28">
        <f>AVERAGE(B2726:M2726)</f>
        <v>86.666666666666671</v>
      </c>
    </row>
    <row r="2727" spans="1:14">
      <c r="A2727" s="28" t="s">
        <v>928</v>
      </c>
      <c r="B2727" s="28">
        <v>0</v>
      </c>
      <c r="C2727" s="28">
        <v>0</v>
      </c>
      <c r="D2727" s="28">
        <v>0</v>
      </c>
      <c r="E2727" s="28">
        <v>0</v>
      </c>
      <c r="F2727" s="28">
        <v>540</v>
      </c>
      <c r="G2727" s="28">
        <v>0</v>
      </c>
      <c r="H2727" s="28">
        <v>0</v>
      </c>
      <c r="I2727" s="28">
        <v>0</v>
      </c>
      <c r="J2727" s="28">
        <v>0</v>
      </c>
      <c r="K2727" s="28">
        <v>0</v>
      </c>
      <c r="L2727" s="28">
        <v>0</v>
      </c>
      <c r="M2727" s="28">
        <v>0</v>
      </c>
      <c r="N2727" s="28">
        <f>AVERAGE(B2727:M2727)</f>
        <v>45</v>
      </c>
    </row>
    <row r="2728" spans="1:14">
      <c r="A2728" s="28" t="s">
        <v>929</v>
      </c>
      <c r="B2728" s="28">
        <v>0</v>
      </c>
      <c r="C2728" s="28">
        <v>1040</v>
      </c>
      <c r="D2728" s="28">
        <v>0</v>
      </c>
      <c r="E2728" s="28">
        <v>0</v>
      </c>
      <c r="F2728" s="28">
        <v>0</v>
      </c>
      <c r="G2728" s="28">
        <v>0</v>
      </c>
      <c r="H2728" s="28">
        <v>0</v>
      </c>
      <c r="I2728" s="28">
        <v>0</v>
      </c>
      <c r="J2728" s="28">
        <v>0</v>
      </c>
      <c r="K2728" s="28">
        <v>0</v>
      </c>
      <c r="L2728" s="28">
        <v>0</v>
      </c>
      <c r="M2728" s="28">
        <v>0</v>
      </c>
      <c r="N2728" s="28">
        <f>AVERAGE(B2728:M2728)</f>
        <v>86.666666666666671</v>
      </c>
    </row>
    <row r="2729" spans="1:14">
      <c r="A2729" s="28" t="s">
        <v>930</v>
      </c>
      <c r="B2729" s="28">
        <v>0</v>
      </c>
      <c r="C2729" s="28">
        <v>0</v>
      </c>
      <c r="D2729" s="28">
        <v>0</v>
      </c>
      <c r="E2729" s="28">
        <v>0</v>
      </c>
      <c r="F2729" s="28">
        <v>200</v>
      </c>
      <c r="G2729" s="28">
        <v>0</v>
      </c>
      <c r="H2729" s="28">
        <v>0</v>
      </c>
      <c r="I2729" s="28">
        <v>0</v>
      </c>
      <c r="J2729" s="28">
        <v>0</v>
      </c>
      <c r="K2729" s="28">
        <v>0</v>
      </c>
      <c r="L2729" s="28">
        <v>0</v>
      </c>
      <c r="M2729" s="28">
        <v>0</v>
      </c>
      <c r="N2729" s="28">
        <f>AVERAGE(B2729:M2729)</f>
        <v>16.666666666666668</v>
      </c>
    </row>
    <row r="2730" spans="1:14">
      <c r="A2730" s="28" t="s">
        <v>931</v>
      </c>
      <c r="B2730" s="28">
        <v>40</v>
      </c>
      <c r="C2730" s="28">
        <v>0</v>
      </c>
      <c r="D2730" s="28">
        <v>0</v>
      </c>
      <c r="E2730" s="28">
        <v>0</v>
      </c>
      <c r="F2730" s="28">
        <v>0</v>
      </c>
      <c r="G2730" s="28">
        <v>0</v>
      </c>
      <c r="H2730" s="28">
        <v>0</v>
      </c>
      <c r="I2730" s="28">
        <v>0</v>
      </c>
      <c r="J2730" s="28">
        <v>0</v>
      </c>
      <c r="K2730" s="28">
        <v>0</v>
      </c>
      <c r="L2730" s="28">
        <v>0</v>
      </c>
      <c r="M2730" s="28">
        <v>0</v>
      </c>
      <c r="N2730" s="28">
        <f>AVERAGE(B2730:M2730)</f>
        <v>3.3333333333333335</v>
      </c>
    </row>
    <row r="2731" spans="1:14">
      <c r="A2731" s="28" t="s">
        <v>932</v>
      </c>
      <c r="B2731" s="28">
        <v>0</v>
      </c>
      <c r="C2731" s="28">
        <v>0</v>
      </c>
      <c r="D2731" s="28">
        <v>10</v>
      </c>
      <c r="E2731" s="28">
        <v>20</v>
      </c>
      <c r="F2731" s="28">
        <v>0</v>
      </c>
      <c r="G2731" s="28">
        <v>20</v>
      </c>
      <c r="H2731" s="28">
        <v>0</v>
      </c>
      <c r="I2731" s="28">
        <v>0</v>
      </c>
      <c r="J2731" s="28">
        <v>0</v>
      </c>
      <c r="K2731" s="28">
        <v>0</v>
      </c>
      <c r="L2731" s="28">
        <v>0</v>
      </c>
      <c r="M2731" s="28">
        <v>0</v>
      </c>
      <c r="N2731" s="28">
        <f>AVERAGE(B2731:M2731)</f>
        <v>4.166666666666667</v>
      </c>
    </row>
    <row r="2732" spans="1:14">
      <c r="A2732" s="28" t="s">
        <v>933</v>
      </c>
      <c r="B2732" s="28">
        <v>80</v>
      </c>
      <c r="C2732" s="28">
        <v>0</v>
      </c>
      <c r="D2732" s="28">
        <v>0</v>
      </c>
      <c r="E2732" s="28">
        <v>0</v>
      </c>
      <c r="F2732" s="28">
        <v>0</v>
      </c>
      <c r="G2732" s="28">
        <v>0</v>
      </c>
      <c r="H2732" s="28">
        <v>0</v>
      </c>
      <c r="I2732" s="28">
        <v>0</v>
      </c>
      <c r="J2732" s="28">
        <v>0</v>
      </c>
      <c r="K2732" s="28">
        <v>0</v>
      </c>
      <c r="L2732" s="28">
        <v>0</v>
      </c>
      <c r="M2732" s="28">
        <v>0</v>
      </c>
      <c r="N2732" s="28">
        <f>AVERAGE(B2732:M2732)</f>
        <v>6.666666666666667</v>
      </c>
    </row>
    <row r="2733" spans="1:14">
      <c r="A2733" s="28" t="s">
        <v>934</v>
      </c>
      <c r="B2733" s="28">
        <v>0</v>
      </c>
      <c r="C2733" s="28">
        <v>40</v>
      </c>
      <c r="D2733" s="28">
        <v>0</v>
      </c>
      <c r="E2733" s="28">
        <v>0</v>
      </c>
      <c r="F2733" s="28">
        <v>61</v>
      </c>
      <c r="G2733" s="28">
        <v>0</v>
      </c>
      <c r="H2733" s="28">
        <v>0</v>
      </c>
      <c r="I2733" s="28">
        <v>0</v>
      </c>
      <c r="J2733" s="28">
        <v>0</v>
      </c>
      <c r="K2733" s="28">
        <v>0</v>
      </c>
      <c r="L2733" s="28">
        <v>0</v>
      </c>
      <c r="M2733" s="28">
        <v>0</v>
      </c>
      <c r="N2733" s="28">
        <f>AVERAGE(B2733:M2733)</f>
        <v>8.4166666666666661</v>
      </c>
    </row>
    <row r="2734" spans="1:14">
      <c r="A2734" s="28" t="s">
        <v>935</v>
      </c>
      <c r="B2734" s="28">
        <v>0</v>
      </c>
      <c r="C2734" s="28">
        <v>0</v>
      </c>
      <c r="D2734" s="28">
        <v>0</v>
      </c>
      <c r="E2734" s="28">
        <v>0</v>
      </c>
      <c r="F2734" s="28">
        <v>60</v>
      </c>
      <c r="G2734" s="28">
        <v>0</v>
      </c>
      <c r="H2734" s="28">
        <v>0</v>
      </c>
      <c r="I2734" s="28">
        <v>0</v>
      </c>
      <c r="J2734" s="28">
        <v>0</v>
      </c>
      <c r="K2734" s="28">
        <v>0</v>
      </c>
      <c r="L2734" s="28">
        <v>0</v>
      </c>
      <c r="M2734" s="28">
        <v>0</v>
      </c>
      <c r="N2734" s="28">
        <f>AVERAGE(B2734:M2734)</f>
        <v>5</v>
      </c>
    </row>
    <row r="2735" spans="1:14">
      <c r="A2735" s="28" t="s">
        <v>936</v>
      </c>
      <c r="B2735" s="28">
        <v>0</v>
      </c>
      <c r="C2735" s="28">
        <v>0</v>
      </c>
      <c r="D2735" s="28">
        <v>0</v>
      </c>
      <c r="E2735" s="28">
        <v>0</v>
      </c>
      <c r="F2735" s="28">
        <v>60</v>
      </c>
      <c r="G2735" s="28">
        <v>0</v>
      </c>
      <c r="H2735" s="28">
        <v>0</v>
      </c>
      <c r="I2735" s="28">
        <v>0</v>
      </c>
      <c r="J2735" s="28">
        <v>0</v>
      </c>
      <c r="K2735" s="28">
        <v>0</v>
      </c>
      <c r="L2735" s="28">
        <v>0</v>
      </c>
      <c r="M2735" s="28">
        <v>0</v>
      </c>
      <c r="N2735" s="28">
        <f>AVERAGE(B2735:M2735)</f>
        <v>5</v>
      </c>
    </row>
    <row r="2736" spans="1:14">
      <c r="A2736" s="28" t="s">
        <v>937</v>
      </c>
      <c r="B2736" s="28">
        <v>40</v>
      </c>
      <c r="C2736" s="28">
        <v>0</v>
      </c>
      <c r="D2736" s="28">
        <v>0</v>
      </c>
      <c r="E2736" s="28">
        <v>0</v>
      </c>
      <c r="F2736" s="28">
        <v>0</v>
      </c>
      <c r="G2736" s="28">
        <v>0</v>
      </c>
      <c r="H2736" s="28">
        <v>0</v>
      </c>
      <c r="I2736" s="28">
        <v>0</v>
      </c>
      <c r="J2736" s="28">
        <v>0</v>
      </c>
      <c r="K2736" s="28">
        <v>0</v>
      </c>
      <c r="L2736" s="28">
        <v>0</v>
      </c>
      <c r="M2736" s="28">
        <v>0</v>
      </c>
      <c r="N2736" s="28">
        <f>AVERAGE(B2736:M2736)</f>
        <v>3.3333333333333335</v>
      </c>
    </row>
    <row r="2737" spans="1:14">
      <c r="A2737" s="28" t="s">
        <v>938</v>
      </c>
      <c r="B2737" s="28">
        <v>0</v>
      </c>
      <c r="C2737" s="28">
        <v>60</v>
      </c>
      <c r="D2737" s="28">
        <v>0</v>
      </c>
      <c r="E2737" s="28">
        <v>0</v>
      </c>
      <c r="F2737" s="28">
        <v>0</v>
      </c>
      <c r="G2737" s="28">
        <v>0</v>
      </c>
      <c r="H2737" s="28">
        <v>0</v>
      </c>
      <c r="I2737" s="28">
        <v>0</v>
      </c>
      <c r="J2737" s="28">
        <v>0</v>
      </c>
      <c r="K2737" s="28">
        <v>0</v>
      </c>
      <c r="L2737" s="28">
        <v>0</v>
      </c>
      <c r="M2737" s="28">
        <v>0</v>
      </c>
      <c r="N2737" s="28">
        <f>AVERAGE(B2737:M2737)</f>
        <v>5</v>
      </c>
    </row>
    <row r="2738" spans="1:14">
      <c r="A2738" s="28" t="s">
        <v>939</v>
      </c>
      <c r="B2738" s="28">
        <v>0</v>
      </c>
      <c r="C2738" s="28">
        <v>0</v>
      </c>
      <c r="D2738" s="28">
        <v>0</v>
      </c>
      <c r="E2738" s="28">
        <v>0</v>
      </c>
      <c r="F2738" s="28">
        <v>80</v>
      </c>
      <c r="G2738" s="28">
        <v>0</v>
      </c>
      <c r="H2738" s="28">
        <v>0</v>
      </c>
      <c r="I2738" s="28">
        <v>0</v>
      </c>
      <c r="J2738" s="28">
        <v>0</v>
      </c>
      <c r="K2738" s="28">
        <v>0</v>
      </c>
      <c r="L2738" s="28">
        <v>0</v>
      </c>
      <c r="M2738" s="28">
        <v>0</v>
      </c>
      <c r="N2738" s="28">
        <f>AVERAGE(B2738:M2738)</f>
        <v>6.666666666666667</v>
      </c>
    </row>
    <row r="2739" spans="1:14">
      <c r="A2739" s="28" t="s">
        <v>940</v>
      </c>
      <c r="B2739" s="28">
        <v>0</v>
      </c>
      <c r="C2739" s="28">
        <v>0</v>
      </c>
      <c r="D2739" s="28">
        <v>200</v>
      </c>
      <c r="E2739" s="28">
        <v>0</v>
      </c>
      <c r="F2739" s="28">
        <v>0</v>
      </c>
      <c r="G2739" s="28">
        <v>0</v>
      </c>
      <c r="H2739" s="28">
        <v>0</v>
      </c>
      <c r="I2739" s="28">
        <v>0</v>
      </c>
      <c r="J2739" s="28">
        <v>0</v>
      </c>
      <c r="K2739" s="28">
        <v>0</v>
      </c>
      <c r="L2739" s="28">
        <v>0</v>
      </c>
      <c r="M2739" s="28">
        <v>0</v>
      </c>
      <c r="N2739" s="28">
        <f>AVERAGE(B2739:M2739)</f>
        <v>16.666666666666668</v>
      </c>
    </row>
    <row r="2740" spans="1:14">
      <c r="A2740" s="28" t="s">
        <v>941</v>
      </c>
      <c r="B2740" s="28">
        <v>0</v>
      </c>
      <c r="C2740" s="28">
        <v>0</v>
      </c>
      <c r="D2740" s="28">
        <v>0</v>
      </c>
      <c r="E2740" s="28">
        <v>40</v>
      </c>
      <c r="F2740" s="28">
        <v>0</v>
      </c>
      <c r="G2740" s="28">
        <v>160</v>
      </c>
      <c r="H2740" s="28">
        <v>0</v>
      </c>
      <c r="I2740" s="28">
        <v>0</v>
      </c>
      <c r="J2740" s="28">
        <v>0</v>
      </c>
      <c r="K2740" s="28">
        <v>0</v>
      </c>
      <c r="L2740" s="28">
        <v>0</v>
      </c>
      <c r="M2740" s="28">
        <v>0</v>
      </c>
      <c r="N2740" s="28">
        <f>AVERAGE(B2740:M2740)</f>
        <v>16.666666666666668</v>
      </c>
    </row>
    <row r="2741" spans="1:14">
      <c r="A2741" s="28" t="s">
        <v>942</v>
      </c>
      <c r="B2741" s="28">
        <v>30</v>
      </c>
      <c r="C2741" s="28">
        <v>0</v>
      </c>
      <c r="D2741" s="28">
        <v>30</v>
      </c>
      <c r="E2741" s="28">
        <v>0</v>
      </c>
      <c r="F2741" s="28">
        <v>40</v>
      </c>
      <c r="G2741" s="28">
        <v>0</v>
      </c>
      <c r="H2741" s="28">
        <v>0</v>
      </c>
      <c r="I2741" s="28">
        <v>0</v>
      </c>
      <c r="J2741" s="28">
        <v>0</v>
      </c>
      <c r="K2741" s="28">
        <v>0</v>
      </c>
      <c r="L2741" s="28">
        <v>0</v>
      </c>
      <c r="M2741" s="28">
        <v>0</v>
      </c>
      <c r="N2741" s="28">
        <f>AVERAGE(B2741:M2741)</f>
        <v>8.3333333333333339</v>
      </c>
    </row>
    <row r="2742" spans="1:14">
      <c r="A2742" s="28" t="s">
        <v>943</v>
      </c>
      <c r="B2742" s="28">
        <v>0</v>
      </c>
      <c r="C2742" s="28">
        <v>0</v>
      </c>
      <c r="D2742" s="28">
        <v>0</v>
      </c>
      <c r="E2742" s="28">
        <v>100</v>
      </c>
      <c r="F2742" s="28">
        <v>0</v>
      </c>
      <c r="G2742" s="28">
        <v>0</v>
      </c>
      <c r="H2742" s="28">
        <v>0</v>
      </c>
      <c r="I2742" s="28">
        <v>0</v>
      </c>
      <c r="J2742" s="28">
        <v>0</v>
      </c>
      <c r="K2742" s="28">
        <v>0</v>
      </c>
      <c r="L2742" s="28">
        <v>0</v>
      </c>
      <c r="M2742" s="28">
        <v>0</v>
      </c>
      <c r="N2742" s="28">
        <f>AVERAGE(B2742:M2742)</f>
        <v>8.3333333333333339</v>
      </c>
    </row>
    <row r="2743" spans="1:14">
      <c r="A2743" s="28" t="s">
        <v>944</v>
      </c>
      <c r="B2743" s="28">
        <v>0</v>
      </c>
      <c r="C2743" s="28">
        <v>100</v>
      </c>
      <c r="D2743" s="28">
        <v>0</v>
      </c>
      <c r="E2743" s="28">
        <v>0</v>
      </c>
      <c r="F2743" s="28">
        <v>0</v>
      </c>
      <c r="G2743" s="28">
        <v>0</v>
      </c>
      <c r="H2743" s="28">
        <v>0</v>
      </c>
      <c r="I2743" s="28">
        <v>0</v>
      </c>
      <c r="J2743" s="28">
        <v>0</v>
      </c>
      <c r="K2743" s="28">
        <v>0</v>
      </c>
      <c r="L2743" s="28">
        <v>0</v>
      </c>
      <c r="M2743" s="28">
        <v>0</v>
      </c>
      <c r="N2743" s="28">
        <f>AVERAGE(B2743:M2743)</f>
        <v>8.3333333333333339</v>
      </c>
    </row>
    <row r="2744" spans="1:14">
      <c r="A2744" s="28" t="s">
        <v>945</v>
      </c>
      <c r="B2744" s="28">
        <v>0</v>
      </c>
      <c r="C2744" s="28">
        <v>0</v>
      </c>
      <c r="D2744" s="28">
        <v>200</v>
      </c>
      <c r="E2744" s="28">
        <v>0</v>
      </c>
      <c r="F2744" s="28">
        <v>0</v>
      </c>
      <c r="G2744" s="28">
        <v>0</v>
      </c>
      <c r="H2744" s="28">
        <v>0</v>
      </c>
      <c r="I2744" s="28">
        <v>0</v>
      </c>
      <c r="J2744" s="28">
        <v>0</v>
      </c>
      <c r="K2744" s="28">
        <v>0</v>
      </c>
      <c r="L2744" s="28">
        <v>0</v>
      </c>
      <c r="M2744" s="28">
        <v>0</v>
      </c>
      <c r="N2744" s="28">
        <f>AVERAGE(B2744:M2744)</f>
        <v>16.666666666666668</v>
      </c>
    </row>
    <row r="2745" spans="1:14">
      <c r="A2745" s="28" t="s">
        <v>946</v>
      </c>
      <c r="B2745" s="28">
        <v>0</v>
      </c>
      <c r="C2745" s="28">
        <v>0</v>
      </c>
      <c r="D2745" s="28">
        <v>200</v>
      </c>
      <c r="E2745" s="28">
        <v>0</v>
      </c>
      <c r="F2745" s="28">
        <v>0</v>
      </c>
      <c r="G2745" s="28">
        <v>0</v>
      </c>
      <c r="H2745" s="28">
        <v>0</v>
      </c>
      <c r="I2745" s="28">
        <v>0</v>
      </c>
      <c r="J2745" s="28">
        <v>0</v>
      </c>
      <c r="K2745" s="28">
        <v>0</v>
      </c>
      <c r="L2745" s="28">
        <v>0</v>
      </c>
      <c r="M2745" s="28">
        <v>0</v>
      </c>
      <c r="N2745" s="28">
        <f>AVERAGE(B2745:M2745)</f>
        <v>16.666666666666668</v>
      </c>
    </row>
    <row r="2746" spans="1:14">
      <c r="A2746" s="28" t="s">
        <v>947</v>
      </c>
      <c r="B2746" s="28">
        <v>1120</v>
      </c>
      <c r="C2746" s="28">
        <v>0</v>
      </c>
      <c r="D2746" s="28">
        <v>0</v>
      </c>
      <c r="E2746" s="28">
        <v>0</v>
      </c>
      <c r="F2746" s="28">
        <v>0</v>
      </c>
      <c r="G2746" s="28">
        <v>0</v>
      </c>
      <c r="H2746" s="28">
        <v>0</v>
      </c>
      <c r="I2746" s="28">
        <v>0</v>
      </c>
      <c r="J2746" s="28">
        <v>0</v>
      </c>
      <c r="K2746" s="28">
        <v>0</v>
      </c>
      <c r="L2746" s="28">
        <v>0</v>
      </c>
      <c r="M2746" s="28">
        <v>0</v>
      </c>
      <c r="N2746" s="28">
        <f>AVERAGE(B2746:M2746)</f>
        <v>93.333333333333329</v>
      </c>
    </row>
    <row r="2747" spans="1:14">
      <c r="A2747" s="28" t="s">
        <v>948</v>
      </c>
      <c r="B2747" s="28">
        <v>10</v>
      </c>
      <c r="C2747" s="28">
        <v>0</v>
      </c>
      <c r="D2747" s="28">
        <v>20</v>
      </c>
      <c r="E2747" s="28">
        <v>0</v>
      </c>
      <c r="F2747" s="28">
        <v>31</v>
      </c>
      <c r="G2747" s="28">
        <v>0</v>
      </c>
      <c r="H2747" s="28">
        <v>0</v>
      </c>
      <c r="I2747" s="28">
        <v>0</v>
      </c>
      <c r="J2747" s="28">
        <v>0</v>
      </c>
      <c r="K2747" s="28">
        <v>0</v>
      </c>
      <c r="L2747" s="28">
        <v>0</v>
      </c>
      <c r="M2747" s="28">
        <v>0</v>
      </c>
      <c r="N2747" s="28">
        <f>AVERAGE(B2747:M2747)</f>
        <v>5.083333333333333</v>
      </c>
    </row>
    <row r="2748" spans="1:14">
      <c r="A2748" s="28" t="s">
        <v>949</v>
      </c>
      <c r="B2748" s="28">
        <v>0</v>
      </c>
      <c r="C2748" s="28">
        <v>60</v>
      </c>
      <c r="D2748" s="28">
        <v>0</v>
      </c>
      <c r="E2748" s="28">
        <v>0</v>
      </c>
      <c r="F2748" s="28">
        <v>0</v>
      </c>
      <c r="G2748" s="28">
        <v>0</v>
      </c>
      <c r="H2748" s="28">
        <v>0</v>
      </c>
      <c r="I2748" s="28">
        <v>0</v>
      </c>
      <c r="J2748" s="28">
        <v>0</v>
      </c>
      <c r="K2748" s="28">
        <v>0</v>
      </c>
      <c r="L2748" s="28">
        <v>0</v>
      </c>
      <c r="M2748" s="28">
        <v>0</v>
      </c>
      <c r="N2748" s="28">
        <f>AVERAGE(B2748:M2748)</f>
        <v>5</v>
      </c>
    </row>
    <row r="2749" spans="1:14">
      <c r="A2749" s="28" t="s">
        <v>950</v>
      </c>
      <c r="B2749" s="28">
        <v>20</v>
      </c>
      <c r="C2749" s="28">
        <v>0</v>
      </c>
      <c r="D2749" s="28">
        <v>60</v>
      </c>
      <c r="E2749" s="28">
        <v>0</v>
      </c>
      <c r="F2749" s="28">
        <v>100</v>
      </c>
      <c r="G2749" s="28">
        <v>0</v>
      </c>
      <c r="H2749" s="28">
        <v>0</v>
      </c>
      <c r="I2749" s="28">
        <v>0</v>
      </c>
      <c r="J2749" s="28">
        <v>0</v>
      </c>
      <c r="K2749" s="28">
        <v>0</v>
      </c>
      <c r="L2749" s="28">
        <v>0</v>
      </c>
      <c r="M2749" s="28">
        <v>0</v>
      </c>
      <c r="N2749" s="28">
        <f>AVERAGE(B2749:M2749)</f>
        <v>15</v>
      </c>
    </row>
    <row r="2750" spans="1:14">
      <c r="A2750" s="28" t="s">
        <v>951</v>
      </c>
      <c r="B2750" s="28">
        <v>60</v>
      </c>
      <c r="C2750" s="28">
        <v>20</v>
      </c>
      <c r="D2750" s="28">
        <v>0</v>
      </c>
      <c r="E2750" s="28">
        <v>0</v>
      </c>
      <c r="F2750" s="28">
        <v>0</v>
      </c>
      <c r="G2750" s="28">
        <v>0</v>
      </c>
      <c r="H2750" s="28">
        <v>0</v>
      </c>
      <c r="I2750" s="28">
        <v>0</v>
      </c>
      <c r="J2750" s="28">
        <v>0</v>
      </c>
      <c r="K2750" s="28">
        <v>0</v>
      </c>
      <c r="L2750" s="28">
        <v>0</v>
      </c>
      <c r="M2750" s="28">
        <v>0</v>
      </c>
      <c r="N2750" s="28">
        <f>AVERAGE(B2750:M2750)</f>
        <v>6.666666666666667</v>
      </c>
    </row>
    <row r="2751" spans="1:14">
      <c r="A2751" s="28" t="s">
        <v>952</v>
      </c>
      <c r="B2751" s="28">
        <v>0</v>
      </c>
      <c r="C2751" s="28">
        <v>0</v>
      </c>
      <c r="D2751" s="28">
        <v>200</v>
      </c>
      <c r="E2751" s="28">
        <v>0</v>
      </c>
      <c r="F2751" s="28">
        <v>300</v>
      </c>
      <c r="G2751" s="28">
        <v>0</v>
      </c>
      <c r="H2751" s="28">
        <v>0</v>
      </c>
      <c r="I2751" s="28">
        <v>0</v>
      </c>
      <c r="J2751" s="28">
        <v>0</v>
      </c>
      <c r="K2751" s="28">
        <v>0</v>
      </c>
      <c r="L2751" s="28">
        <v>0</v>
      </c>
      <c r="M2751" s="28">
        <v>0</v>
      </c>
      <c r="N2751" s="28">
        <f>AVERAGE(B2751:M2751)</f>
        <v>41.666666666666664</v>
      </c>
    </row>
    <row r="2752" spans="1:14">
      <c r="A2752" s="28" t="s">
        <v>953</v>
      </c>
      <c r="B2752" s="28">
        <v>0</v>
      </c>
      <c r="C2752" s="28">
        <v>0</v>
      </c>
      <c r="D2752" s="28">
        <v>100</v>
      </c>
      <c r="E2752" s="28">
        <v>0</v>
      </c>
      <c r="F2752" s="28">
        <v>0</v>
      </c>
      <c r="G2752" s="28">
        <v>0</v>
      </c>
      <c r="H2752" s="28">
        <v>0</v>
      </c>
      <c r="I2752" s="28">
        <v>0</v>
      </c>
      <c r="J2752" s="28">
        <v>0</v>
      </c>
      <c r="K2752" s="28">
        <v>0</v>
      </c>
      <c r="L2752" s="28">
        <v>0</v>
      </c>
      <c r="M2752" s="28">
        <v>0</v>
      </c>
      <c r="N2752" s="28">
        <f>AVERAGE(B2752:M2752)</f>
        <v>8.3333333333333339</v>
      </c>
    </row>
    <row r="2753" spans="1:14">
      <c r="A2753" s="28" t="s">
        <v>954</v>
      </c>
      <c r="B2753" s="28">
        <v>0</v>
      </c>
      <c r="C2753" s="28">
        <v>0</v>
      </c>
      <c r="D2753" s="28">
        <v>40</v>
      </c>
      <c r="E2753" s="28">
        <v>0</v>
      </c>
      <c r="F2753" s="28">
        <v>0</v>
      </c>
      <c r="G2753" s="28">
        <v>0</v>
      </c>
      <c r="H2753" s="28">
        <v>0</v>
      </c>
      <c r="I2753" s="28">
        <v>0</v>
      </c>
      <c r="J2753" s="28">
        <v>0</v>
      </c>
      <c r="K2753" s="28">
        <v>0</v>
      </c>
      <c r="L2753" s="28">
        <v>0</v>
      </c>
      <c r="M2753" s="28">
        <v>0</v>
      </c>
      <c r="N2753" s="28">
        <f>AVERAGE(B2753:M2753)</f>
        <v>3.3333333333333335</v>
      </c>
    </row>
    <row r="2754" spans="1:14">
      <c r="A2754" s="28" t="s">
        <v>955</v>
      </c>
      <c r="B2754" s="28">
        <v>0</v>
      </c>
      <c r="C2754" s="28">
        <v>0</v>
      </c>
      <c r="D2754" s="28">
        <v>0</v>
      </c>
      <c r="E2754" s="28">
        <v>0</v>
      </c>
      <c r="F2754" s="28">
        <v>0</v>
      </c>
      <c r="G2754" s="28">
        <v>40</v>
      </c>
      <c r="H2754" s="28">
        <v>0</v>
      </c>
      <c r="I2754" s="28">
        <v>0</v>
      </c>
      <c r="J2754" s="28">
        <v>0</v>
      </c>
      <c r="K2754" s="28">
        <v>0</v>
      </c>
      <c r="L2754" s="28">
        <v>0</v>
      </c>
      <c r="M2754" s="28">
        <v>0</v>
      </c>
      <c r="N2754" s="28">
        <f>AVERAGE(B2754:M2754)</f>
        <v>3.3333333333333335</v>
      </c>
    </row>
    <row r="2755" spans="1:14">
      <c r="A2755" s="28" t="s">
        <v>956</v>
      </c>
      <c r="B2755" s="28">
        <v>0</v>
      </c>
      <c r="C2755" s="28">
        <v>0</v>
      </c>
      <c r="D2755" s="28">
        <v>40</v>
      </c>
      <c r="E2755" s="28">
        <v>0</v>
      </c>
      <c r="F2755" s="28">
        <v>0</v>
      </c>
      <c r="G2755" s="28">
        <v>0</v>
      </c>
      <c r="H2755" s="28">
        <v>0</v>
      </c>
      <c r="I2755" s="28">
        <v>0</v>
      </c>
      <c r="J2755" s="28">
        <v>0</v>
      </c>
      <c r="K2755" s="28">
        <v>0</v>
      </c>
      <c r="L2755" s="28">
        <v>0</v>
      </c>
      <c r="M2755" s="28">
        <v>0</v>
      </c>
      <c r="N2755" s="28">
        <f>AVERAGE(B2755:M2755)</f>
        <v>3.3333333333333335</v>
      </c>
    </row>
    <row r="2756" spans="1:14">
      <c r="A2756" s="28" t="s">
        <v>957</v>
      </c>
      <c r="B2756" s="28">
        <v>0</v>
      </c>
      <c r="C2756" s="28">
        <v>0</v>
      </c>
      <c r="D2756" s="28">
        <v>0</v>
      </c>
      <c r="E2756" s="28">
        <v>40</v>
      </c>
      <c r="F2756" s="28">
        <v>0</v>
      </c>
      <c r="G2756" s="28">
        <v>0</v>
      </c>
      <c r="H2756" s="28">
        <v>0</v>
      </c>
      <c r="I2756" s="28">
        <v>0</v>
      </c>
      <c r="J2756" s="28">
        <v>0</v>
      </c>
      <c r="K2756" s="28">
        <v>0</v>
      </c>
      <c r="L2756" s="28">
        <v>0</v>
      </c>
      <c r="M2756" s="28">
        <v>0</v>
      </c>
      <c r="N2756" s="28">
        <f>AVERAGE(B2756:M2756)</f>
        <v>3.3333333333333335</v>
      </c>
    </row>
    <row r="2757" spans="1:14">
      <c r="A2757" s="28" t="s">
        <v>958</v>
      </c>
      <c r="B2757" s="28">
        <v>0</v>
      </c>
      <c r="C2757" s="28">
        <v>100</v>
      </c>
      <c r="D2757" s="28">
        <v>0</v>
      </c>
      <c r="E2757" s="28">
        <v>80</v>
      </c>
      <c r="F2757" s="28">
        <v>20</v>
      </c>
      <c r="G2757" s="28">
        <v>40</v>
      </c>
      <c r="H2757" s="28">
        <v>0</v>
      </c>
      <c r="I2757" s="28">
        <v>0</v>
      </c>
      <c r="J2757" s="28">
        <v>0</v>
      </c>
      <c r="K2757" s="28">
        <v>0</v>
      </c>
      <c r="L2757" s="28">
        <v>0</v>
      </c>
      <c r="M2757" s="28">
        <v>0</v>
      </c>
      <c r="N2757" s="28">
        <f>AVERAGE(B2757:M2757)</f>
        <v>20</v>
      </c>
    </row>
    <row r="2758" spans="1:14">
      <c r="A2758" s="28" t="s">
        <v>959</v>
      </c>
      <c r="B2758" s="28">
        <v>0</v>
      </c>
      <c r="C2758" s="28">
        <v>0</v>
      </c>
      <c r="D2758" s="28">
        <v>60</v>
      </c>
      <c r="E2758" s="28">
        <v>0</v>
      </c>
      <c r="F2758" s="28">
        <v>0</v>
      </c>
      <c r="G2758" s="28">
        <v>0</v>
      </c>
      <c r="H2758" s="28">
        <v>0</v>
      </c>
      <c r="I2758" s="28">
        <v>0</v>
      </c>
      <c r="J2758" s="28">
        <v>0</v>
      </c>
      <c r="K2758" s="28">
        <v>0</v>
      </c>
      <c r="L2758" s="28">
        <v>0</v>
      </c>
      <c r="M2758" s="28">
        <v>0</v>
      </c>
      <c r="N2758" s="28">
        <f>AVERAGE(B2758:M2758)</f>
        <v>5</v>
      </c>
    </row>
    <row r="2759" spans="1:14">
      <c r="A2759" s="28" t="s">
        <v>960</v>
      </c>
      <c r="B2759" s="28">
        <v>0</v>
      </c>
      <c r="C2759" s="28">
        <v>0</v>
      </c>
      <c r="D2759" s="28">
        <v>80</v>
      </c>
      <c r="E2759" s="28">
        <v>0</v>
      </c>
      <c r="F2759" s="28">
        <v>9</v>
      </c>
      <c r="G2759" s="28">
        <v>5</v>
      </c>
      <c r="H2759" s="28">
        <v>2</v>
      </c>
      <c r="I2759" s="28">
        <v>0</v>
      </c>
      <c r="J2759" s="28">
        <v>0</v>
      </c>
      <c r="K2759" s="28">
        <v>0</v>
      </c>
      <c r="L2759" s="28">
        <v>5</v>
      </c>
      <c r="M2759" s="28">
        <v>0</v>
      </c>
      <c r="N2759" s="28">
        <f>AVERAGE(B2759:M2759)</f>
        <v>8.4166666666666661</v>
      </c>
    </row>
    <row r="2760" spans="1:14">
      <c r="A2760" s="28" t="s">
        <v>961</v>
      </c>
      <c r="B2760" s="28">
        <v>0</v>
      </c>
      <c r="C2760" s="28">
        <v>0</v>
      </c>
      <c r="D2760" s="28">
        <v>0</v>
      </c>
      <c r="E2760" s="28">
        <v>0</v>
      </c>
      <c r="F2760" s="28">
        <v>0</v>
      </c>
      <c r="G2760" s="28">
        <v>100</v>
      </c>
      <c r="H2760" s="28">
        <v>0</v>
      </c>
      <c r="I2760" s="28">
        <v>0</v>
      </c>
      <c r="J2760" s="28">
        <v>0</v>
      </c>
      <c r="K2760" s="28">
        <v>0</v>
      </c>
      <c r="L2760" s="28">
        <v>0</v>
      </c>
      <c r="M2760" s="28">
        <v>0</v>
      </c>
      <c r="N2760" s="28">
        <f>AVERAGE(B2760:M2760)</f>
        <v>8.3333333333333339</v>
      </c>
    </row>
    <row r="2761" spans="1:14">
      <c r="A2761" s="28" t="s">
        <v>962</v>
      </c>
      <c r="B2761" s="28">
        <v>0</v>
      </c>
      <c r="C2761" s="28">
        <v>0</v>
      </c>
      <c r="D2761" s="28">
        <v>0</v>
      </c>
      <c r="E2761" s="28">
        <v>0</v>
      </c>
      <c r="F2761" s="28">
        <v>80</v>
      </c>
      <c r="G2761" s="28">
        <v>0</v>
      </c>
      <c r="H2761" s="28">
        <v>0</v>
      </c>
      <c r="I2761" s="28">
        <v>0</v>
      </c>
      <c r="J2761" s="28">
        <v>0</v>
      </c>
      <c r="K2761" s="28">
        <v>0</v>
      </c>
      <c r="L2761" s="28">
        <v>0</v>
      </c>
      <c r="M2761" s="28">
        <v>0</v>
      </c>
      <c r="N2761" s="28">
        <f>AVERAGE(B2761:M2761)</f>
        <v>6.666666666666667</v>
      </c>
    </row>
    <row r="2762" spans="1:14">
      <c r="A2762" s="28" t="s">
        <v>963</v>
      </c>
      <c r="B2762" s="28">
        <v>0</v>
      </c>
      <c r="C2762" s="28">
        <v>60</v>
      </c>
      <c r="D2762" s="28">
        <v>0</v>
      </c>
      <c r="E2762" s="28">
        <v>0</v>
      </c>
      <c r="F2762" s="28">
        <v>100</v>
      </c>
      <c r="G2762" s="28">
        <v>0</v>
      </c>
      <c r="H2762" s="28">
        <v>0</v>
      </c>
      <c r="I2762" s="28">
        <v>0</v>
      </c>
      <c r="J2762" s="28">
        <v>0</v>
      </c>
      <c r="K2762" s="28">
        <v>0</v>
      </c>
      <c r="L2762" s="28">
        <v>0</v>
      </c>
      <c r="M2762" s="28">
        <v>0</v>
      </c>
      <c r="N2762" s="28">
        <f>AVERAGE(B2762:M2762)</f>
        <v>13.333333333333334</v>
      </c>
    </row>
    <row r="2763" spans="1:14">
      <c r="A2763" s="28" t="s">
        <v>964</v>
      </c>
      <c r="B2763" s="28">
        <v>0</v>
      </c>
      <c r="C2763" s="28">
        <v>0</v>
      </c>
      <c r="D2763" s="28">
        <v>0</v>
      </c>
      <c r="E2763" s="28">
        <v>100</v>
      </c>
      <c r="F2763" s="28">
        <v>0</v>
      </c>
      <c r="G2763" s="28">
        <v>0</v>
      </c>
      <c r="H2763" s="28">
        <v>0</v>
      </c>
      <c r="I2763" s="28">
        <v>0</v>
      </c>
      <c r="J2763" s="28">
        <v>0</v>
      </c>
      <c r="K2763" s="28">
        <v>0</v>
      </c>
      <c r="L2763" s="28">
        <v>0</v>
      </c>
      <c r="M2763" s="28">
        <v>0</v>
      </c>
      <c r="N2763" s="28">
        <f>AVERAGE(B2763:M2763)</f>
        <v>8.3333333333333339</v>
      </c>
    </row>
    <row r="2764" spans="1:14">
      <c r="A2764" s="28" t="s">
        <v>965</v>
      </c>
      <c r="B2764" s="28">
        <v>0</v>
      </c>
      <c r="C2764" s="28">
        <v>0</v>
      </c>
      <c r="D2764" s="28">
        <v>0</v>
      </c>
      <c r="E2764" s="28">
        <v>0</v>
      </c>
      <c r="F2764" s="28">
        <v>40</v>
      </c>
      <c r="G2764" s="28">
        <v>0</v>
      </c>
      <c r="H2764" s="28">
        <v>0</v>
      </c>
      <c r="I2764" s="28">
        <v>0</v>
      </c>
      <c r="J2764" s="28">
        <v>0</v>
      </c>
      <c r="K2764" s="28">
        <v>0</v>
      </c>
      <c r="L2764" s="28">
        <v>0</v>
      </c>
      <c r="M2764" s="28">
        <v>0</v>
      </c>
      <c r="N2764" s="28">
        <f>AVERAGE(B2764:M2764)</f>
        <v>3.3333333333333335</v>
      </c>
    </row>
    <row r="2765" spans="1:14">
      <c r="A2765" s="28" t="s">
        <v>966</v>
      </c>
      <c r="B2765" s="28">
        <v>0</v>
      </c>
      <c r="C2765" s="28">
        <v>0</v>
      </c>
      <c r="D2765" s="28">
        <v>0</v>
      </c>
      <c r="E2765" s="28">
        <v>0</v>
      </c>
      <c r="F2765" s="28">
        <v>40</v>
      </c>
      <c r="G2765" s="28">
        <v>0</v>
      </c>
      <c r="H2765" s="28">
        <v>0</v>
      </c>
      <c r="I2765" s="28">
        <v>0</v>
      </c>
      <c r="J2765" s="28">
        <v>0</v>
      </c>
      <c r="K2765" s="28">
        <v>0</v>
      </c>
      <c r="L2765" s="28">
        <v>0</v>
      </c>
      <c r="M2765" s="28">
        <v>0</v>
      </c>
      <c r="N2765" s="28">
        <f>AVERAGE(B2765:M2765)</f>
        <v>3.3333333333333335</v>
      </c>
    </row>
    <row r="2766" spans="1:14">
      <c r="A2766" s="28" t="s">
        <v>967</v>
      </c>
      <c r="B2766" s="28">
        <v>280</v>
      </c>
      <c r="C2766" s="28">
        <v>0</v>
      </c>
      <c r="D2766" s="28">
        <v>0</v>
      </c>
      <c r="E2766" s="28">
        <v>100</v>
      </c>
      <c r="F2766" s="28">
        <v>0</v>
      </c>
      <c r="G2766" s="28">
        <v>160</v>
      </c>
      <c r="H2766" s="28">
        <v>0</v>
      </c>
      <c r="I2766" s="28">
        <v>0</v>
      </c>
      <c r="J2766" s="28">
        <v>0</v>
      </c>
      <c r="K2766" s="28">
        <v>0</v>
      </c>
      <c r="L2766" s="28">
        <v>0</v>
      </c>
      <c r="M2766" s="28">
        <v>0</v>
      </c>
      <c r="N2766" s="28">
        <f>AVERAGE(B2766:M2766)</f>
        <v>45</v>
      </c>
    </row>
    <row r="2767" spans="1:14">
      <c r="A2767" s="28" t="s">
        <v>968</v>
      </c>
      <c r="B2767" s="28">
        <v>280</v>
      </c>
      <c r="C2767" s="28">
        <v>0</v>
      </c>
      <c r="D2767" s="28">
        <v>0</v>
      </c>
      <c r="E2767" s="28">
        <v>0</v>
      </c>
      <c r="F2767" s="28">
        <v>0</v>
      </c>
      <c r="G2767" s="28">
        <v>160</v>
      </c>
      <c r="H2767" s="28">
        <v>0</v>
      </c>
      <c r="I2767" s="28">
        <v>0</v>
      </c>
      <c r="J2767" s="28">
        <v>0</v>
      </c>
      <c r="K2767" s="28">
        <v>0</v>
      </c>
      <c r="L2767" s="28">
        <v>0</v>
      </c>
      <c r="M2767" s="28">
        <v>0</v>
      </c>
      <c r="N2767" s="28">
        <f>AVERAGE(B2767:M2767)</f>
        <v>36.666666666666664</v>
      </c>
    </row>
    <row r="2768" spans="1:14">
      <c r="A2768" s="28" t="s">
        <v>969</v>
      </c>
      <c r="B2768" s="28">
        <v>0</v>
      </c>
      <c r="C2768" s="28">
        <v>60</v>
      </c>
      <c r="D2768" s="28">
        <v>100</v>
      </c>
      <c r="E2768" s="28">
        <v>0</v>
      </c>
      <c r="F2768" s="28">
        <v>100</v>
      </c>
      <c r="G2768" s="28">
        <v>0</v>
      </c>
      <c r="H2768" s="28">
        <v>0</v>
      </c>
      <c r="I2768" s="28">
        <v>0</v>
      </c>
      <c r="J2768" s="28">
        <v>0</v>
      </c>
      <c r="K2768" s="28">
        <v>0</v>
      </c>
      <c r="L2768" s="28">
        <v>0</v>
      </c>
      <c r="M2768" s="28">
        <v>0</v>
      </c>
      <c r="N2768" s="28">
        <f>AVERAGE(B2768:M2768)</f>
        <v>21.666666666666668</v>
      </c>
    </row>
    <row r="2769" spans="1:14">
      <c r="A2769" s="28" t="s">
        <v>970</v>
      </c>
      <c r="B2769" s="28">
        <v>0</v>
      </c>
      <c r="C2769" s="28">
        <v>40</v>
      </c>
      <c r="D2769" s="28">
        <v>100</v>
      </c>
      <c r="E2769" s="28">
        <v>0</v>
      </c>
      <c r="F2769" s="28">
        <v>100</v>
      </c>
      <c r="G2769" s="28">
        <v>0</v>
      </c>
      <c r="H2769" s="28">
        <v>0</v>
      </c>
      <c r="I2769" s="28">
        <v>0</v>
      </c>
      <c r="J2769" s="28">
        <v>0</v>
      </c>
      <c r="K2769" s="28">
        <v>0</v>
      </c>
      <c r="L2769" s="28">
        <v>0</v>
      </c>
      <c r="M2769" s="28">
        <v>0</v>
      </c>
      <c r="N2769" s="28">
        <f>AVERAGE(B2769:M2769)</f>
        <v>20</v>
      </c>
    </row>
    <row r="2770" spans="1:14">
      <c r="A2770" s="28" t="s">
        <v>971</v>
      </c>
      <c r="B2770" s="28">
        <v>0</v>
      </c>
      <c r="C2770" s="28">
        <v>0</v>
      </c>
      <c r="D2770" s="28">
        <v>520</v>
      </c>
      <c r="E2770" s="28">
        <v>0</v>
      </c>
      <c r="F2770" s="28">
        <v>0</v>
      </c>
      <c r="G2770" s="28">
        <v>0</v>
      </c>
      <c r="H2770" s="28">
        <v>0</v>
      </c>
      <c r="I2770" s="28">
        <v>0</v>
      </c>
      <c r="J2770" s="28">
        <v>0</v>
      </c>
      <c r="K2770" s="28">
        <v>0</v>
      </c>
      <c r="L2770" s="28">
        <v>0</v>
      </c>
      <c r="M2770" s="28">
        <v>0</v>
      </c>
      <c r="N2770" s="28">
        <f>AVERAGE(B2770:M2770)</f>
        <v>43.333333333333336</v>
      </c>
    </row>
    <row r="2771" spans="1:14">
      <c r="A2771" s="28" t="s">
        <v>972</v>
      </c>
      <c r="B2771" s="28">
        <v>200</v>
      </c>
      <c r="C2771" s="28">
        <v>0</v>
      </c>
      <c r="D2771" s="28">
        <v>0</v>
      </c>
      <c r="E2771" s="28">
        <v>0</v>
      </c>
      <c r="F2771" s="28">
        <v>0</v>
      </c>
      <c r="G2771" s="28">
        <v>0</v>
      </c>
      <c r="H2771" s="28">
        <v>0</v>
      </c>
      <c r="I2771" s="28">
        <v>0</v>
      </c>
      <c r="J2771" s="28">
        <v>0</v>
      </c>
      <c r="K2771" s="28">
        <v>0</v>
      </c>
      <c r="L2771" s="28">
        <v>0</v>
      </c>
      <c r="M2771" s="28">
        <v>0</v>
      </c>
      <c r="N2771" s="28">
        <f>AVERAGE(B2771:M2771)</f>
        <v>16.666666666666668</v>
      </c>
    </row>
    <row r="2772" spans="1:14">
      <c r="A2772" s="28" t="s">
        <v>973</v>
      </c>
      <c r="B2772" s="28">
        <v>40</v>
      </c>
      <c r="C2772" s="28">
        <v>0</v>
      </c>
      <c r="D2772" s="28">
        <v>0</v>
      </c>
      <c r="E2772" s="28">
        <v>0</v>
      </c>
      <c r="F2772" s="28">
        <v>0</v>
      </c>
      <c r="G2772" s="28">
        <v>0</v>
      </c>
      <c r="H2772" s="28">
        <v>0</v>
      </c>
      <c r="I2772" s="28">
        <v>0</v>
      </c>
      <c r="J2772" s="28">
        <v>0</v>
      </c>
      <c r="K2772" s="28">
        <v>0</v>
      </c>
      <c r="L2772" s="28">
        <v>0</v>
      </c>
      <c r="M2772" s="28">
        <v>0</v>
      </c>
      <c r="N2772" s="28">
        <f>AVERAGE(B2772:M2772)</f>
        <v>3.3333333333333335</v>
      </c>
    </row>
    <row r="2773" spans="1:14">
      <c r="A2773" s="28" t="s">
        <v>974</v>
      </c>
      <c r="B2773" s="28">
        <v>0</v>
      </c>
      <c r="C2773" s="28">
        <v>0</v>
      </c>
      <c r="D2773" s="28">
        <v>20</v>
      </c>
      <c r="E2773" s="28">
        <v>0</v>
      </c>
      <c r="F2773" s="28">
        <v>0</v>
      </c>
      <c r="G2773" s="28">
        <v>0</v>
      </c>
      <c r="H2773" s="28">
        <v>0</v>
      </c>
      <c r="I2773" s="28">
        <v>0</v>
      </c>
      <c r="J2773" s="28">
        <v>0</v>
      </c>
      <c r="K2773" s="28">
        <v>0</v>
      </c>
      <c r="L2773" s="28">
        <v>0</v>
      </c>
      <c r="M2773" s="28">
        <v>0</v>
      </c>
      <c r="N2773" s="28">
        <f>AVERAGE(B2773:M2773)</f>
        <v>1.6666666666666667</v>
      </c>
    </row>
    <row r="2774" spans="1:14">
      <c r="A2774" s="28" t="s">
        <v>1225</v>
      </c>
      <c r="B2774" s="28">
        <v>200</v>
      </c>
      <c r="C2774" s="28">
        <v>0</v>
      </c>
      <c r="D2774" s="28">
        <v>0</v>
      </c>
      <c r="E2774" s="28">
        <v>0</v>
      </c>
      <c r="F2774" s="28">
        <v>0</v>
      </c>
      <c r="G2774" s="28">
        <v>0</v>
      </c>
      <c r="H2774" s="28">
        <v>0</v>
      </c>
      <c r="I2774" s="28">
        <v>0</v>
      </c>
      <c r="J2774" s="28">
        <v>0</v>
      </c>
      <c r="K2774" s="28">
        <v>0</v>
      </c>
      <c r="L2774" s="28">
        <v>0</v>
      </c>
      <c r="M2774" s="28">
        <v>0</v>
      </c>
      <c r="N2774" s="28">
        <f>AVERAGE(B2774:M2774)</f>
        <v>16.666666666666668</v>
      </c>
    </row>
    <row r="2775" spans="1:14">
      <c r="A2775" s="28" t="s">
        <v>975</v>
      </c>
      <c r="B2775" s="28">
        <v>80</v>
      </c>
      <c r="C2775" s="28">
        <v>0</v>
      </c>
      <c r="D2775" s="28">
        <v>0</v>
      </c>
      <c r="E2775" s="28">
        <v>60</v>
      </c>
      <c r="F2775" s="28">
        <v>0</v>
      </c>
      <c r="G2775" s="28">
        <v>0</v>
      </c>
      <c r="H2775" s="28">
        <v>0</v>
      </c>
      <c r="I2775" s="28">
        <v>0</v>
      </c>
      <c r="J2775" s="28">
        <v>0</v>
      </c>
      <c r="K2775" s="28">
        <v>0</v>
      </c>
      <c r="L2775" s="28">
        <v>0</v>
      </c>
      <c r="M2775" s="28">
        <v>0</v>
      </c>
      <c r="N2775" s="28">
        <f>AVERAGE(B2775:M2775)</f>
        <v>11.666666666666666</v>
      </c>
    </row>
    <row r="2776" spans="1:14">
      <c r="A2776" s="28" t="s">
        <v>976</v>
      </c>
      <c r="B2776" s="28">
        <v>40</v>
      </c>
      <c r="C2776" s="28">
        <v>40</v>
      </c>
      <c r="D2776" s="28">
        <v>0</v>
      </c>
      <c r="E2776" s="28">
        <v>0</v>
      </c>
      <c r="F2776" s="28">
        <v>0</v>
      </c>
      <c r="G2776" s="28">
        <v>0</v>
      </c>
      <c r="H2776" s="28">
        <v>0</v>
      </c>
      <c r="I2776" s="28">
        <v>0</v>
      </c>
      <c r="J2776" s="28">
        <v>0</v>
      </c>
      <c r="K2776" s="28">
        <v>0</v>
      </c>
      <c r="L2776" s="28">
        <v>0</v>
      </c>
      <c r="M2776" s="28">
        <v>0</v>
      </c>
      <c r="N2776" s="28">
        <f>AVERAGE(B2776:M2776)</f>
        <v>6.666666666666667</v>
      </c>
    </row>
    <row r="2777" spans="1:14">
      <c r="A2777" s="28" t="s">
        <v>977</v>
      </c>
      <c r="B2777" s="28">
        <v>0</v>
      </c>
      <c r="C2777" s="28">
        <v>0</v>
      </c>
      <c r="D2777" s="28">
        <v>0</v>
      </c>
      <c r="E2777" s="28">
        <v>40</v>
      </c>
      <c r="F2777" s="28">
        <v>0</v>
      </c>
      <c r="G2777" s="28">
        <v>0</v>
      </c>
      <c r="H2777" s="28">
        <v>0</v>
      </c>
      <c r="I2777" s="28">
        <v>0</v>
      </c>
      <c r="J2777" s="28">
        <v>0</v>
      </c>
      <c r="K2777" s="28">
        <v>0</v>
      </c>
      <c r="L2777" s="28">
        <v>0</v>
      </c>
      <c r="M2777" s="28">
        <v>0</v>
      </c>
      <c r="N2777" s="28">
        <f>AVERAGE(B2777:M2777)</f>
        <v>3.3333333333333335</v>
      </c>
    </row>
    <row r="2778" spans="1:14">
      <c r="A2778" s="28" t="s">
        <v>978</v>
      </c>
      <c r="B2778" s="28">
        <v>0</v>
      </c>
      <c r="C2778" s="28">
        <v>300</v>
      </c>
      <c r="D2778" s="28">
        <v>0</v>
      </c>
      <c r="E2778" s="28">
        <v>400</v>
      </c>
      <c r="F2778" s="28">
        <v>0</v>
      </c>
      <c r="G2778" s="28">
        <v>520</v>
      </c>
      <c r="H2778" s="28">
        <v>0</v>
      </c>
      <c r="I2778" s="28">
        <v>0</v>
      </c>
      <c r="J2778" s="28">
        <v>0</v>
      </c>
      <c r="K2778" s="28">
        <v>0</v>
      </c>
      <c r="L2778" s="28">
        <v>0</v>
      </c>
      <c r="M2778" s="28">
        <v>0</v>
      </c>
      <c r="N2778" s="28">
        <f>AVERAGE(B2778:M2778)</f>
        <v>101.66666666666667</v>
      </c>
    </row>
    <row r="2779" spans="1:14">
      <c r="A2779" s="28" t="s">
        <v>979</v>
      </c>
      <c r="B2779" s="28">
        <v>0</v>
      </c>
      <c r="C2779" s="28">
        <v>0</v>
      </c>
      <c r="D2779" s="28">
        <v>0</v>
      </c>
      <c r="E2779" s="28">
        <v>0</v>
      </c>
      <c r="F2779" s="28">
        <v>20</v>
      </c>
      <c r="G2779" s="28">
        <v>0</v>
      </c>
      <c r="H2779" s="28">
        <v>0</v>
      </c>
      <c r="I2779" s="28">
        <v>0</v>
      </c>
      <c r="J2779" s="28">
        <v>0</v>
      </c>
      <c r="K2779" s="28">
        <v>0</v>
      </c>
      <c r="L2779" s="28">
        <v>0</v>
      </c>
      <c r="M2779" s="28">
        <v>0</v>
      </c>
      <c r="N2779" s="28">
        <f>AVERAGE(B2779:M2779)</f>
        <v>1.6666666666666667</v>
      </c>
    </row>
    <row r="2780" spans="1:14">
      <c r="A2780" s="28" t="s">
        <v>980</v>
      </c>
      <c r="B2780" s="28">
        <v>0</v>
      </c>
      <c r="C2780" s="28">
        <v>0</v>
      </c>
      <c r="D2780" s="28">
        <v>0</v>
      </c>
      <c r="E2780" s="28">
        <v>0</v>
      </c>
      <c r="F2780" s="28">
        <v>0</v>
      </c>
      <c r="G2780" s="28">
        <v>0</v>
      </c>
      <c r="H2780" s="28">
        <v>100</v>
      </c>
      <c r="I2780" s="28">
        <v>0</v>
      </c>
      <c r="J2780" s="28">
        <v>0</v>
      </c>
      <c r="K2780" s="28">
        <v>0</v>
      </c>
      <c r="L2780" s="28">
        <v>0</v>
      </c>
      <c r="M2780" s="28">
        <v>0</v>
      </c>
      <c r="N2780" s="28">
        <f>AVERAGE(B2780:M2780)</f>
        <v>8.3333333333333339</v>
      </c>
    </row>
    <row r="2781" spans="1:14">
      <c r="A2781" s="28" t="s">
        <v>981</v>
      </c>
      <c r="B2781" s="28">
        <v>0</v>
      </c>
      <c r="C2781" s="28">
        <v>0</v>
      </c>
      <c r="D2781" s="28">
        <v>0</v>
      </c>
      <c r="E2781" s="28">
        <v>0</v>
      </c>
      <c r="F2781" s="28">
        <v>10</v>
      </c>
      <c r="G2781" s="28">
        <v>0</v>
      </c>
      <c r="H2781" s="28">
        <v>0</v>
      </c>
      <c r="I2781" s="28">
        <v>0</v>
      </c>
      <c r="J2781" s="28">
        <v>0</v>
      </c>
      <c r="K2781" s="28">
        <v>0</v>
      </c>
      <c r="L2781" s="28">
        <v>0</v>
      </c>
      <c r="M2781" s="28">
        <v>0</v>
      </c>
      <c r="N2781" s="28">
        <f>AVERAGE(B2781:M2781)</f>
        <v>0.83333333333333337</v>
      </c>
    </row>
    <row r="2782" spans="1:14">
      <c r="A2782" s="28" t="s">
        <v>982</v>
      </c>
      <c r="B2782" s="28">
        <v>80</v>
      </c>
      <c r="C2782" s="28">
        <v>40</v>
      </c>
      <c r="D2782" s="28">
        <v>40</v>
      </c>
      <c r="E2782" s="28">
        <v>40</v>
      </c>
      <c r="F2782" s="28">
        <v>80</v>
      </c>
      <c r="G2782" s="28">
        <v>0</v>
      </c>
      <c r="H2782" s="28">
        <v>0</v>
      </c>
      <c r="I2782" s="28">
        <v>0</v>
      </c>
      <c r="J2782" s="28">
        <v>0</v>
      </c>
      <c r="K2782" s="28">
        <v>0</v>
      </c>
      <c r="L2782" s="28">
        <v>0</v>
      </c>
      <c r="M2782" s="28">
        <v>0</v>
      </c>
      <c r="N2782" s="28">
        <f>AVERAGE(B2782:M2782)</f>
        <v>23.333333333333332</v>
      </c>
    </row>
    <row r="2783" spans="1:14">
      <c r="A2783" s="28" t="s">
        <v>983</v>
      </c>
      <c r="B2783" s="28">
        <v>140</v>
      </c>
      <c r="C2783" s="28">
        <v>0</v>
      </c>
      <c r="D2783" s="28">
        <v>40</v>
      </c>
      <c r="E2783" s="28">
        <v>80</v>
      </c>
      <c r="F2783" s="28">
        <v>40</v>
      </c>
      <c r="G2783" s="28">
        <v>0</v>
      </c>
      <c r="H2783" s="28">
        <v>40</v>
      </c>
      <c r="I2783" s="28">
        <v>0</v>
      </c>
      <c r="J2783" s="28">
        <v>0</v>
      </c>
      <c r="K2783" s="28">
        <v>0</v>
      </c>
      <c r="L2783" s="28">
        <v>0</v>
      </c>
      <c r="M2783" s="28">
        <v>0</v>
      </c>
      <c r="N2783" s="28">
        <f>AVERAGE(B2783:M2783)</f>
        <v>28.333333333333332</v>
      </c>
    </row>
    <row r="2784" spans="1:14">
      <c r="A2784" s="28" t="s">
        <v>984</v>
      </c>
      <c r="B2784" s="28">
        <v>20</v>
      </c>
      <c r="C2784" s="28">
        <v>0</v>
      </c>
      <c r="D2784" s="28">
        <v>0</v>
      </c>
      <c r="E2784" s="28">
        <v>0</v>
      </c>
      <c r="F2784" s="28">
        <v>0</v>
      </c>
      <c r="G2784" s="28">
        <v>0</v>
      </c>
      <c r="H2784" s="28">
        <v>0</v>
      </c>
      <c r="I2784" s="28">
        <v>0</v>
      </c>
      <c r="J2784" s="28">
        <v>0</v>
      </c>
      <c r="K2784" s="28">
        <v>0</v>
      </c>
      <c r="L2784" s="28">
        <v>0</v>
      </c>
      <c r="M2784" s="28">
        <v>0</v>
      </c>
      <c r="N2784" s="28">
        <f>AVERAGE(B2784:M2784)</f>
        <v>1.6666666666666667</v>
      </c>
    </row>
    <row r="2785" spans="1:14">
      <c r="A2785" s="28" t="s">
        <v>985</v>
      </c>
      <c r="B2785" s="28">
        <v>100</v>
      </c>
      <c r="C2785" s="28">
        <v>0</v>
      </c>
      <c r="D2785" s="28">
        <v>0</v>
      </c>
      <c r="E2785" s="28">
        <v>0</v>
      </c>
      <c r="F2785" s="28">
        <v>0</v>
      </c>
      <c r="G2785" s="28">
        <v>0</v>
      </c>
      <c r="H2785" s="28">
        <v>0</v>
      </c>
      <c r="I2785" s="28">
        <v>0</v>
      </c>
      <c r="J2785" s="28">
        <v>0</v>
      </c>
      <c r="K2785" s="28">
        <v>0</v>
      </c>
      <c r="L2785" s="28">
        <v>0</v>
      </c>
      <c r="M2785" s="28">
        <v>0</v>
      </c>
      <c r="N2785" s="28">
        <f>AVERAGE(B2785:M2785)</f>
        <v>8.3333333333333339</v>
      </c>
    </row>
    <row r="2786" spans="1:14">
      <c r="A2786" s="28" t="s">
        <v>986</v>
      </c>
      <c r="B2786" s="28">
        <v>20</v>
      </c>
      <c r="C2786" s="28">
        <v>0</v>
      </c>
      <c r="D2786" s="28">
        <v>0</v>
      </c>
      <c r="E2786" s="28">
        <v>0</v>
      </c>
      <c r="F2786" s="28">
        <v>0</v>
      </c>
      <c r="G2786" s="28">
        <v>0</v>
      </c>
      <c r="H2786" s="28">
        <v>0</v>
      </c>
      <c r="I2786" s="28">
        <v>0</v>
      </c>
      <c r="J2786" s="28">
        <v>0</v>
      </c>
      <c r="K2786" s="28">
        <v>0</v>
      </c>
      <c r="L2786" s="28">
        <v>0</v>
      </c>
      <c r="M2786" s="28">
        <v>0</v>
      </c>
      <c r="N2786" s="28">
        <f>AVERAGE(B2786:M2786)</f>
        <v>1.6666666666666667</v>
      </c>
    </row>
    <row r="2787" spans="1:14">
      <c r="A2787" s="28" t="s">
        <v>987</v>
      </c>
      <c r="B2787" s="28">
        <v>20</v>
      </c>
      <c r="C2787" s="28">
        <v>40</v>
      </c>
      <c r="D2787" s="28">
        <v>0</v>
      </c>
      <c r="E2787" s="28">
        <v>0</v>
      </c>
      <c r="F2787" s="28">
        <v>0</v>
      </c>
      <c r="G2787" s="28">
        <v>0</v>
      </c>
      <c r="H2787" s="28">
        <v>0</v>
      </c>
      <c r="I2787" s="28">
        <v>0</v>
      </c>
      <c r="J2787" s="28">
        <v>0</v>
      </c>
      <c r="K2787" s="28">
        <v>0</v>
      </c>
      <c r="L2787" s="28">
        <v>0</v>
      </c>
      <c r="M2787" s="28">
        <v>0</v>
      </c>
      <c r="N2787" s="28">
        <f>AVERAGE(B2787:M2787)</f>
        <v>5</v>
      </c>
    </row>
    <row r="2788" spans="1:14">
      <c r="A2788" s="28" t="s">
        <v>988</v>
      </c>
      <c r="B2788" s="28">
        <v>20</v>
      </c>
      <c r="C2788" s="28">
        <v>40</v>
      </c>
      <c r="D2788" s="28">
        <v>0</v>
      </c>
      <c r="E2788" s="28">
        <v>0</v>
      </c>
      <c r="F2788" s="28">
        <v>0</v>
      </c>
      <c r="G2788" s="28">
        <v>0</v>
      </c>
      <c r="H2788" s="28">
        <v>0</v>
      </c>
      <c r="I2788" s="28">
        <v>0</v>
      </c>
      <c r="J2788" s="28">
        <v>0</v>
      </c>
      <c r="K2788" s="28">
        <v>0</v>
      </c>
      <c r="L2788" s="28">
        <v>0</v>
      </c>
      <c r="M2788" s="28">
        <v>0</v>
      </c>
      <c r="N2788" s="28">
        <f>AVERAGE(B2788:M2788)</f>
        <v>5</v>
      </c>
    </row>
    <row r="2789" spans="1:14">
      <c r="A2789" s="28" t="s">
        <v>989</v>
      </c>
      <c r="B2789" s="28">
        <v>0</v>
      </c>
      <c r="C2789" s="28">
        <v>40</v>
      </c>
      <c r="D2789" s="28">
        <v>0</v>
      </c>
      <c r="E2789" s="28">
        <v>240</v>
      </c>
      <c r="F2789" s="28">
        <v>0</v>
      </c>
      <c r="G2789" s="28">
        <v>0</v>
      </c>
      <c r="H2789" s="28">
        <v>0</v>
      </c>
      <c r="I2789" s="28">
        <v>0</v>
      </c>
      <c r="J2789" s="28">
        <v>0</v>
      </c>
      <c r="K2789" s="28">
        <v>0</v>
      </c>
      <c r="L2789" s="28">
        <v>0</v>
      </c>
      <c r="M2789" s="28">
        <v>0</v>
      </c>
      <c r="N2789" s="28">
        <f>AVERAGE(B2789:M2789)</f>
        <v>23.333333333333332</v>
      </c>
    </row>
    <row r="2790" spans="1:14">
      <c r="A2790" s="28" t="s">
        <v>990</v>
      </c>
      <c r="B2790" s="28">
        <v>0</v>
      </c>
      <c r="C2790" s="28">
        <v>40</v>
      </c>
      <c r="D2790" s="28">
        <v>0</v>
      </c>
      <c r="E2790" s="28">
        <v>0</v>
      </c>
      <c r="F2790" s="28">
        <v>0</v>
      </c>
      <c r="G2790" s="28">
        <v>60</v>
      </c>
      <c r="H2790" s="28">
        <v>0</v>
      </c>
      <c r="I2790" s="28">
        <v>0</v>
      </c>
      <c r="J2790" s="28">
        <v>0</v>
      </c>
      <c r="K2790" s="28">
        <v>0</v>
      </c>
      <c r="L2790" s="28">
        <v>0</v>
      </c>
      <c r="M2790" s="28">
        <v>0</v>
      </c>
      <c r="N2790" s="28">
        <f>AVERAGE(B2790:M2790)</f>
        <v>8.3333333333333339</v>
      </c>
    </row>
    <row r="2791" spans="1:14">
      <c r="A2791" s="28" t="s">
        <v>991</v>
      </c>
      <c r="B2791" s="28">
        <v>180</v>
      </c>
      <c r="C2791" s="28">
        <v>0</v>
      </c>
      <c r="D2791" s="28">
        <v>0</v>
      </c>
      <c r="E2791" s="28">
        <v>0</v>
      </c>
      <c r="F2791" s="28">
        <v>0</v>
      </c>
      <c r="G2791" s="28">
        <v>0</v>
      </c>
      <c r="H2791" s="28">
        <v>0</v>
      </c>
      <c r="I2791" s="28">
        <v>0</v>
      </c>
      <c r="J2791" s="28">
        <v>0</v>
      </c>
      <c r="K2791" s="28">
        <v>0</v>
      </c>
      <c r="L2791" s="28">
        <v>0</v>
      </c>
      <c r="M2791" s="28">
        <v>0</v>
      </c>
      <c r="N2791" s="28">
        <f>AVERAGE(B2791:M2791)</f>
        <v>15</v>
      </c>
    </row>
    <row r="2792" spans="1:14">
      <c r="A2792" s="28" t="s">
        <v>992</v>
      </c>
      <c r="B2792" s="28">
        <v>0</v>
      </c>
      <c r="C2792" s="28">
        <v>0</v>
      </c>
      <c r="D2792" s="28">
        <v>20</v>
      </c>
      <c r="E2792" s="28">
        <v>0</v>
      </c>
      <c r="F2792" s="28">
        <v>0</v>
      </c>
      <c r="G2792" s="28">
        <v>0</v>
      </c>
      <c r="H2792" s="28">
        <v>0</v>
      </c>
      <c r="I2792" s="28">
        <v>0</v>
      </c>
      <c r="J2792" s="28">
        <v>0</v>
      </c>
      <c r="K2792" s="28">
        <v>0</v>
      </c>
      <c r="L2792" s="28">
        <v>0</v>
      </c>
      <c r="M2792" s="28">
        <v>0</v>
      </c>
      <c r="N2792" s="28">
        <f>AVERAGE(B2792:M2792)</f>
        <v>1.6666666666666667</v>
      </c>
    </row>
    <row r="2793" spans="1:14">
      <c r="A2793" s="28" t="s">
        <v>993</v>
      </c>
      <c r="B2793" s="28">
        <v>0</v>
      </c>
      <c r="C2793" s="28">
        <v>60</v>
      </c>
      <c r="D2793" s="28">
        <v>0</v>
      </c>
      <c r="E2793" s="28">
        <v>0</v>
      </c>
      <c r="F2793" s="28">
        <v>0</v>
      </c>
      <c r="G2793" s="28">
        <v>0</v>
      </c>
      <c r="H2793" s="28">
        <v>0</v>
      </c>
      <c r="I2793" s="28">
        <v>0</v>
      </c>
      <c r="J2793" s="28">
        <v>0</v>
      </c>
      <c r="K2793" s="28">
        <v>0</v>
      </c>
      <c r="L2793" s="28">
        <v>0</v>
      </c>
      <c r="M2793" s="28">
        <v>0</v>
      </c>
      <c r="N2793" s="28">
        <f>AVERAGE(B2793:M2793)</f>
        <v>5</v>
      </c>
    </row>
    <row r="2794" spans="1:14">
      <c r="A2794" s="28" t="s">
        <v>994</v>
      </c>
      <c r="B2794" s="28">
        <v>0</v>
      </c>
      <c r="C2794" s="28">
        <v>120</v>
      </c>
      <c r="D2794" s="28">
        <v>0</v>
      </c>
      <c r="E2794" s="28">
        <v>0</v>
      </c>
      <c r="F2794" s="28">
        <v>0</v>
      </c>
      <c r="G2794" s="28">
        <v>0</v>
      </c>
      <c r="H2794" s="28">
        <v>0</v>
      </c>
      <c r="I2794" s="28">
        <v>0</v>
      </c>
      <c r="J2794" s="28">
        <v>0</v>
      </c>
      <c r="K2794" s="28">
        <v>0</v>
      </c>
      <c r="L2794" s="28">
        <v>0</v>
      </c>
      <c r="M2794" s="28">
        <v>0</v>
      </c>
      <c r="N2794" s="28">
        <f>AVERAGE(B2794:M2794)</f>
        <v>10</v>
      </c>
    </row>
    <row r="2795" spans="1:14">
      <c r="A2795" s="28" t="s">
        <v>995</v>
      </c>
      <c r="B2795" s="28">
        <v>0</v>
      </c>
      <c r="C2795" s="28">
        <v>0</v>
      </c>
      <c r="D2795" s="28">
        <v>40</v>
      </c>
      <c r="E2795" s="28">
        <v>0</v>
      </c>
      <c r="F2795" s="28">
        <v>0</v>
      </c>
      <c r="G2795" s="28">
        <v>0</v>
      </c>
      <c r="H2795" s="28">
        <v>0</v>
      </c>
      <c r="I2795" s="28">
        <v>0</v>
      </c>
      <c r="J2795" s="28">
        <v>0</v>
      </c>
      <c r="K2795" s="28">
        <v>0</v>
      </c>
      <c r="L2795" s="28">
        <v>0</v>
      </c>
      <c r="M2795" s="28">
        <v>0</v>
      </c>
      <c r="N2795" s="28">
        <f>AVERAGE(B2795:M2795)</f>
        <v>3.3333333333333335</v>
      </c>
    </row>
    <row r="2796" spans="1:14">
      <c r="A2796" s="28" t="s">
        <v>996</v>
      </c>
      <c r="B2796" s="28">
        <v>0</v>
      </c>
      <c r="C2796" s="28">
        <v>0</v>
      </c>
      <c r="D2796" s="28">
        <v>40</v>
      </c>
      <c r="E2796" s="28">
        <v>0</v>
      </c>
      <c r="F2796" s="28">
        <v>40</v>
      </c>
      <c r="G2796" s="28">
        <v>0</v>
      </c>
      <c r="H2796" s="28">
        <v>0</v>
      </c>
      <c r="I2796" s="28">
        <v>0</v>
      </c>
      <c r="J2796" s="28">
        <v>0</v>
      </c>
      <c r="K2796" s="28">
        <v>0</v>
      </c>
      <c r="L2796" s="28">
        <v>0</v>
      </c>
      <c r="M2796" s="28">
        <v>0</v>
      </c>
      <c r="N2796" s="28">
        <f>AVERAGE(B2796:M2796)</f>
        <v>6.666666666666667</v>
      </c>
    </row>
    <row r="2797" spans="1:14">
      <c r="A2797" s="28" t="s">
        <v>997</v>
      </c>
      <c r="B2797" s="28">
        <v>0</v>
      </c>
      <c r="C2797" s="28">
        <v>0</v>
      </c>
      <c r="D2797" s="28">
        <v>40</v>
      </c>
      <c r="E2797" s="28">
        <v>0</v>
      </c>
      <c r="F2797" s="28">
        <v>40</v>
      </c>
      <c r="G2797" s="28">
        <v>0</v>
      </c>
      <c r="H2797" s="28">
        <v>0</v>
      </c>
      <c r="I2797" s="28">
        <v>0</v>
      </c>
      <c r="J2797" s="28">
        <v>0</v>
      </c>
      <c r="K2797" s="28">
        <v>0</v>
      </c>
      <c r="L2797" s="28">
        <v>0</v>
      </c>
      <c r="M2797" s="28">
        <v>0</v>
      </c>
      <c r="N2797" s="28">
        <f>AVERAGE(B2797:M2797)</f>
        <v>6.666666666666667</v>
      </c>
    </row>
    <row r="2798" spans="1:14">
      <c r="A2798" s="28" t="s">
        <v>998</v>
      </c>
      <c r="B2798" s="28">
        <v>0</v>
      </c>
      <c r="C2798" s="28">
        <v>0</v>
      </c>
      <c r="D2798" s="28">
        <v>40</v>
      </c>
      <c r="E2798" s="28">
        <v>0</v>
      </c>
      <c r="F2798" s="28">
        <v>0</v>
      </c>
      <c r="G2798" s="28">
        <v>0</v>
      </c>
      <c r="H2798" s="28">
        <v>0</v>
      </c>
      <c r="I2798" s="28">
        <v>0</v>
      </c>
      <c r="J2798" s="28">
        <v>0</v>
      </c>
      <c r="K2798" s="28">
        <v>0</v>
      </c>
      <c r="L2798" s="28">
        <v>0</v>
      </c>
      <c r="M2798" s="28">
        <v>0</v>
      </c>
      <c r="N2798" s="28">
        <f>AVERAGE(B2798:M2798)</f>
        <v>3.3333333333333335</v>
      </c>
    </row>
    <row r="2799" spans="1:14">
      <c r="A2799" s="28" t="s">
        <v>999</v>
      </c>
      <c r="B2799" s="28">
        <v>0</v>
      </c>
      <c r="C2799" s="28">
        <v>100</v>
      </c>
      <c r="D2799" s="28">
        <v>100</v>
      </c>
      <c r="E2799" s="28">
        <v>0</v>
      </c>
      <c r="F2799" s="28">
        <v>100</v>
      </c>
      <c r="G2799" s="28">
        <v>100</v>
      </c>
      <c r="H2799" s="28">
        <v>0</v>
      </c>
      <c r="I2799" s="28">
        <v>0</v>
      </c>
      <c r="J2799" s="28">
        <v>0</v>
      </c>
      <c r="K2799" s="28">
        <v>0</v>
      </c>
      <c r="L2799" s="28">
        <v>0</v>
      </c>
      <c r="M2799" s="28">
        <v>0</v>
      </c>
      <c r="N2799" s="28">
        <f>AVERAGE(B2799:M2799)</f>
        <v>33.333333333333336</v>
      </c>
    </row>
    <row r="2800" spans="1:14">
      <c r="A2800" s="28" t="s">
        <v>1000</v>
      </c>
      <c r="B2800" s="28">
        <v>0</v>
      </c>
      <c r="C2800" s="28">
        <v>100</v>
      </c>
      <c r="D2800" s="28">
        <v>100</v>
      </c>
      <c r="E2800" s="28">
        <v>0</v>
      </c>
      <c r="F2800" s="28">
        <v>100</v>
      </c>
      <c r="G2800" s="28">
        <v>100</v>
      </c>
      <c r="H2800" s="28">
        <v>0</v>
      </c>
      <c r="I2800" s="28">
        <v>0</v>
      </c>
      <c r="J2800" s="28">
        <v>0</v>
      </c>
      <c r="K2800" s="28">
        <v>0</v>
      </c>
      <c r="L2800" s="28">
        <v>0</v>
      </c>
      <c r="M2800" s="28">
        <v>0</v>
      </c>
      <c r="N2800" s="28">
        <f>AVERAGE(B2800:M2800)</f>
        <v>33.333333333333336</v>
      </c>
    </row>
    <row r="2801" spans="1:14">
      <c r="A2801" s="28" t="s">
        <v>1001</v>
      </c>
      <c r="B2801" s="28">
        <v>0</v>
      </c>
      <c r="C2801" s="28">
        <v>0</v>
      </c>
      <c r="D2801" s="28">
        <v>0</v>
      </c>
      <c r="E2801" s="28">
        <v>0</v>
      </c>
      <c r="F2801" s="28">
        <v>20</v>
      </c>
      <c r="G2801" s="28">
        <v>0</v>
      </c>
      <c r="H2801" s="28">
        <v>0</v>
      </c>
      <c r="I2801" s="28">
        <v>0</v>
      </c>
      <c r="J2801" s="28">
        <v>0</v>
      </c>
      <c r="K2801" s="28">
        <v>0</v>
      </c>
      <c r="L2801" s="28">
        <v>0</v>
      </c>
      <c r="M2801" s="28">
        <v>0</v>
      </c>
      <c r="N2801" s="28">
        <f>AVERAGE(B2801:M2801)</f>
        <v>1.6666666666666667</v>
      </c>
    </row>
    <row r="2802" spans="1:14">
      <c r="A2802" s="28" t="s">
        <v>1002</v>
      </c>
      <c r="B2802" s="28">
        <v>40</v>
      </c>
      <c r="C2802" s="28">
        <v>0</v>
      </c>
      <c r="D2802" s="28">
        <v>0</v>
      </c>
      <c r="E2802" s="28">
        <v>0</v>
      </c>
      <c r="F2802" s="28">
        <v>0</v>
      </c>
      <c r="G2802" s="28">
        <v>0</v>
      </c>
      <c r="H2802" s="28">
        <v>0</v>
      </c>
      <c r="I2802" s="28">
        <v>0</v>
      </c>
      <c r="J2802" s="28">
        <v>0</v>
      </c>
      <c r="K2802" s="28">
        <v>0</v>
      </c>
      <c r="L2802" s="28">
        <v>0</v>
      </c>
      <c r="M2802" s="28">
        <v>0</v>
      </c>
      <c r="N2802" s="28">
        <f>AVERAGE(B2802:M2802)</f>
        <v>3.3333333333333335</v>
      </c>
    </row>
    <row r="2803" spans="1:14">
      <c r="A2803" s="28" t="s">
        <v>1003</v>
      </c>
      <c r="B2803" s="28">
        <v>0</v>
      </c>
      <c r="C2803" s="28">
        <v>40</v>
      </c>
      <c r="D2803" s="28">
        <v>0</v>
      </c>
      <c r="E2803" s="28">
        <v>0</v>
      </c>
      <c r="F2803" s="28">
        <v>0</v>
      </c>
      <c r="G2803" s="28">
        <v>0</v>
      </c>
      <c r="H2803" s="28">
        <v>0</v>
      </c>
      <c r="I2803" s="28">
        <v>0</v>
      </c>
      <c r="J2803" s="28">
        <v>0</v>
      </c>
      <c r="K2803" s="28">
        <v>0</v>
      </c>
      <c r="L2803" s="28">
        <v>0</v>
      </c>
      <c r="M2803" s="28">
        <v>0</v>
      </c>
      <c r="N2803" s="28">
        <f>AVERAGE(B2803:M2803)</f>
        <v>3.3333333333333335</v>
      </c>
    </row>
    <row r="2804" spans="1:14">
      <c r="A2804" s="28" t="s">
        <v>1004</v>
      </c>
      <c r="B2804" s="28">
        <v>0</v>
      </c>
      <c r="C2804" s="28">
        <v>160</v>
      </c>
      <c r="D2804" s="28">
        <v>0</v>
      </c>
      <c r="E2804" s="28">
        <v>0</v>
      </c>
      <c r="F2804" s="28">
        <v>0</v>
      </c>
      <c r="G2804" s="28">
        <v>0</v>
      </c>
      <c r="H2804" s="28">
        <v>0</v>
      </c>
      <c r="I2804" s="28">
        <v>0</v>
      </c>
      <c r="J2804" s="28">
        <v>0</v>
      </c>
      <c r="K2804" s="28">
        <v>0</v>
      </c>
      <c r="L2804" s="28">
        <v>0</v>
      </c>
      <c r="M2804" s="28">
        <v>0</v>
      </c>
      <c r="N2804" s="28">
        <f>AVERAGE(B2804:M2804)</f>
        <v>13.333333333333334</v>
      </c>
    </row>
    <row r="2805" spans="1:14">
      <c r="A2805" s="28" t="s">
        <v>1005</v>
      </c>
      <c r="B2805" s="28">
        <v>0</v>
      </c>
      <c r="C2805" s="28">
        <v>0</v>
      </c>
      <c r="D2805" s="28">
        <v>180</v>
      </c>
      <c r="E2805" s="28">
        <v>0</v>
      </c>
      <c r="F2805" s="28">
        <v>100</v>
      </c>
      <c r="G2805" s="28">
        <v>0</v>
      </c>
      <c r="H2805" s="28">
        <v>0</v>
      </c>
      <c r="I2805" s="28">
        <v>0</v>
      </c>
      <c r="J2805" s="28">
        <v>0</v>
      </c>
      <c r="K2805" s="28">
        <v>0</v>
      </c>
      <c r="L2805" s="28">
        <v>0</v>
      </c>
      <c r="M2805" s="28">
        <v>0</v>
      </c>
      <c r="N2805" s="28">
        <f>AVERAGE(B2805:M2805)</f>
        <v>23.333333333333332</v>
      </c>
    </row>
    <row r="2806" spans="1:14">
      <c r="A2806" s="28" t="s">
        <v>1006</v>
      </c>
      <c r="B2806" s="28">
        <v>0</v>
      </c>
      <c r="C2806" s="28">
        <v>80</v>
      </c>
      <c r="D2806" s="28">
        <v>0</v>
      </c>
      <c r="E2806" s="28">
        <v>0</v>
      </c>
      <c r="F2806" s="28">
        <v>0</v>
      </c>
      <c r="G2806" s="28">
        <v>0</v>
      </c>
      <c r="H2806" s="28">
        <v>0</v>
      </c>
      <c r="I2806" s="28">
        <v>0</v>
      </c>
      <c r="J2806" s="28">
        <v>0</v>
      </c>
      <c r="K2806" s="28">
        <v>0</v>
      </c>
      <c r="L2806" s="28">
        <v>0</v>
      </c>
      <c r="M2806" s="28">
        <v>0</v>
      </c>
      <c r="N2806" s="28">
        <f>AVERAGE(B2806:M2806)</f>
        <v>6.666666666666667</v>
      </c>
    </row>
    <row r="2807" spans="1:14">
      <c r="A2807" s="28" t="s">
        <v>1007</v>
      </c>
      <c r="B2807" s="28">
        <v>0</v>
      </c>
      <c r="C2807" s="28">
        <v>0</v>
      </c>
      <c r="D2807" s="28">
        <v>40</v>
      </c>
      <c r="E2807" s="28">
        <v>40</v>
      </c>
      <c r="F2807" s="28">
        <v>0</v>
      </c>
      <c r="G2807" s="28">
        <v>0</v>
      </c>
      <c r="H2807" s="28">
        <v>0</v>
      </c>
      <c r="I2807" s="28">
        <v>0</v>
      </c>
      <c r="J2807" s="28">
        <v>0</v>
      </c>
      <c r="K2807" s="28">
        <v>0</v>
      </c>
      <c r="L2807" s="28">
        <v>0</v>
      </c>
      <c r="M2807" s="28">
        <v>0</v>
      </c>
      <c r="N2807" s="28">
        <f>AVERAGE(B2807:M2807)</f>
        <v>6.666666666666667</v>
      </c>
    </row>
    <row r="2808" spans="1:14">
      <c r="A2808" s="28" t="s">
        <v>1008</v>
      </c>
      <c r="B2808" s="28">
        <v>0</v>
      </c>
      <c r="C2808" s="28">
        <v>10</v>
      </c>
      <c r="D2808" s="28">
        <v>40</v>
      </c>
      <c r="E2808" s="28">
        <v>0</v>
      </c>
      <c r="F2808" s="28">
        <v>0</v>
      </c>
      <c r="G2808" s="28">
        <v>0</v>
      </c>
      <c r="H2808" s="28">
        <v>0</v>
      </c>
      <c r="I2808" s="28">
        <v>0</v>
      </c>
      <c r="J2808" s="28">
        <v>0</v>
      </c>
      <c r="K2808" s="28">
        <v>0</v>
      </c>
      <c r="L2808" s="28">
        <v>0</v>
      </c>
      <c r="M2808" s="28">
        <v>0</v>
      </c>
      <c r="N2808" s="28">
        <f>AVERAGE(B2808:M2808)</f>
        <v>4.166666666666667</v>
      </c>
    </row>
    <row r="2809" spans="1:14">
      <c r="A2809" s="28" t="s">
        <v>1009</v>
      </c>
      <c r="B2809" s="28">
        <v>0</v>
      </c>
      <c r="C2809" s="28">
        <v>40</v>
      </c>
      <c r="D2809" s="28">
        <v>0</v>
      </c>
      <c r="E2809" s="28">
        <v>0</v>
      </c>
      <c r="F2809" s="28">
        <v>0</v>
      </c>
      <c r="G2809" s="28">
        <v>0</v>
      </c>
      <c r="H2809" s="28">
        <v>0</v>
      </c>
      <c r="I2809" s="28">
        <v>0</v>
      </c>
      <c r="J2809" s="28">
        <v>0</v>
      </c>
      <c r="K2809" s="28">
        <v>0</v>
      </c>
      <c r="L2809" s="28">
        <v>0</v>
      </c>
      <c r="M2809" s="28">
        <v>0</v>
      </c>
      <c r="N2809" s="28">
        <f>AVERAGE(B2809:M2809)</f>
        <v>3.3333333333333335</v>
      </c>
    </row>
    <row r="2810" spans="1:14">
      <c r="A2810" s="28" t="s">
        <v>1010</v>
      </c>
      <c r="B2810" s="28">
        <v>0</v>
      </c>
      <c r="C2810" s="28">
        <v>40</v>
      </c>
      <c r="D2810" s="28">
        <v>500</v>
      </c>
      <c r="E2810" s="28">
        <v>0</v>
      </c>
      <c r="F2810" s="28">
        <v>0</v>
      </c>
      <c r="G2810" s="28">
        <v>0</v>
      </c>
      <c r="H2810" s="28">
        <v>0</v>
      </c>
      <c r="I2810" s="28">
        <v>0</v>
      </c>
      <c r="J2810" s="28">
        <v>0</v>
      </c>
      <c r="K2810" s="28">
        <v>0</v>
      </c>
      <c r="L2810" s="28">
        <v>0</v>
      </c>
      <c r="M2810" s="28">
        <v>0</v>
      </c>
      <c r="N2810" s="28">
        <f>AVERAGE(B2810:M2810)</f>
        <v>45</v>
      </c>
    </row>
    <row r="2811" spans="1:14">
      <c r="A2811" s="28" t="s">
        <v>1011</v>
      </c>
      <c r="B2811" s="28">
        <v>0</v>
      </c>
      <c r="C2811" s="28">
        <v>100</v>
      </c>
      <c r="D2811" s="28">
        <v>820</v>
      </c>
      <c r="E2811" s="28">
        <v>0</v>
      </c>
      <c r="F2811" s="28">
        <v>0</v>
      </c>
      <c r="G2811" s="28">
        <v>200</v>
      </c>
      <c r="H2811" s="28">
        <v>0</v>
      </c>
      <c r="I2811" s="28">
        <v>0</v>
      </c>
      <c r="J2811" s="28">
        <v>0</v>
      </c>
      <c r="K2811" s="28">
        <v>0</v>
      </c>
      <c r="L2811" s="28">
        <v>0</v>
      </c>
      <c r="M2811" s="28">
        <v>0</v>
      </c>
      <c r="N2811" s="28">
        <f>AVERAGE(B2811:M2811)</f>
        <v>93.333333333333329</v>
      </c>
    </row>
    <row r="2812" spans="1:14">
      <c r="A2812" s="28" t="s">
        <v>1012</v>
      </c>
      <c r="B2812" s="28">
        <v>0</v>
      </c>
      <c r="C2812" s="28">
        <v>0</v>
      </c>
      <c r="D2812" s="28">
        <v>10</v>
      </c>
      <c r="E2812" s="28">
        <v>0</v>
      </c>
      <c r="F2812" s="28">
        <v>0</v>
      </c>
      <c r="G2812" s="28">
        <v>0</v>
      </c>
      <c r="H2812" s="28">
        <v>0</v>
      </c>
      <c r="I2812" s="28">
        <v>0</v>
      </c>
      <c r="J2812" s="28">
        <v>0</v>
      </c>
      <c r="K2812" s="28">
        <v>0</v>
      </c>
      <c r="L2812" s="28">
        <v>0</v>
      </c>
      <c r="M2812" s="28">
        <v>0</v>
      </c>
      <c r="N2812" s="28">
        <f>AVERAGE(B2812:M2812)</f>
        <v>0.83333333333333337</v>
      </c>
    </row>
    <row r="2813" spans="1:14">
      <c r="A2813" s="28" t="s">
        <v>1013</v>
      </c>
      <c r="B2813" s="28">
        <v>0</v>
      </c>
      <c r="C2813" s="28">
        <v>0</v>
      </c>
      <c r="D2813" s="28">
        <v>0</v>
      </c>
      <c r="E2813" s="28">
        <v>40</v>
      </c>
      <c r="F2813" s="28">
        <v>60</v>
      </c>
      <c r="G2813" s="28">
        <v>0</v>
      </c>
      <c r="H2813" s="28">
        <v>0</v>
      </c>
      <c r="I2813" s="28">
        <v>0</v>
      </c>
      <c r="J2813" s="28">
        <v>0</v>
      </c>
      <c r="K2813" s="28">
        <v>0</v>
      </c>
      <c r="L2813" s="28">
        <v>0</v>
      </c>
      <c r="M2813" s="28">
        <v>0</v>
      </c>
      <c r="N2813" s="28">
        <f>AVERAGE(B2813:M2813)</f>
        <v>8.3333333333333339</v>
      </c>
    </row>
    <row r="2814" spans="1:14">
      <c r="A2814" s="28" t="s">
        <v>1014</v>
      </c>
      <c r="B2814" s="28">
        <v>0</v>
      </c>
      <c r="C2814" s="28">
        <v>0</v>
      </c>
      <c r="D2814" s="28">
        <v>0</v>
      </c>
      <c r="E2814" s="28">
        <v>40</v>
      </c>
      <c r="F2814" s="28">
        <v>60</v>
      </c>
      <c r="G2814" s="28">
        <v>0</v>
      </c>
      <c r="H2814" s="28">
        <v>0</v>
      </c>
      <c r="I2814" s="28">
        <v>0</v>
      </c>
      <c r="J2814" s="28">
        <v>0</v>
      </c>
      <c r="K2814" s="28">
        <v>0</v>
      </c>
      <c r="L2814" s="28">
        <v>0</v>
      </c>
      <c r="M2814" s="28">
        <v>0</v>
      </c>
      <c r="N2814" s="28">
        <f>AVERAGE(B2814:M2814)</f>
        <v>8.3333333333333339</v>
      </c>
    </row>
    <row r="2815" spans="1:14">
      <c r="A2815" s="28" t="s">
        <v>1015</v>
      </c>
      <c r="B2815" s="28">
        <v>0</v>
      </c>
      <c r="C2815" s="28">
        <v>0</v>
      </c>
      <c r="D2815" s="28">
        <v>0</v>
      </c>
      <c r="E2815" s="28">
        <v>40</v>
      </c>
      <c r="F2815" s="28">
        <v>60</v>
      </c>
      <c r="G2815" s="28">
        <v>0</v>
      </c>
      <c r="H2815" s="28">
        <v>0</v>
      </c>
      <c r="I2815" s="28">
        <v>0</v>
      </c>
      <c r="J2815" s="28">
        <v>0</v>
      </c>
      <c r="K2815" s="28">
        <v>0</v>
      </c>
      <c r="L2815" s="28">
        <v>0</v>
      </c>
      <c r="M2815" s="28">
        <v>0</v>
      </c>
      <c r="N2815" s="28">
        <f>AVERAGE(B2815:M2815)</f>
        <v>8.3333333333333339</v>
      </c>
    </row>
    <row r="2816" spans="1:14">
      <c r="A2816" s="28" t="s">
        <v>1016</v>
      </c>
      <c r="B2816" s="28">
        <v>0</v>
      </c>
      <c r="C2816" s="28">
        <v>0</v>
      </c>
      <c r="D2816" s="28">
        <v>3</v>
      </c>
      <c r="E2816" s="28">
        <v>0</v>
      </c>
      <c r="F2816" s="28">
        <v>0</v>
      </c>
      <c r="G2816" s="28">
        <v>5</v>
      </c>
      <c r="H2816" s="28">
        <v>0</v>
      </c>
      <c r="I2816" s="28">
        <v>0</v>
      </c>
      <c r="J2816" s="28">
        <v>0</v>
      </c>
      <c r="K2816" s="28">
        <v>0</v>
      </c>
      <c r="L2816" s="28">
        <v>0</v>
      </c>
      <c r="M2816" s="28">
        <v>0</v>
      </c>
      <c r="N2816" s="28">
        <f>AVERAGE(B2816:M2816)</f>
        <v>0.66666666666666663</v>
      </c>
    </row>
    <row r="2817" spans="1:14">
      <c r="A2817" s="28" t="s">
        <v>1017</v>
      </c>
      <c r="B2817" s="28">
        <v>0</v>
      </c>
      <c r="C2817" s="28">
        <v>0</v>
      </c>
      <c r="D2817" s="28">
        <v>0</v>
      </c>
      <c r="E2817" s="28">
        <v>120</v>
      </c>
      <c r="F2817" s="28">
        <v>0</v>
      </c>
      <c r="G2817" s="28">
        <v>100</v>
      </c>
      <c r="H2817" s="28">
        <v>0</v>
      </c>
      <c r="I2817" s="28">
        <v>0</v>
      </c>
      <c r="J2817" s="28">
        <v>0</v>
      </c>
      <c r="K2817" s="28">
        <v>0</v>
      </c>
      <c r="L2817" s="28">
        <v>0</v>
      </c>
      <c r="M2817" s="28">
        <v>0</v>
      </c>
      <c r="N2817" s="28">
        <f>AVERAGE(B2817:M2817)</f>
        <v>18.333333333333332</v>
      </c>
    </row>
    <row r="2818" spans="1:14">
      <c r="A2818" s="28" t="s">
        <v>1018</v>
      </c>
      <c r="B2818" s="28">
        <v>0</v>
      </c>
      <c r="C2818" s="28">
        <v>0</v>
      </c>
      <c r="D2818" s="28">
        <v>100</v>
      </c>
      <c r="E2818" s="28">
        <v>0</v>
      </c>
      <c r="F2818" s="28">
        <v>0</v>
      </c>
      <c r="G2818" s="28">
        <v>0</v>
      </c>
      <c r="H2818" s="28">
        <v>0</v>
      </c>
      <c r="I2818" s="28">
        <v>0</v>
      </c>
      <c r="J2818" s="28">
        <v>0</v>
      </c>
      <c r="K2818" s="28">
        <v>0</v>
      </c>
      <c r="L2818" s="28">
        <v>0</v>
      </c>
      <c r="M2818" s="28">
        <v>0</v>
      </c>
      <c r="N2818" s="28">
        <f>AVERAGE(B2818:M2818)</f>
        <v>8.3333333333333339</v>
      </c>
    </row>
    <row r="2819" spans="1:14">
      <c r="A2819" s="28" t="s">
        <v>1019</v>
      </c>
      <c r="B2819" s="28">
        <v>0</v>
      </c>
      <c r="C2819" s="28">
        <v>0</v>
      </c>
      <c r="D2819" s="28">
        <v>100</v>
      </c>
      <c r="E2819" s="28">
        <v>20</v>
      </c>
      <c r="F2819" s="28">
        <v>20</v>
      </c>
      <c r="G2819" s="28">
        <v>0</v>
      </c>
      <c r="H2819" s="28">
        <v>0</v>
      </c>
      <c r="I2819" s="28">
        <v>0</v>
      </c>
      <c r="J2819" s="28">
        <v>0</v>
      </c>
      <c r="K2819" s="28">
        <v>0</v>
      </c>
      <c r="L2819" s="28">
        <v>0</v>
      </c>
      <c r="M2819" s="28">
        <v>0</v>
      </c>
      <c r="N2819" s="28">
        <f>AVERAGE(B2819:M2819)</f>
        <v>11.666666666666666</v>
      </c>
    </row>
    <row r="2820" spans="1:14">
      <c r="A2820" s="28" t="s">
        <v>1020</v>
      </c>
      <c r="B2820" s="28">
        <v>0</v>
      </c>
      <c r="C2820" s="28">
        <v>0</v>
      </c>
      <c r="D2820" s="28">
        <v>0</v>
      </c>
      <c r="E2820" s="28">
        <v>0</v>
      </c>
      <c r="F2820" s="28">
        <v>200</v>
      </c>
      <c r="G2820" s="28">
        <v>0</v>
      </c>
      <c r="H2820" s="28">
        <v>0</v>
      </c>
      <c r="I2820" s="28">
        <v>0</v>
      </c>
      <c r="J2820" s="28">
        <v>0</v>
      </c>
      <c r="K2820" s="28">
        <v>0</v>
      </c>
      <c r="L2820" s="28">
        <v>0</v>
      </c>
      <c r="M2820" s="28">
        <v>0</v>
      </c>
      <c r="N2820" s="28">
        <f>AVERAGE(B2820:M2820)</f>
        <v>16.666666666666668</v>
      </c>
    </row>
    <row r="2821" spans="1:14">
      <c r="A2821" s="28" t="s">
        <v>1021</v>
      </c>
      <c r="B2821" s="28">
        <v>0</v>
      </c>
      <c r="C2821" s="28">
        <v>0</v>
      </c>
      <c r="D2821" s="28">
        <v>0</v>
      </c>
      <c r="E2821" s="28">
        <v>0</v>
      </c>
      <c r="F2821" s="28">
        <v>200</v>
      </c>
      <c r="G2821" s="28">
        <v>0</v>
      </c>
      <c r="H2821" s="28">
        <v>0</v>
      </c>
      <c r="I2821" s="28">
        <v>0</v>
      </c>
      <c r="J2821" s="28">
        <v>0</v>
      </c>
      <c r="K2821" s="28">
        <v>0</v>
      </c>
      <c r="L2821" s="28">
        <v>0</v>
      </c>
      <c r="M2821" s="28">
        <v>0</v>
      </c>
      <c r="N2821" s="28">
        <f>AVERAGE(B2821:M2821)</f>
        <v>16.666666666666668</v>
      </c>
    </row>
    <row r="2822" spans="1:14">
      <c r="A2822" s="28" t="s">
        <v>1022</v>
      </c>
      <c r="B2822" s="28">
        <v>0</v>
      </c>
      <c r="C2822" s="28">
        <v>0</v>
      </c>
      <c r="D2822" s="28">
        <v>0</v>
      </c>
      <c r="E2822" s="28">
        <v>0</v>
      </c>
      <c r="F2822" s="28">
        <v>0</v>
      </c>
      <c r="G2822" s="28">
        <v>50</v>
      </c>
      <c r="H2822" s="28">
        <v>0</v>
      </c>
      <c r="I2822" s="28">
        <v>0</v>
      </c>
      <c r="J2822" s="28">
        <v>0</v>
      </c>
      <c r="K2822" s="28">
        <v>0</v>
      </c>
      <c r="L2822" s="28">
        <v>0</v>
      </c>
      <c r="M2822" s="28">
        <v>0</v>
      </c>
      <c r="N2822" s="28">
        <f>AVERAGE(B2822:M2822)</f>
        <v>4.166666666666667</v>
      </c>
    </row>
    <row r="2823" spans="1:14">
      <c r="A2823" s="28" t="s">
        <v>1023</v>
      </c>
      <c r="B2823" s="28">
        <v>0</v>
      </c>
      <c r="C2823" s="28">
        <v>0</v>
      </c>
      <c r="D2823" s="28">
        <v>0</v>
      </c>
      <c r="E2823" s="28">
        <v>60</v>
      </c>
      <c r="F2823" s="28">
        <v>100</v>
      </c>
      <c r="G2823" s="28">
        <v>0</v>
      </c>
      <c r="H2823" s="28">
        <v>0</v>
      </c>
      <c r="I2823" s="28">
        <v>0</v>
      </c>
      <c r="J2823" s="28">
        <v>0</v>
      </c>
      <c r="K2823" s="28">
        <v>0</v>
      </c>
      <c r="L2823" s="28">
        <v>0</v>
      </c>
      <c r="M2823" s="28">
        <v>0</v>
      </c>
      <c r="N2823" s="28">
        <f>AVERAGE(B2823:M2823)</f>
        <v>13.333333333333334</v>
      </c>
    </row>
    <row r="2824" spans="1:14">
      <c r="A2824" s="28" t="s">
        <v>1024</v>
      </c>
      <c r="B2824" s="28">
        <v>0</v>
      </c>
      <c r="C2824" s="28">
        <v>0</v>
      </c>
      <c r="D2824" s="28">
        <v>60</v>
      </c>
      <c r="E2824" s="28">
        <v>0</v>
      </c>
      <c r="F2824" s="28">
        <v>0</v>
      </c>
      <c r="G2824" s="28">
        <v>0</v>
      </c>
      <c r="H2824" s="28">
        <v>0</v>
      </c>
      <c r="I2824" s="28">
        <v>0</v>
      </c>
      <c r="J2824" s="28">
        <v>0</v>
      </c>
      <c r="K2824" s="28">
        <v>0</v>
      </c>
      <c r="L2824" s="28">
        <v>0</v>
      </c>
      <c r="M2824" s="28">
        <v>0</v>
      </c>
      <c r="N2824" s="28">
        <f>AVERAGE(B2824:M2824)</f>
        <v>5</v>
      </c>
    </row>
    <row r="2825" spans="1:14">
      <c r="A2825" s="28" t="s">
        <v>1025</v>
      </c>
      <c r="B2825" s="28">
        <v>0</v>
      </c>
      <c r="C2825" s="28">
        <v>0</v>
      </c>
      <c r="D2825" s="28">
        <v>0</v>
      </c>
      <c r="E2825" s="28">
        <v>0</v>
      </c>
      <c r="F2825" s="28">
        <v>60</v>
      </c>
      <c r="G2825" s="28">
        <v>0</v>
      </c>
      <c r="H2825" s="28">
        <v>0</v>
      </c>
      <c r="I2825" s="28">
        <v>0</v>
      </c>
      <c r="J2825" s="28">
        <v>0</v>
      </c>
      <c r="K2825" s="28">
        <v>0</v>
      </c>
      <c r="L2825" s="28">
        <v>0</v>
      </c>
      <c r="M2825" s="28">
        <v>0</v>
      </c>
      <c r="N2825" s="28">
        <f>AVERAGE(B2825:M2825)</f>
        <v>5</v>
      </c>
    </row>
    <row r="2826" spans="1:14">
      <c r="A2826" s="28" t="s">
        <v>1026</v>
      </c>
      <c r="B2826" s="28">
        <v>0</v>
      </c>
      <c r="C2826" s="28">
        <v>0</v>
      </c>
      <c r="D2826" s="28">
        <v>0</v>
      </c>
      <c r="E2826" s="28">
        <v>200</v>
      </c>
      <c r="F2826" s="28">
        <v>400</v>
      </c>
      <c r="G2826" s="28">
        <v>0</v>
      </c>
      <c r="H2826" s="28">
        <v>0</v>
      </c>
      <c r="I2826" s="28">
        <v>0</v>
      </c>
      <c r="J2826" s="28">
        <v>0</v>
      </c>
      <c r="K2826" s="28">
        <v>0</v>
      </c>
      <c r="L2826" s="28">
        <v>0</v>
      </c>
      <c r="M2826" s="28">
        <v>0</v>
      </c>
      <c r="N2826" s="28">
        <f>AVERAGE(B2826:M2826)</f>
        <v>50</v>
      </c>
    </row>
    <row r="2827" spans="1:14">
      <c r="A2827" s="28" t="s">
        <v>1027</v>
      </c>
      <c r="B2827" s="28">
        <v>0</v>
      </c>
      <c r="C2827" s="28">
        <v>0</v>
      </c>
      <c r="D2827" s="28">
        <v>0</v>
      </c>
      <c r="E2827" s="28">
        <v>200</v>
      </c>
      <c r="F2827" s="28">
        <v>300</v>
      </c>
      <c r="G2827" s="28">
        <v>0</v>
      </c>
      <c r="H2827" s="28">
        <v>0</v>
      </c>
      <c r="I2827" s="28">
        <v>0</v>
      </c>
      <c r="J2827" s="28">
        <v>0</v>
      </c>
      <c r="K2827" s="28">
        <v>0</v>
      </c>
      <c r="L2827" s="28">
        <v>0</v>
      </c>
      <c r="M2827" s="28">
        <v>0</v>
      </c>
      <c r="N2827" s="28">
        <f>AVERAGE(B2827:M2827)</f>
        <v>41.666666666666664</v>
      </c>
    </row>
    <row r="2828" spans="1:14">
      <c r="A2828" s="28" t="s">
        <v>1028</v>
      </c>
      <c r="B2828" s="28">
        <v>0</v>
      </c>
      <c r="C2828" s="28">
        <v>0</v>
      </c>
      <c r="D2828" s="28">
        <v>0</v>
      </c>
      <c r="E2828" s="28">
        <v>200</v>
      </c>
      <c r="F2828" s="28">
        <v>400</v>
      </c>
      <c r="G2828" s="28">
        <v>0</v>
      </c>
      <c r="H2828" s="28">
        <v>0</v>
      </c>
      <c r="I2828" s="28">
        <v>0</v>
      </c>
      <c r="J2828" s="28">
        <v>0</v>
      </c>
      <c r="K2828" s="28">
        <v>0</v>
      </c>
      <c r="L2828" s="28">
        <v>0</v>
      </c>
      <c r="M2828" s="28">
        <v>0</v>
      </c>
      <c r="N2828" s="28">
        <f>AVERAGE(B2828:M2828)</f>
        <v>50</v>
      </c>
    </row>
    <row r="2829" spans="1:14">
      <c r="A2829" s="28" t="s">
        <v>1029</v>
      </c>
      <c r="B2829" s="28">
        <v>0</v>
      </c>
      <c r="C2829" s="28">
        <v>0</v>
      </c>
      <c r="D2829" s="28">
        <v>0</v>
      </c>
      <c r="E2829" s="28">
        <v>0</v>
      </c>
      <c r="F2829" s="28">
        <v>200</v>
      </c>
      <c r="G2829" s="28">
        <v>0</v>
      </c>
      <c r="H2829" s="28">
        <v>0</v>
      </c>
      <c r="I2829" s="28">
        <v>0</v>
      </c>
      <c r="J2829" s="28">
        <v>0</v>
      </c>
      <c r="K2829" s="28">
        <v>0</v>
      </c>
      <c r="L2829" s="28">
        <v>0</v>
      </c>
      <c r="M2829" s="28">
        <v>0</v>
      </c>
      <c r="N2829" s="28">
        <f>AVERAGE(B2829:M2829)</f>
        <v>16.666666666666668</v>
      </c>
    </row>
    <row r="2830" spans="1:14">
      <c r="A2830" s="28" t="s">
        <v>1030</v>
      </c>
      <c r="B2830" s="28">
        <v>0</v>
      </c>
      <c r="C2830" s="28">
        <v>0</v>
      </c>
      <c r="D2830" s="28">
        <v>0</v>
      </c>
      <c r="E2830" s="28">
        <v>0</v>
      </c>
      <c r="F2830" s="28">
        <v>100</v>
      </c>
      <c r="G2830" s="28">
        <v>0</v>
      </c>
      <c r="H2830" s="28">
        <v>0</v>
      </c>
      <c r="I2830" s="28">
        <v>0</v>
      </c>
      <c r="J2830" s="28">
        <v>0</v>
      </c>
      <c r="K2830" s="28">
        <v>0</v>
      </c>
      <c r="L2830" s="28">
        <v>0</v>
      </c>
      <c r="M2830" s="28">
        <v>0</v>
      </c>
      <c r="N2830" s="28">
        <f>AVERAGE(B2830:M2830)</f>
        <v>8.3333333333333339</v>
      </c>
    </row>
    <row r="2831" spans="1:14">
      <c r="A2831" s="28" t="s">
        <v>1031</v>
      </c>
      <c r="B2831" s="28">
        <v>0</v>
      </c>
      <c r="C2831" s="28">
        <v>0</v>
      </c>
      <c r="D2831" s="28">
        <v>0</v>
      </c>
      <c r="E2831" s="28">
        <v>0</v>
      </c>
      <c r="F2831" s="28">
        <v>200</v>
      </c>
      <c r="G2831" s="28">
        <v>0</v>
      </c>
      <c r="H2831" s="28">
        <v>0</v>
      </c>
      <c r="I2831" s="28">
        <v>0</v>
      </c>
      <c r="J2831" s="28">
        <v>0</v>
      </c>
      <c r="K2831" s="28">
        <v>0</v>
      </c>
      <c r="L2831" s="28">
        <v>0</v>
      </c>
      <c r="M2831" s="28">
        <v>0</v>
      </c>
      <c r="N2831" s="28">
        <f>AVERAGE(B2831:M2831)</f>
        <v>16.666666666666668</v>
      </c>
    </row>
    <row r="2832" spans="1:14">
      <c r="A2832" s="28" t="s">
        <v>1032</v>
      </c>
      <c r="B2832" s="28">
        <v>0</v>
      </c>
      <c r="C2832" s="28">
        <v>0</v>
      </c>
      <c r="D2832" s="28">
        <v>0</v>
      </c>
      <c r="E2832" s="28">
        <v>0</v>
      </c>
      <c r="F2832" s="28">
        <v>0</v>
      </c>
      <c r="G2832" s="28">
        <v>60</v>
      </c>
      <c r="H2832" s="28">
        <v>0</v>
      </c>
      <c r="I2832" s="28">
        <v>0</v>
      </c>
      <c r="J2832" s="28">
        <v>0</v>
      </c>
      <c r="K2832" s="28">
        <v>0</v>
      </c>
      <c r="L2832" s="28">
        <v>0</v>
      </c>
      <c r="M2832" s="28">
        <v>0</v>
      </c>
      <c r="N2832" s="28">
        <f>AVERAGE(B2832:M2832)</f>
        <v>5</v>
      </c>
    </row>
    <row r="2833" spans="1:14">
      <c r="A2833" s="28" t="s">
        <v>1033</v>
      </c>
      <c r="B2833" s="28">
        <v>0</v>
      </c>
      <c r="C2833" s="28">
        <v>0</v>
      </c>
      <c r="D2833" s="28">
        <v>0</v>
      </c>
      <c r="E2833" s="28">
        <v>0</v>
      </c>
      <c r="F2833" s="28">
        <v>0</v>
      </c>
      <c r="G2833" s="28">
        <v>10</v>
      </c>
      <c r="H2833" s="28">
        <v>0</v>
      </c>
      <c r="I2833" s="28">
        <v>0</v>
      </c>
      <c r="J2833" s="28">
        <v>0</v>
      </c>
      <c r="K2833" s="28">
        <v>0</v>
      </c>
      <c r="L2833" s="28">
        <v>0</v>
      </c>
      <c r="M2833" s="28">
        <v>0</v>
      </c>
      <c r="N2833" s="28">
        <f>AVERAGE(B2833:M2833)</f>
        <v>0.83333333333333337</v>
      </c>
    </row>
    <row r="2834" spans="1:14">
      <c r="A2834" s="28" t="s">
        <v>1034</v>
      </c>
      <c r="B2834" s="28">
        <v>0</v>
      </c>
      <c r="C2834" s="28">
        <v>0</v>
      </c>
      <c r="D2834" s="28">
        <v>0</v>
      </c>
      <c r="E2834" s="28">
        <v>100</v>
      </c>
      <c r="F2834" s="28">
        <v>0</v>
      </c>
      <c r="G2834" s="28">
        <v>0</v>
      </c>
      <c r="H2834" s="28">
        <v>0</v>
      </c>
      <c r="I2834" s="28">
        <v>0</v>
      </c>
      <c r="J2834" s="28">
        <v>0</v>
      </c>
      <c r="K2834" s="28">
        <v>0</v>
      </c>
      <c r="L2834" s="28">
        <v>0</v>
      </c>
      <c r="M2834" s="28">
        <v>0</v>
      </c>
      <c r="N2834" s="28">
        <f>AVERAGE(B2834:M2834)</f>
        <v>8.3333333333333339</v>
      </c>
    </row>
    <row r="2835" spans="1:14">
      <c r="A2835" s="28" t="s">
        <v>1035</v>
      </c>
      <c r="B2835" s="28">
        <v>0</v>
      </c>
      <c r="C2835" s="28">
        <v>0</v>
      </c>
      <c r="D2835" s="28">
        <v>0</v>
      </c>
      <c r="E2835" s="28">
        <v>0</v>
      </c>
      <c r="F2835" s="28">
        <v>40</v>
      </c>
      <c r="G2835" s="28">
        <v>0</v>
      </c>
      <c r="H2835" s="28">
        <v>60</v>
      </c>
      <c r="I2835" s="28">
        <v>0</v>
      </c>
      <c r="J2835" s="28">
        <v>0</v>
      </c>
      <c r="K2835" s="28">
        <v>0</v>
      </c>
      <c r="L2835" s="28">
        <v>0</v>
      </c>
      <c r="M2835" s="28">
        <v>0</v>
      </c>
      <c r="N2835" s="28">
        <f>AVERAGE(B2835:M2835)</f>
        <v>8.3333333333333339</v>
      </c>
    </row>
    <row r="2836" spans="1:14">
      <c r="A2836" s="28" t="s">
        <v>1036</v>
      </c>
      <c r="B2836" s="28">
        <v>0</v>
      </c>
      <c r="C2836" s="28">
        <v>0</v>
      </c>
      <c r="D2836" s="28">
        <v>0</v>
      </c>
      <c r="E2836" s="28">
        <v>0</v>
      </c>
      <c r="F2836" s="28">
        <v>40</v>
      </c>
      <c r="G2836" s="28">
        <v>0</v>
      </c>
      <c r="H2836" s="28">
        <v>0</v>
      </c>
      <c r="I2836" s="28">
        <v>0</v>
      </c>
      <c r="J2836" s="28">
        <v>0</v>
      </c>
      <c r="K2836" s="28">
        <v>0</v>
      </c>
      <c r="L2836" s="28">
        <v>0</v>
      </c>
      <c r="M2836" s="28">
        <v>0</v>
      </c>
      <c r="N2836" s="28">
        <f>AVERAGE(B2836:M2836)</f>
        <v>3.3333333333333335</v>
      </c>
    </row>
    <row r="2837" spans="1:14">
      <c r="A2837" s="28" t="s">
        <v>1037</v>
      </c>
      <c r="B2837" s="28">
        <v>0</v>
      </c>
      <c r="C2837" s="28">
        <v>0</v>
      </c>
      <c r="D2837" s="28">
        <v>0</v>
      </c>
      <c r="E2837" s="28">
        <v>0</v>
      </c>
      <c r="F2837" s="28">
        <v>40</v>
      </c>
      <c r="G2837" s="28">
        <v>40</v>
      </c>
      <c r="H2837" s="28">
        <v>0</v>
      </c>
      <c r="I2837" s="28">
        <v>0</v>
      </c>
      <c r="J2837" s="28">
        <v>0</v>
      </c>
      <c r="K2837" s="28">
        <v>0</v>
      </c>
      <c r="L2837" s="28">
        <v>0</v>
      </c>
      <c r="M2837" s="28">
        <v>0</v>
      </c>
      <c r="N2837" s="28">
        <f>AVERAGE(B2837:M2837)</f>
        <v>6.666666666666667</v>
      </c>
    </row>
    <row r="2838" spans="1:14">
      <c r="A2838" s="28" t="s">
        <v>1038</v>
      </c>
      <c r="B2838" s="28">
        <v>0</v>
      </c>
      <c r="C2838" s="28">
        <v>0</v>
      </c>
      <c r="D2838" s="28">
        <v>0</v>
      </c>
      <c r="E2838" s="28">
        <v>0</v>
      </c>
      <c r="F2838" s="28">
        <v>40</v>
      </c>
      <c r="G2838" s="28">
        <v>0</v>
      </c>
      <c r="H2838" s="28">
        <v>0</v>
      </c>
      <c r="I2838" s="28">
        <v>0</v>
      </c>
      <c r="J2838" s="28">
        <v>0</v>
      </c>
      <c r="K2838" s="28">
        <v>0</v>
      </c>
      <c r="L2838" s="28">
        <v>0</v>
      </c>
      <c r="M2838" s="28">
        <v>0</v>
      </c>
      <c r="N2838" s="28">
        <f>AVERAGE(B2838:M2838)</f>
        <v>3.3333333333333335</v>
      </c>
    </row>
    <row r="2839" spans="1:14">
      <c r="A2839" s="28" t="s">
        <v>1039</v>
      </c>
      <c r="B2839" s="28">
        <v>0</v>
      </c>
      <c r="C2839" s="28">
        <v>0</v>
      </c>
      <c r="D2839" s="28">
        <v>0</v>
      </c>
      <c r="E2839" s="28">
        <v>0</v>
      </c>
      <c r="F2839" s="28">
        <v>40</v>
      </c>
      <c r="G2839" s="28">
        <v>40</v>
      </c>
      <c r="H2839" s="28">
        <v>0</v>
      </c>
      <c r="I2839" s="28">
        <v>0</v>
      </c>
      <c r="J2839" s="28">
        <v>0</v>
      </c>
      <c r="K2839" s="28">
        <v>0</v>
      </c>
      <c r="L2839" s="28">
        <v>0</v>
      </c>
      <c r="M2839" s="28">
        <v>0</v>
      </c>
      <c r="N2839" s="28">
        <f>AVERAGE(B2839:M2839)</f>
        <v>6.666666666666667</v>
      </c>
    </row>
    <row r="2840" spans="1:14">
      <c r="A2840" s="28" t="s">
        <v>1040</v>
      </c>
      <c r="B2840" s="28">
        <v>0</v>
      </c>
      <c r="C2840" s="28">
        <v>0</v>
      </c>
      <c r="D2840" s="28">
        <v>0</v>
      </c>
      <c r="E2840" s="28">
        <v>0</v>
      </c>
      <c r="F2840" s="28">
        <v>20</v>
      </c>
      <c r="G2840" s="28">
        <v>0</v>
      </c>
      <c r="H2840" s="28">
        <v>0</v>
      </c>
      <c r="I2840" s="28">
        <v>0</v>
      </c>
      <c r="J2840" s="28">
        <v>0</v>
      </c>
      <c r="K2840" s="28">
        <v>0</v>
      </c>
      <c r="L2840" s="28">
        <v>0</v>
      </c>
      <c r="M2840" s="28">
        <v>0</v>
      </c>
      <c r="N2840" s="28">
        <f>AVERAGE(B2840:M2840)</f>
        <v>1.6666666666666667</v>
      </c>
    </row>
    <row r="2841" spans="1:14">
      <c r="A2841" s="28" t="s">
        <v>1041</v>
      </c>
      <c r="B2841" s="28">
        <v>0</v>
      </c>
      <c r="C2841" s="28">
        <v>0</v>
      </c>
      <c r="D2841" s="28">
        <v>0</v>
      </c>
      <c r="E2841" s="28">
        <v>0</v>
      </c>
      <c r="F2841" s="28">
        <v>0</v>
      </c>
      <c r="G2841" s="28">
        <v>20</v>
      </c>
      <c r="H2841" s="28">
        <v>0</v>
      </c>
      <c r="I2841" s="28">
        <v>0</v>
      </c>
      <c r="J2841" s="28">
        <v>0</v>
      </c>
      <c r="K2841" s="28">
        <v>0</v>
      </c>
      <c r="L2841" s="28">
        <v>0</v>
      </c>
      <c r="M2841" s="28">
        <v>0</v>
      </c>
      <c r="N2841" s="28">
        <f>AVERAGE(B2841:M2841)</f>
        <v>1.6666666666666667</v>
      </c>
    </row>
    <row r="2842" spans="1:14">
      <c r="A2842" s="28" t="s">
        <v>1042</v>
      </c>
      <c r="B2842" s="28">
        <v>0</v>
      </c>
      <c r="C2842" s="28">
        <v>0</v>
      </c>
      <c r="D2842" s="28">
        <v>0</v>
      </c>
      <c r="E2842" s="28">
        <v>0</v>
      </c>
      <c r="F2842" s="28">
        <v>0</v>
      </c>
      <c r="G2842" s="28">
        <v>100</v>
      </c>
      <c r="H2842" s="28">
        <v>0</v>
      </c>
      <c r="I2842" s="28">
        <v>0</v>
      </c>
      <c r="J2842" s="28">
        <v>0</v>
      </c>
      <c r="K2842" s="28">
        <v>0</v>
      </c>
      <c r="L2842" s="28">
        <v>0</v>
      </c>
      <c r="M2842" s="28">
        <v>0</v>
      </c>
      <c r="N2842" s="28">
        <f>AVERAGE(B2842:M2842)</f>
        <v>8.3333333333333339</v>
      </c>
    </row>
    <row r="2843" spans="1:14">
      <c r="A2843" s="28" t="s">
        <v>1043</v>
      </c>
      <c r="B2843" s="28">
        <v>0</v>
      </c>
      <c r="C2843" s="28">
        <v>0</v>
      </c>
      <c r="D2843" s="28">
        <v>0</v>
      </c>
      <c r="E2843" s="28">
        <v>0</v>
      </c>
      <c r="F2843" s="28">
        <v>20</v>
      </c>
      <c r="G2843" s="28">
        <v>0</v>
      </c>
      <c r="H2843" s="28">
        <v>0</v>
      </c>
      <c r="I2843" s="28">
        <v>0</v>
      </c>
      <c r="J2843" s="28">
        <v>0</v>
      </c>
      <c r="K2843" s="28">
        <v>0</v>
      </c>
      <c r="L2843" s="28">
        <v>0</v>
      </c>
      <c r="M2843" s="28">
        <v>0</v>
      </c>
      <c r="N2843" s="28">
        <f>AVERAGE(B2843:M2843)</f>
        <v>1.6666666666666667</v>
      </c>
    </row>
    <row r="2844" spans="1:14">
      <c r="A2844" s="28" t="s">
        <v>1044</v>
      </c>
      <c r="B2844" s="28">
        <v>0</v>
      </c>
      <c r="C2844" s="28">
        <v>0</v>
      </c>
      <c r="D2844" s="28">
        <v>0</v>
      </c>
      <c r="E2844" s="28">
        <v>0</v>
      </c>
      <c r="F2844" s="28">
        <v>60</v>
      </c>
      <c r="G2844" s="28">
        <v>0</v>
      </c>
      <c r="H2844" s="28">
        <v>0</v>
      </c>
      <c r="I2844" s="28">
        <v>0</v>
      </c>
      <c r="J2844" s="28">
        <v>0</v>
      </c>
      <c r="K2844" s="28">
        <v>0</v>
      </c>
      <c r="L2844" s="28">
        <v>0</v>
      </c>
      <c r="M2844" s="28">
        <v>0</v>
      </c>
      <c r="N2844" s="28">
        <f>AVERAGE(B2844:M2844)</f>
        <v>5</v>
      </c>
    </row>
    <row r="2845" spans="1:14">
      <c r="A2845" s="28" t="s">
        <v>1045</v>
      </c>
      <c r="B2845" s="28">
        <v>0</v>
      </c>
      <c r="C2845" s="28">
        <v>0</v>
      </c>
      <c r="D2845" s="28">
        <v>0</v>
      </c>
      <c r="E2845" s="28">
        <v>0</v>
      </c>
      <c r="F2845" s="28">
        <v>40</v>
      </c>
      <c r="G2845" s="28">
        <v>0</v>
      </c>
      <c r="H2845" s="28">
        <v>0</v>
      </c>
      <c r="I2845" s="28">
        <v>0</v>
      </c>
      <c r="J2845" s="28">
        <v>0</v>
      </c>
      <c r="K2845" s="28">
        <v>0</v>
      </c>
      <c r="L2845" s="28">
        <v>0</v>
      </c>
      <c r="M2845" s="28">
        <v>0</v>
      </c>
      <c r="N2845" s="28">
        <f>AVERAGE(B2845:M2845)</f>
        <v>3.3333333333333335</v>
      </c>
    </row>
    <row r="2846" spans="1:14">
      <c r="A2846" s="28" t="s">
        <v>1046</v>
      </c>
      <c r="B2846" s="28">
        <v>0</v>
      </c>
      <c r="C2846" s="28">
        <v>0</v>
      </c>
      <c r="D2846" s="28">
        <v>0</v>
      </c>
      <c r="E2846" s="28">
        <v>0</v>
      </c>
      <c r="F2846" s="28">
        <v>40</v>
      </c>
      <c r="G2846" s="28">
        <v>0</v>
      </c>
      <c r="H2846" s="28">
        <v>0</v>
      </c>
      <c r="I2846" s="28">
        <v>0</v>
      </c>
      <c r="J2846" s="28">
        <v>0</v>
      </c>
      <c r="K2846" s="28">
        <v>0</v>
      </c>
      <c r="L2846" s="28">
        <v>0</v>
      </c>
      <c r="M2846" s="28">
        <v>0</v>
      </c>
      <c r="N2846" s="28">
        <f>AVERAGE(B2846:M2846)</f>
        <v>3.3333333333333335</v>
      </c>
    </row>
    <row r="2847" spans="1:14">
      <c r="A2847" s="28" t="s">
        <v>1047</v>
      </c>
      <c r="B2847" s="28">
        <v>0</v>
      </c>
      <c r="C2847" s="28">
        <v>0</v>
      </c>
      <c r="D2847" s="28">
        <v>0</v>
      </c>
      <c r="E2847" s="28">
        <v>0</v>
      </c>
      <c r="F2847" s="28">
        <v>100</v>
      </c>
      <c r="G2847" s="28">
        <v>600</v>
      </c>
      <c r="H2847" s="28">
        <v>0</v>
      </c>
      <c r="I2847" s="28">
        <v>0</v>
      </c>
      <c r="J2847" s="28">
        <v>0</v>
      </c>
      <c r="K2847" s="28">
        <v>0</v>
      </c>
      <c r="L2847" s="28">
        <v>0</v>
      </c>
      <c r="M2847" s="28">
        <v>0</v>
      </c>
      <c r="N2847" s="28">
        <f>AVERAGE(B2847:M2847)</f>
        <v>58.333333333333336</v>
      </c>
    </row>
    <row r="2848" spans="1:14">
      <c r="A2848" s="28" t="s">
        <v>1048</v>
      </c>
      <c r="B2848" s="28">
        <v>0</v>
      </c>
      <c r="C2848" s="28">
        <v>0</v>
      </c>
      <c r="D2848" s="28">
        <v>0</v>
      </c>
      <c r="E2848" s="28">
        <v>0</v>
      </c>
      <c r="F2848" s="28">
        <v>0</v>
      </c>
      <c r="G2848" s="28">
        <v>200</v>
      </c>
      <c r="H2848" s="28">
        <v>0</v>
      </c>
      <c r="I2848" s="28">
        <v>0</v>
      </c>
      <c r="J2848" s="28">
        <v>0</v>
      </c>
      <c r="K2848" s="28">
        <v>0</v>
      </c>
      <c r="L2848" s="28">
        <v>0</v>
      </c>
      <c r="M2848" s="28">
        <v>0</v>
      </c>
      <c r="N2848" s="28">
        <f>AVERAGE(B2848:M2848)</f>
        <v>16.666666666666668</v>
      </c>
    </row>
    <row r="2849" spans="1:14">
      <c r="A2849" s="28" t="s">
        <v>1049</v>
      </c>
      <c r="B2849" s="28">
        <v>0</v>
      </c>
      <c r="C2849" s="28">
        <v>0</v>
      </c>
      <c r="D2849" s="28">
        <v>0</v>
      </c>
      <c r="E2849" s="28">
        <v>0</v>
      </c>
      <c r="F2849" s="28">
        <v>0</v>
      </c>
      <c r="G2849" s="28">
        <v>40</v>
      </c>
      <c r="H2849" s="28">
        <v>0</v>
      </c>
      <c r="I2849" s="28">
        <v>0</v>
      </c>
      <c r="J2849" s="28">
        <v>0</v>
      </c>
      <c r="K2849" s="28">
        <v>0</v>
      </c>
      <c r="L2849" s="28">
        <v>0</v>
      </c>
      <c r="M2849" s="28">
        <v>0</v>
      </c>
      <c r="N2849" s="28">
        <f>AVERAGE(B2849:M2849)</f>
        <v>3.3333333333333335</v>
      </c>
    </row>
    <row r="2850" spans="1:14">
      <c r="A2850" s="28" t="s">
        <v>1050</v>
      </c>
      <c r="B2850" s="28">
        <v>0</v>
      </c>
      <c r="C2850" s="28">
        <v>0</v>
      </c>
      <c r="D2850" s="28">
        <v>0</v>
      </c>
      <c r="E2850" s="28">
        <v>0</v>
      </c>
      <c r="F2850" s="28">
        <v>0</v>
      </c>
      <c r="G2850" s="28">
        <v>40</v>
      </c>
      <c r="H2850" s="28">
        <v>0</v>
      </c>
      <c r="I2850" s="28">
        <v>0</v>
      </c>
      <c r="J2850" s="28">
        <v>0</v>
      </c>
      <c r="K2850" s="28">
        <v>0</v>
      </c>
      <c r="L2850" s="28">
        <v>0</v>
      </c>
      <c r="M2850" s="28">
        <v>0</v>
      </c>
      <c r="N2850" s="28">
        <f>AVERAGE(B2850:M2850)</f>
        <v>3.3333333333333335</v>
      </c>
    </row>
    <row r="2851" spans="1:14">
      <c r="A2851" s="28" t="s">
        <v>1051</v>
      </c>
      <c r="B2851" s="28">
        <v>0</v>
      </c>
      <c r="C2851" s="28">
        <v>0</v>
      </c>
      <c r="D2851" s="28">
        <v>0</v>
      </c>
      <c r="E2851" s="28">
        <v>0</v>
      </c>
      <c r="F2851" s="28">
        <v>100</v>
      </c>
      <c r="G2851" s="28">
        <v>160</v>
      </c>
      <c r="H2851" s="28">
        <v>0</v>
      </c>
      <c r="I2851" s="28">
        <v>0</v>
      </c>
      <c r="J2851" s="28">
        <v>0</v>
      </c>
      <c r="K2851" s="28">
        <v>0</v>
      </c>
      <c r="L2851" s="28">
        <v>0</v>
      </c>
      <c r="M2851" s="28">
        <v>0</v>
      </c>
      <c r="N2851" s="28">
        <f>AVERAGE(B2851:M2851)</f>
        <v>21.666666666666668</v>
      </c>
    </row>
    <row r="2852" spans="1:14">
      <c r="A2852" s="28" t="s">
        <v>1052</v>
      </c>
      <c r="B2852" s="28">
        <v>0</v>
      </c>
      <c r="C2852" s="28">
        <v>0</v>
      </c>
      <c r="D2852" s="28">
        <v>0</v>
      </c>
      <c r="E2852" s="28">
        <v>0</v>
      </c>
      <c r="F2852" s="28">
        <v>0</v>
      </c>
      <c r="G2852" s="28">
        <v>200</v>
      </c>
      <c r="H2852" s="28">
        <v>0</v>
      </c>
      <c r="I2852" s="28">
        <v>0</v>
      </c>
      <c r="J2852" s="28">
        <v>0</v>
      </c>
      <c r="K2852" s="28">
        <v>0</v>
      </c>
      <c r="L2852" s="28">
        <v>0</v>
      </c>
      <c r="M2852" s="28">
        <v>0</v>
      </c>
      <c r="N2852" s="28">
        <f>AVERAGE(B2852:M2852)</f>
        <v>16.666666666666668</v>
      </c>
    </row>
    <row r="2853" spans="1:14">
      <c r="A2853" s="28" t="s">
        <v>1053</v>
      </c>
      <c r="B2853" s="28">
        <v>0</v>
      </c>
      <c r="C2853" s="28">
        <v>0</v>
      </c>
      <c r="D2853" s="28">
        <v>0</v>
      </c>
      <c r="E2853" s="28">
        <v>0</v>
      </c>
      <c r="F2853" s="28">
        <v>0</v>
      </c>
      <c r="G2853" s="28">
        <v>40</v>
      </c>
      <c r="H2853" s="28">
        <v>0</v>
      </c>
      <c r="I2853" s="28">
        <v>0</v>
      </c>
      <c r="J2853" s="28">
        <v>0</v>
      </c>
      <c r="K2853" s="28">
        <v>0</v>
      </c>
      <c r="L2853" s="28">
        <v>0</v>
      </c>
      <c r="M2853" s="28">
        <v>0</v>
      </c>
      <c r="N2853" s="28">
        <f>AVERAGE(B2853:M2853)</f>
        <v>3.3333333333333335</v>
      </c>
    </row>
    <row r="2854" spans="1:14">
      <c r="A2854" s="28" t="s">
        <v>1054</v>
      </c>
      <c r="B2854" s="28">
        <v>0</v>
      </c>
      <c r="C2854" s="28">
        <v>0</v>
      </c>
      <c r="D2854" s="28">
        <v>0</v>
      </c>
      <c r="E2854" s="28">
        <v>0</v>
      </c>
      <c r="F2854" s="28">
        <v>100</v>
      </c>
      <c r="G2854" s="28">
        <v>0</v>
      </c>
      <c r="H2854" s="28">
        <v>0</v>
      </c>
      <c r="I2854" s="28">
        <v>0</v>
      </c>
      <c r="J2854" s="28">
        <v>0</v>
      </c>
      <c r="K2854" s="28">
        <v>0</v>
      </c>
      <c r="L2854" s="28">
        <v>0</v>
      </c>
      <c r="M2854" s="28">
        <v>0</v>
      </c>
      <c r="N2854" s="28">
        <f>AVERAGE(B2854:M2854)</f>
        <v>8.3333333333333339</v>
      </c>
    </row>
    <row r="2855" spans="1:14">
      <c r="A2855" s="28" t="s">
        <v>1055</v>
      </c>
      <c r="B2855" s="28">
        <v>0</v>
      </c>
      <c r="C2855" s="28">
        <v>0</v>
      </c>
      <c r="D2855" s="28">
        <v>0</v>
      </c>
      <c r="E2855" s="28">
        <v>0</v>
      </c>
      <c r="F2855" s="28">
        <v>200</v>
      </c>
      <c r="G2855" s="28">
        <v>0</v>
      </c>
      <c r="H2855" s="28">
        <v>0</v>
      </c>
      <c r="I2855" s="28">
        <v>0</v>
      </c>
      <c r="J2855" s="28">
        <v>0</v>
      </c>
      <c r="K2855" s="28">
        <v>0</v>
      </c>
      <c r="L2855" s="28">
        <v>0</v>
      </c>
      <c r="M2855" s="28">
        <v>0</v>
      </c>
      <c r="N2855" s="28">
        <f>AVERAGE(B2855:M2855)</f>
        <v>16.666666666666668</v>
      </c>
    </row>
    <row r="2856" spans="1:14">
      <c r="A2856" s="28" t="s">
        <v>1056</v>
      </c>
      <c r="B2856" s="28">
        <v>0</v>
      </c>
      <c r="C2856" s="28">
        <v>0</v>
      </c>
      <c r="D2856" s="28">
        <v>0</v>
      </c>
      <c r="E2856" s="28">
        <v>0</v>
      </c>
      <c r="F2856" s="28">
        <v>100</v>
      </c>
      <c r="G2856" s="28">
        <v>0</v>
      </c>
      <c r="H2856" s="28">
        <v>0</v>
      </c>
      <c r="I2856" s="28">
        <v>0</v>
      </c>
      <c r="J2856" s="28">
        <v>0</v>
      </c>
      <c r="K2856" s="28">
        <v>0</v>
      </c>
      <c r="L2856" s="28">
        <v>0</v>
      </c>
      <c r="M2856" s="28">
        <v>0</v>
      </c>
      <c r="N2856" s="28">
        <f>AVERAGE(B2856:M2856)</f>
        <v>8.3333333333333339</v>
      </c>
    </row>
    <row r="2857" spans="1:14">
      <c r="A2857" s="28" t="s">
        <v>1057</v>
      </c>
      <c r="B2857" s="28">
        <v>0</v>
      </c>
      <c r="C2857" s="28">
        <v>0</v>
      </c>
      <c r="D2857" s="28">
        <v>0</v>
      </c>
      <c r="E2857" s="28">
        <v>0</v>
      </c>
      <c r="F2857" s="28">
        <v>0</v>
      </c>
      <c r="G2857" s="28">
        <v>100</v>
      </c>
      <c r="H2857" s="28">
        <v>0</v>
      </c>
      <c r="I2857" s="28">
        <v>0</v>
      </c>
      <c r="J2857" s="28">
        <v>0</v>
      </c>
      <c r="K2857" s="28">
        <v>0</v>
      </c>
      <c r="L2857" s="28">
        <v>0</v>
      </c>
      <c r="M2857" s="28">
        <v>0</v>
      </c>
      <c r="N2857" s="28">
        <f>AVERAGE(B2857:M2857)</f>
        <v>8.3333333333333339</v>
      </c>
    </row>
    <row r="2858" spans="1:14">
      <c r="A2858" s="28" t="s">
        <v>1058</v>
      </c>
      <c r="B2858" s="28">
        <v>0</v>
      </c>
      <c r="C2858" s="28">
        <v>0</v>
      </c>
      <c r="D2858" s="28">
        <v>0</v>
      </c>
      <c r="E2858" s="28">
        <v>0</v>
      </c>
      <c r="F2858" s="28">
        <v>0</v>
      </c>
      <c r="G2858" s="28">
        <v>100</v>
      </c>
      <c r="H2858" s="28">
        <v>0</v>
      </c>
      <c r="I2858" s="28">
        <v>0</v>
      </c>
      <c r="J2858" s="28">
        <v>0</v>
      </c>
      <c r="K2858" s="28">
        <v>0</v>
      </c>
      <c r="L2858" s="28">
        <v>0</v>
      </c>
      <c r="M2858" s="28">
        <v>0</v>
      </c>
      <c r="N2858" s="28">
        <f>AVERAGE(B2858:M2858)</f>
        <v>8.3333333333333339</v>
      </c>
    </row>
    <row r="2859" spans="1:14">
      <c r="A2859" s="28" t="s">
        <v>1059</v>
      </c>
      <c r="B2859" s="28">
        <v>0</v>
      </c>
      <c r="C2859" s="28">
        <v>0</v>
      </c>
      <c r="D2859" s="28">
        <v>0</v>
      </c>
      <c r="E2859" s="28">
        <v>0</v>
      </c>
      <c r="F2859" s="28">
        <v>0</v>
      </c>
      <c r="G2859" s="28">
        <v>100</v>
      </c>
      <c r="H2859" s="28">
        <v>0</v>
      </c>
      <c r="I2859" s="28">
        <v>0</v>
      </c>
      <c r="J2859" s="28">
        <v>0</v>
      </c>
      <c r="K2859" s="28">
        <v>0</v>
      </c>
      <c r="L2859" s="28">
        <v>0</v>
      </c>
      <c r="M2859" s="28">
        <v>0</v>
      </c>
      <c r="N2859" s="28">
        <f>AVERAGE(B2859:M2859)</f>
        <v>8.3333333333333339</v>
      </c>
    </row>
    <row r="2860" spans="1:14">
      <c r="A2860" s="28" t="s">
        <v>1060</v>
      </c>
      <c r="B2860" s="28">
        <v>0</v>
      </c>
      <c r="C2860" s="28">
        <v>0</v>
      </c>
      <c r="D2860" s="28">
        <v>0</v>
      </c>
      <c r="E2860" s="28">
        <v>0</v>
      </c>
      <c r="F2860" s="28">
        <v>0</v>
      </c>
      <c r="G2860" s="28">
        <v>110</v>
      </c>
      <c r="H2860" s="28">
        <v>0</v>
      </c>
      <c r="I2860" s="28">
        <v>0</v>
      </c>
      <c r="J2860" s="28">
        <v>0</v>
      </c>
      <c r="K2860" s="28">
        <v>0</v>
      </c>
      <c r="L2860" s="28">
        <v>0</v>
      </c>
      <c r="M2860" s="28">
        <v>0</v>
      </c>
      <c r="N2860" s="28">
        <f>AVERAGE(B2860:M2860)</f>
        <v>9.1666666666666661</v>
      </c>
    </row>
    <row r="2861" spans="1:14">
      <c r="A2861" s="28" t="s">
        <v>1061</v>
      </c>
      <c r="B2861" s="28">
        <v>0</v>
      </c>
      <c r="C2861" s="28">
        <v>0</v>
      </c>
      <c r="D2861" s="28">
        <v>0</v>
      </c>
      <c r="E2861" s="28">
        <v>0</v>
      </c>
      <c r="F2861" s="28">
        <v>0</v>
      </c>
      <c r="G2861" s="28">
        <v>40</v>
      </c>
      <c r="H2861" s="28">
        <v>0</v>
      </c>
      <c r="I2861" s="28">
        <v>0</v>
      </c>
      <c r="J2861" s="28">
        <v>0</v>
      </c>
      <c r="K2861" s="28">
        <v>0</v>
      </c>
      <c r="L2861" s="28">
        <v>0</v>
      </c>
      <c r="M2861" s="28">
        <v>0</v>
      </c>
      <c r="N2861" s="28">
        <f>AVERAGE(B2861:M2861)</f>
        <v>3.3333333333333335</v>
      </c>
    </row>
    <row r="2862" spans="1:14">
      <c r="A2862" s="28" t="s">
        <v>1062</v>
      </c>
      <c r="B2862" s="28">
        <v>0</v>
      </c>
      <c r="C2862" s="28">
        <v>0</v>
      </c>
      <c r="D2862" s="28">
        <v>0</v>
      </c>
      <c r="E2862" s="28">
        <v>0</v>
      </c>
      <c r="F2862" s="28">
        <v>0</v>
      </c>
      <c r="G2862" s="28">
        <v>40</v>
      </c>
      <c r="H2862" s="28">
        <v>0</v>
      </c>
      <c r="I2862" s="28">
        <v>0</v>
      </c>
      <c r="J2862" s="28">
        <v>0</v>
      </c>
      <c r="K2862" s="28">
        <v>0</v>
      </c>
      <c r="L2862" s="28">
        <v>0</v>
      </c>
      <c r="M2862" s="28">
        <v>0</v>
      </c>
      <c r="N2862" s="28">
        <f>AVERAGE(B2862:M2862)</f>
        <v>3.3333333333333335</v>
      </c>
    </row>
    <row r="2863" spans="1:14">
      <c r="A2863" s="28" t="s">
        <v>1063</v>
      </c>
      <c r="B2863" s="28">
        <v>0</v>
      </c>
      <c r="C2863" s="28">
        <v>0</v>
      </c>
      <c r="D2863" s="28">
        <v>0</v>
      </c>
      <c r="E2863" s="28">
        <v>0</v>
      </c>
      <c r="F2863" s="28">
        <v>0</v>
      </c>
      <c r="G2863" s="28">
        <v>40</v>
      </c>
      <c r="H2863" s="28">
        <v>0</v>
      </c>
      <c r="I2863" s="28">
        <v>0</v>
      </c>
      <c r="J2863" s="28">
        <v>0</v>
      </c>
      <c r="K2863" s="28">
        <v>0</v>
      </c>
      <c r="L2863" s="28">
        <v>0</v>
      </c>
      <c r="M2863" s="28">
        <v>0</v>
      </c>
      <c r="N2863" s="28">
        <f>AVERAGE(B2863:M2863)</f>
        <v>3.3333333333333335</v>
      </c>
    </row>
    <row r="2864" spans="1:14">
      <c r="A2864" s="28" t="s">
        <v>1064</v>
      </c>
      <c r="B2864" s="28">
        <v>0</v>
      </c>
      <c r="C2864" s="28">
        <v>0</v>
      </c>
      <c r="D2864" s="28">
        <v>0</v>
      </c>
      <c r="E2864" s="28">
        <v>0</v>
      </c>
      <c r="F2864" s="28">
        <v>0</v>
      </c>
      <c r="G2864" s="28">
        <v>200</v>
      </c>
      <c r="H2864" s="28">
        <v>0</v>
      </c>
      <c r="I2864" s="28">
        <v>0</v>
      </c>
      <c r="J2864" s="28">
        <v>0</v>
      </c>
      <c r="K2864" s="28">
        <v>0</v>
      </c>
      <c r="L2864" s="28">
        <v>0</v>
      </c>
      <c r="M2864" s="28">
        <v>0</v>
      </c>
      <c r="N2864" s="28">
        <f>AVERAGE(B2864:M2864)</f>
        <v>16.666666666666668</v>
      </c>
    </row>
    <row r="2865" spans="1:14">
      <c r="A2865" s="28" t="s">
        <v>1065</v>
      </c>
      <c r="B2865" s="28">
        <v>0</v>
      </c>
      <c r="C2865" s="28">
        <v>0</v>
      </c>
      <c r="D2865" s="28">
        <v>0</v>
      </c>
      <c r="E2865" s="28">
        <v>0</v>
      </c>
      <c r="F2865" s="28">
        <v>0</v>
      </c>
      <c r="G2865" s="28">
        <v>10</v>
      </c>
      <c r="H2865" s="28">
        <v>0</v>
      </c>
      <c r="I2865" s="28">
        <v>0</v>
      </c>
      <c r="J2865" s="28">
        <v>0</v>
      </c>
      <c r="K2865" s="28">
        <v>0</v>
      </c>
      <c r="L2865" s="28">
        <v>0</v>
      </c>
      <c r="M2865" s="28">
        <v>0</v>
      </c>
      <c r="N2865" s="28">
        <f>AVERAGE(B2865:M2865)</f>
        <v>0.83333333333333337</v>
      </c>
    </row>
    <row r="2866" spans="1:14">
      <c r="A2866" s="28" t="s">
        <v>1066</v>
      </c>
      <c r="B2866" s="28">
        <v>0</v>
      </c>
      <c r="C2866" s="28">
        <v>0</v>
      </c>
      <c r="D2866" s="28">
        <v>0</v>
      </c>
      <c r="E2866" s="28">
        <v>0</v>
      </c>
      <c r="F2866" s="28">
        <v>0</v>
      </c>
      <c r="G2866" s="28">
        <v>20</v>
      </c>
      <c r="H2866" s="28">
        <v>0</v>
      </c>
      <c r="I2866" s="28">
        <v>0</v>
      </c>
      <c r="J2866" s="28">
        <v>0</v>
      </c>
      <c r="K2866" s="28">
        <v>0</v>
      </c>
      <c r="L2866" s="28">
        <v>0</v>
      </c>
      <c r="M2866" s="28">
        <v>0</v>
      </c>
      <c r="N2866" s="28">
        <f>AVERAGE(B2866:M2866)</f>
        <v>1.6666666666666667</v>
      </c>
    </row>
    <row r="2867" spans="1:14">
      <c r="A2867" s="28" t="s">
        <v>1226</v>
      </c>
      <c r="B2867" s="28">
        <v>0</v>
      </c>
      <c r="C2867" s="28">
        <v>0</v>
      </c>
      <c r="D2867" s="28">
        <v>0</v>
      </c>
      <c r="E2867" s="28">
        <v>0</v>
      </c>
      <c r="F2867" s="28">
        <v>0</v>
      </c>
      <c r="G2867" s="28">
        <v>0</v>
      </c>
      <c r="H2867" s="28">
        <v>0</v>
      </c>
      <c r="I2867" s="28">
        <v>0</v>
      </c>
      <c r="J2867" s="28">
        <v>0</v>
      </c>
      <c r="K2867" s="28">
        <v>0</v>
      </c>
      <c r="L2867" s="28">
        <v>0</v>
      </c>
      <c r="M2867" s="28">
        <v>1</v>
      </c>
      <c r="N2867" s="28">
        <f>AVERAGE(B2867:M2867)</f>
        <v>8.3333333333333329E-2</v>
      </c>
    </row>
    <row r="2868" spans="1:14">
      <c r="A2868" s="28" t="s">
        <v>1067</v>
      </c>
      <c r="B2868" s="28">
        <v>0</v>
      </c>
      <c r="C2868" s="28">
        <v>0</v>
      </c>
      <c r="D2868" s="28">
        <v>0</v>
      </c>
      <c r="E2868" s="28">
        <v>20</v>
      </c>
      <c r="F2868" s="28">
        <v>0</v>
      </c>
      <c r="G2868" s="28">
        <v>0</v>
      </c>
      <c r="H2868" s="28">
        <v>0</v>
      </c>
      <c r="I2868" s="28">
        <v>0</v>
      </c>
      <c r="J2868" s="28">
        <v>0</v>
      </c>
      <c r="K2868" s="28">
        <v>0</v>
      </c>
      <c r="L2868" s="28">
        <v>0</v>
      </c>
      <c r="M2868" s="28">
        <v>0</v>
      </c>
      <c r="N2868" s="28">
        <f>AVERAGE(B2868:M2868)</f>
        <v>1.6666666666666667</v>
      </c>
    </row>
    <row r="2869" spans="1:14">
      <c r="A2869" s="28" t="s">
        <v>1068</v>
      </c>
      <c r="B2869" s="28">
        <v>0</v>
      </c>
      <c r="C2869" s="28">
        <v>0</v>
      </c>
      <c r="D2869" s="28">
        <v>60</v>
      </c>
      <c r="E2869" s="28">
        <v>0</v>
      </c>
      <c r="F2869" s="28">
        <v>0</v>
      </c>
      <c r="G2869" s="28">
        <v>0</v>
      </c>
      <c r="H2869" s="28">
        <v>0</v>
      </c>
      <c r="I2869" s="28">
        <v>0</v>
      </c>
      <c r="J2869" s="28">
        <v>0</v>
      </c>
      <c r="K2869" s="28">
        <v>0</v>
      </c>
      <c r="L2869" s="28">
        <v>0</v>
      </c>
      <c r="M2869" s="28">
        <v>0</v>
      </c>
      <c r="N2869" s="28">
        <f>AVERAGE(B2869:M2869)</f>
        <v>5</v>
      </c>
    </row>
    <row r="2870" spans="1:14">
      <c r="A2870" s="28" t="s">
        <v>1069</v>
      </c>
      <c r="B2870" s="28">
        <v>0</v>
      </c>
      <c r="C2870" s="28">
        <v>0</v>
      </c>
      <c r="D2870" s="28">
        <v>5</v>
      </c>
      <c r="E2870" s="28">
        <v>0</v>
      </c>
      <c r="F2870" s="28">
        <v>0</v>
      </c>
      <c r="G2870" s="28">
        <v>0</v>
      </c>
      <c r="H2870" s="28">
        <v>0</v>
      </c>
      <c r="I2870" s="28">
        <v>0</v>
      </c>
      <c r="J2870" s="28">
        <v>0</v>
      </c>
      <c r="K2870" s="28">
        <v>0</v>
      </c>
      <c r="L2870" s="28">
        <v>0</v>
      </c>
      <c r="M2870" s="28">
        <v>0</v>
      </c>
      <c r="N2870" s="28">
        <f>AVERAGE(B2870:M2870)</f>
        <v>0.41666666666666669</v>
      </c>
    </row>
    <row r="2871" spans="1:14">
      <c r="A2871" s="28" t="s">
        <v>1070</v>
      </c>
      <c r="B2871" s="28">
        <v>0</v>
      </c>
      <c r="C2871" s="28">
        <v>0</v>
      </c>
      <c r="D2871" s="28">
        <v>0</v>
      </c>
      <c r="E2871" s="28">
        <v>0</v>
      </c>
      <c r="F2871" s="28">
        <v>0</v>
      </c>
      <c r="G2871" s="28">
        <v>100</v>
      </c>
      <c r="H2871" s="28">
        <v>0</v>
      </c>
      <c r="I2871" s="28">
        <v>0</v>
      </c>
      <c r="J2871" s="28">
        <v>0</v>
      </c>
      <c r="K2871" s="28">
        <v>0</v>
      </c>
      <c r="L2871" s="28">
        <v>0</v>
      </c>
      <c r="M2871" s="28">
        <v>0</v>
      </c>
      <c r="N2871" s="28">
        <f>AVERAGE(B2871:M2871)</f>
        <v>8.3333333333333339</v>
      </c>
    </row>
    <row r="2872" spans="1:14">
      <c r="A2872" s="28" t="s">
        <v>1071</v>
      </c>
      <c r="B2872" s="28">
        <v>0</v>
      </c>
      <c r="C2872" s="28">
        <v>0</v>
      </c>
      <c r="D2872" s="28">
        <v>0</v>
      </c>
      <c r="E2872" s="28">
        <v>0</v>
      </c>
      <c r="F2872" s="28">
        <v>60</v>
      </c>
      <c r="G2872" s="28">
        <v>0</v>
      </c>
      <c r="H2872" s="28">
        <v>0</v>
      </c>
      <c r="I2872" s="28">
        <v>0</v>
      </c>
      <c r="J2872" s="28">
        <v>0</v>
      </c>
      <c r="K2872" s="28">
        <v>0</v>
      </c>
      <c r="L2872" s="28">
        <v>0</v>
      </c>
      <c r="M2872" s="28">
        <v>0</v>
      </c>
      <c r="N2872" s="28">
        <f>AVERAGE(B2872:M2872)</f>
        <v>5</v>
      </c>
    </row>
    <row r="2873" spans="1:14">
      <c r="A2873" s="28" t="s">
        <v>1072</v>
      </c>
      <c r="B2873" s="28">
        <v>0</v>
      </c>
      <c r="C2873" s="28">
        <v>0</v>
      </c>
      <c r="D2873" s="28">
        <v>20</v>
      </c>
      <c r="E2873" s="28">
        <v>0</v>
      </c>
      <c r="F2873" s="28">
        <v>0</v>
      </c>
      <c r="G2873" s="28">
        <v>0</v>
      </c>
      <c r="H2873" s="28">
        <v>0</v>
      </c>
      <c r="I2873" s="28">
        <v>0</v>
      </c>
      <c r="J2873" s="28">
        <v>0</v>
      </c>
      <c r="K2873" s="28">
        <v>0</v>
      </c>
      <c r="L2873" s="28">
        <v>0</v>
      </c>
      <c r="M2873" s="28">
        <v>0</v>
      </c>
      <c r="N2873" s="28">
        <f>AVERAGE(B2873:M2873)</f>
        <v>1.6666666666666667</v>
      </c>
    </row>
    <row r="2874" spans="1:14">
      <c r="A2874" s="28" t="s">
        <v>1073</v>
      </c>
      <c r="B2874" s="28">
        <v>0</v>
      </c>
      <c r="C2874" s="28">
        <v>0</v>
      </c>
      <c r="D2874" s="28">
        <v>0</v>
      </c>
      <c r="E2874" s="28">
        <v>0</v>
      </c>
      <c r="F2874" s="28">
        <v>120</v>
      </c>
      <c r="G2874" s="28">
        <v>0</v>
      </c>
      <c r="H2874" s="28">
        <v>0</v>
      </c>
      <c r="I2874" s="28">
        <v>0</v>
      </c>
      <c r="J2874" s="28">
        <v>0</v>
      </c>
      <c r="K2874" s="28">
        <v>0</v>
      </c>
      <c r="L2874" s="28">
        <v>0</v>
      </c>
      <c r="M2874" s="28">
        <v>0</v>
      </c>
      <c r="N2874" s="28">
        <f>AVERAGE(B2874:M2874)</f>
        <v>10</v>
      </c>
    </row>
    <row r="2875" spans="1:14">
      <c r="A2875" s="28" t="s">
        <v>1074</v>
      </c>
      <c r="B2875" s="28">
        <v>0</v>
      </c>
      <c r="C2875" s="28">
        <v>0</v>
      </c>
      <c r="D2875" s="28">
        <v>0</v>
      </c>
      <c r="E2875" s="28">
        <v>0</v>
      </c>
      <c r="F2875" s="28">
        <v>0</v>
      </c>
      <c r="G2875" s="28">
        <v>0</v>
      </c>
      <c r="H2875" s="28">
        <v>20</v>
      </c>
      <c r="I2875" s="28">
        <v>0</v>
      </c>
      <c r="J2875" s="28">
        <v>0</v>
      </c>
      <c r="K2875" s="28">
        <v>0</v>
      </c>
      <c r="L2875" s="28">
        <v>0</v>
      </c>
      <c r="M2875" s="28">
        <v>0</v>
      </c>
      <c r="N2875" s="28">
        <f>AVERAGE(B2875:M2875)</f>
        <v>1.6666666666666667</v>
      </c>
    </row>
    <row r="2876" spans="1:14">
      <c r="A2876" s="28" t="s">
        <v>1075</v>
      </c>
      <c r="B2876" s="28">
        <v>0</v>
      </c>
      <c r="C2876" s="28">
        <v>1040</v>
      </c>
      <c r="D2876" s="28">
        <v>0</v>
      </c>
      <c r="E2876" s="28">
        <v>0</v>
      </c>
      <c r="F2876" s="28">
        <v>0</v>
      </c>
      <c r="G2876" s="28">
        <v>0</v>
      </c>
      <c r="H2876" s="28">
        <v>0</v>
      </c>
      <c r="I2876" s="28">
        <v>0</v>
      </c>
      <c r="J2876" s="28">
        <v>0</v>
      </c>
      <c r="K2876" s="28">
        <v>0</v>
      </c>
      <c r="L2876" s="28">
        <v>0</v>
      </c>
      <c r="M2876" s="28">
        <v>0</v>
      </c>
      <c r="N2876" s="28">
        <f>AVERAGE(B2876:M2876)</f>
        <v>86.666666666666671</v>
      </c>
    </row>
    <row r="2877" spans="1:14">
      <c r="A2877" s="28" t="s">
        <v>1076</v>
      </c>
      <c r="B2877" s="28">
        <v>0</v>
      </c>
      <c r="C2877" s="28">
        <v>0</v>
      </c>
      <c r="D2877" s="28">
        <v>60</v>
      </c>
      <c r="E2877" s="28">
        <v>0</v>
      </c>
      <c r="F2877" s="28">
        <v>0</v>
      </c>
      <c r="G2877" s="28">
        <v>0</v>
      </c>
      <c r="H2877" s="28">
        <v>0</v>
      </c>
      <c r="I2877" s="28">
        <v>0</v>
      </c>
      <c r="J2877" s="28">
        <v>0</v>
      </c>
      <c r="K2877" s="28">
        <v>0</v>
      </c>
      <c r="L2877" s="28">
        <v>0</v>
      </c>
      <c r="M2877" s="28">
        <v>0</v>
      </c>
      <c r="N2877" s="28">
        <f>AVERAGE(B2877:M2877)</f>
        <v>5</v>
      </c>
    </row>
    <row r="2878" spans="1:14">
      <c r="A2878" s="28" t="s">
        <v>1077</v>
      </c>
      <c r="B2878" s="28">
        <v>0</v>
      </c>
      <c r="C2878" s="28">
        <v>0</v>
      </c>
      <c r="D2878" s="28">
        <v>60</v>
      </c>
      <c r="E2878" s="28">
        <v>0</v>
      </c>
      <c r="F2878" s="28">
        <v>60</v>
      </c>
      <c r="G2878" s="28">
        <v>0</v>
      </c>
      <c r="H2878" s="28">
        <v>0</v>
      </c>
      <c r="I2878" s="28">
        <v>0</v>
      </c>
      <c r="J2878" s="28">
        <v>0</v>
      </c>
      <c r="K2878" s="28">
        <v>0</v>
      </c>
      <c r="L2878" s="28">
        <v>0</v>
      </c>
      <c r="M2878" s="28">
        <v>0</v>
      </c>
      <c r="N2878" s="28">
        <f>AVERAGE(B2878:M2878)</f>
        <v>10</v>
      </c>
    </row>
    <row r="2879" spans="1:14">
      <c r="A2879" s="28" t="s">
        <v>1078</v>
      </c>
      <c r="B2879" s="28">
        <v>0</v>
      </c>
      <c r="C2879" s="28">
        <v>0</v>
      </c>
      <c r="D2879" s="28">
        <v>0</v>
      </c>
      <c r="E2879" s="28">
        <v>0</v>
      </c>
      <c r="F2879" s="28">
        <v>60</v>
      </c>
      <c r="G2879" s="28">
        <v>0</v>
      </c>
      <c r="H2879" s="28">
        <v>0</v>
      </c>
      <c r="I2879" s="28">
        <v>0</v>
      </c>
      <c r="J2879" s="28">
        <v>0</v>
      </c>
      <c r="K2879" s="28">
        <v>0</v>
      </c>
      <c r="L2879" s="28">
        <v>0</v>
      </c>
      <c r="M2879" s="28">
        <v>0</v>
      </c>
      <c r="N2879" s="28">
        <f>AVERAGE(B2879:M2879)</f>
        <v>5</v>
      </c>
    </row>
    <row r="2880" spans="1:14">
      <c r="A2880" s="28" t="s">
        <v>1079</v>
      </c>
      <c r="B2880" s="28">
        <v>0</v>
      </c>
      <c r="C2880" s="28">
        <v>0</v>
      </c>
      <c r="D2880" s="28">
        <v>0</v>
      </c>
      <c r="E2880" s="28">
        <v>60</v>
      </c>
      <c r="F2880" s="28">
        <v>0</v>
      </c>
      <c r="G2880" s="28">
        <v>0</v>
      </c>
      <c r="H2880" s="28">
        <v>0</v>
      </c>
      <c r="I2880" s="28">
        <v>0</v>
      </c>
      <c r="J2880" s="28">
        <v>0</v>
      </c>
      <c r="K2880" s="28">
        <v>0</v>
      </c>
      <c r="L2880" s="28">
        <v>0</v>
      </c>
      <c r="M2880" s="28">
        <v>0</v>
      </c>
      <c r="N2880" s="28">
        <f>AVERAGE(B2880:M2880)</f>
        <v>5</v>
      </c>
    </row>
    <row r="2881" spans="1:14">
      <c r="A2881" s="28" t="s">
        <v>1080</v>
      </c>
      <c r="B2881" s="28">
        <v>0</v>
      </c>
      <c r="C2881" s="28">
        <v>0</v>
      </c>
      <c r="D2881" s="28">
        <v>60</v>
      </c>
      <c r="E2881" s="28">
        <v>0</v>
      </c>
      <c r="F2881" s="28">
        <v>0</v>
      </c>
      <c r="G2881" s="28">
        <v>0</v>
      </c>
      <c r="H2881" s="28">
        <v>0</v>
      </c>
      <c r="I2881" s="28">
        <v>0</v>
      </c>
      <c r="J2881" s="28">
        <v>0</v>
      </c>
      <c r="K2881" s="28">
        <v>0</v>
      </c>
      <c r="L2881" s="28">
        <v>0</v>
      </c>
      <c r="M2881" s="28">
        <v>0</v>
      </c>
      <c r="N2881" s="28">
        <f>AVERAGE(B2881:M2881)</f>
        <v>5</v>
      </c>
    </row>
    <row r="2882" spans="1:14">
      <c r="A2882" s="28" t="s">
        <v>1081</v>
      </c>
      <c r="B2882" s="28">
        <v>0</v>
      </c>
      <c r="C2882" s="28">
        <v>0</v>
      </c>
      <c r="D2882" s="28">
        <v>0</v>
      </c>
      <c r="E2882" s="28">
        <v>60</v>
      </c>
      <c r="F2882" s="28">
        <v>0</v>
      </c>
      <c r="G2882" s="28">
        <v>0</v>
      </c>
      <c r="H2882" s="28">
        <v>0</v>
      </c>
      <c r="I2882" s="28">
        <v>0</v>
      </c>
      <c r="J2882" s="28">
        <v>0</v>
      </c>
      <c r="K2882" s="28">
        <v>0</v>
      </c>
      <c r="L2882" s="28">
        <v>0</v>
      </c>
      <c r="M2882" s="28">
        <v>0</v>
      </c>
      <c r="N2882" s="28">
        <f>AVERAGE(B2882:M2882)</f>
        <v>5</v>
      </c>
    </row>
    <row r="2883" spans="1:14">
      <c r="A2883" s="28" t="s">
        <v>1082</v>
      </c>
      <c r="B2883" s="28">
        <v>0</v>
      </c>
      <c r="C2883" s="28">
        <v>0</v>
      </c>
      <c r="D2883" s="28">
        <v>0</v>
      </c>
      <c r="E2883" s="28">
        <v>60</v>
      </c>
      <c r="F2883" s="28">
        <v>0</v>
      </c>
      <c r="G2883" s="28">
        <v>0</v>
      </c>
      <c r="H2883" s="28">
        <v>0</v>
      </c>
      <c r="I2883" s="28">
        <v>0</v>
      </c>
      <c r="J2883" s="28">
        <v>0</v>
      </c>
      <c r="K2883" s="28">
        <v>0</v>
      </c>
      <c r="L2883" s="28">
        <v>0</v>
      </c>
      <c r="M2883" s="28">
        <v>0</v>
      </c>
      <c r="N2883" s="28">
        <f>AVERAGE(B2883:M2883)</f>
        <v>5</v>
      </c>
    </row>
    <row r="2884" spans="1:14">
      <c r="A2884" s="28" t="s">
        <v>1083</v>
      </c>
      <c r="B2884" s="28">
        <v>0</v>
      </c>
      <c r="C2884" s="28">
        <v>40</v>
      </c>
      <c r="D2884" s="28">
        <v>0</v>
      </c>
      <c r="E2884" s="28">
        <v>0</v>
      </c>
      <c r="F2884" s="28">
        <v>0</v>
      </c>
      <c r="G2884" s="28">
        <v>0</v>
      </c>
      <c r="H2884" s="28">
        <v>0</v>
      </c>
      <c r="I2884" s="28">
        <v>0</v>
      </c>
      <c r="J2884" s="28">
        <v>0</v>
      </c>
      <c r="K2884" s="28">
        <v>0</v>
      </c>
      <c r="L2884" s="28">
        <v>0</v>
      </c>
      <c r="M2884" s="28">
        <v>0</v>
      </c>
      <c r="N2884" s="28">
        <f>AVERAGE(B2884:M2884)</f>
        <v>3.3333333333333335</v>
      </c>
    </row>
    <row r="2885" spans="1:14">
      <c r="A2885" s="28" t="s">
        <v>1084</v>
      </c>
      <c r="B2885" s="28">
        <v>0</v>
      </c>
      <c r="C2885" s="28">
        <v>60</v>
      </c>
      <c r="D2885" s="28">
        <v>0</v>
      </c>
      <c r="E2885" s="28">
        <v>40</v>
      </c>
      <c r="F2885" s="28">
        <v>0</v>
      </c>
      <c r="G2885" s="28">
        <v>0</v>
      </c>
      <c r="H2885" s="28">
        <v>0</v>
      </c>
      <c r="I2885" s="28">
        <v>0</v>
      </c>
      <c r="J2885" s="28">
        <v>0</v>
      </c>
      <c r="K2885" s="28">
        <v>0</v>
      </c>
      <c r="L2885" s="28">
        <v>0</v>
      </c>
      <c r="M2885" s="28">
        <v>0</v>
      </c>
      <c r="N2885" s="28">
        <f>AVERAGE(B2885:M2885)</f>
        <v>8.3333333333333339</v>
      </c>
    </row>
    <row r="2886" spans="1:14">
      <c r="A2886" s="28" t="s">
        <v>1085</v>
      </c>
      <c r="B2886" s="28">
        <v>0</v>
      </c>
      <c r="C2886" s="28">
        <v>0</v>
      </c>
      <c r="D2886" s="28">
        <v>0</v>
      </c>
      <c r="E2886" s="28">
        <v>0</v>
      </c>
      <c r="F2886" s="28">
        <v>40</v>
      </c>
      <c r="G2886" s="28">
        <v>0</v>
      </c>
      <c r="H2886" s="28">
        <v>0</v>
      </c>
      <c r="I2886" s="28">
        <v>0</v>
      </c>
      <c r="J2886" s="28">
        <v>0</v>
      </c>
      <c r="K2886" s="28">
        <v>0</v>
      </c>
      <c r="L2886" s="28">
        <v>0</v>
      </c>
      <c r="M2886" s="28">
        <v>0</v>
      </c>
      <c r="N2886" s="28">
        <f>AVERAGE(B2886:M2886)</f>
        <v>3.3333333333333335</v>
      </c>
    </row>
    <row r="2887" spans="1:14">
      <c r="A2887" s="28" t="s">
        <v>1086</v>
      </c>
      <c r="B2887" s="28">
        <v>0</v>
      </c>
      <c r="C2887" s="28">
        <v>0</v>
      </c>
      <c r="D2887" s="28">
        <v>0</v>
      </c>
      <c r="E2887" s="28">
        <v>0</v>
      </c>
      <c r="F2887" s="28">
        <v>20</v>
      </c>
      <c r="G2887" s="28">
        <v>0</v>
      </c>
      <c r="H2887" s="28">
        <v>0</v>
      </c>
      <c r="I2887" s="28">
        <v>0</v>
      </c>
      <c r="J2887" s="28">
        <v>0</v>
      </c>
      <c r="K2887" s="28">
        <v>0</v>
      </c>
      <c r="L2887" s="28">
        <v>0</v>
      </c>
      <c r="M2887" s="28">
        <v>0</v>
      </c>
      <c r="N2887" s="28">
        <f>AVERAGE(B2887:M2887)</f>
        <v>1.6666666666666667</v>
      </c>
    </row>
    <row r="2888" spans="1:14">
      <c r="A2888" s="28" t="s">
        <v>1087</v>
      </c>
      <c r="B2888" s="28">
        <v>0</v>
      </c>
      <c r="C2888" s="28">
        <v>0</v>
      </c>
      <c r="D2888" s="28">
        <v>0</v>
      </c>
      <c r="E2888" s="28">
        <v>0</v>
      </c>
      <c r="F2888" s="28">
        <v>0</v>
      </c>
      <c r="G2888" s="28">
        <v>60</v>
      </c>
      <c r="H2888" s="28">
        <v>0</v>
      </c>
      <c r="I2888" s="28">
        <v>0</v>
      </c>
      <c r="J2888" s="28">
        <v>0</v>
      </c>
      <c r="K2888" s="28">
        <v>0</v>
      </c>
      <c r="L2888" s="28">
        <v>0</v>
      </c>
      <c r="M2888" s="28">
        <v>0</v>
      </c>
      <c r="N2888" s="28">
        <f>AVERAGE(B2888:M2888)</f>
        <v>5</v>
      </c>
    </row>
    <row r="2889" spans="1:14">
      <c r="A2889" s="28" t="s">
        <v>1088</v>
      </c>
      <c r="B2889" s="28">
        <v>0</v>
      </c>
      <c r="C2889" s="28">
        <v>0</v>
      </c>
      <c r="D2889" s="28">
        <v>0</v>
      </c>
      <c r="E2889" s="28">
        <v>0</v>
      </c>
      <c r="F2889" s="28">
        <v>60</v>
      </c>
      <c r="G2889" s="28">
        <v>0</v>
      </c>
      <c r="H2889" s="28">
        <v>0</v>
      </c>
      <c r="I2889" s="28">
        <v>0</v>
      </c>
      <c r="J2889" s="28">
        <v>0</v>
      </c>
      <c r="K2889" s="28">
        <v>0</v>
      </c>
      <c r="L2889" s="28">
        <v>0</v>
      </c>
      <c r="M2889" s="28">
        <v>0</v>
      </c>
      <c r="N2889" s="28">
        <f>AVERAGE(B2889:M2889)</f>
        <v>5</v>
      </c>
    </row>
    <row r="2890" spans="1:14">
      <c r="A2890" s="28" t="s">
        <v>1089</v>
      </c>
      <c r="B2890" s="28">
        <v>0</v>
      </c>
      <c r="C2890" s="28">
        <v>0</v>
      </c>
      <c r="D2890" s="28">
        <v>0</v>
      </c>
      <c r="E2890" s="28">
        <v>0</v>
      </c>
      <c r="F2890" s="28">
        <v>40</v>
      </c>
      <c r="G2890" s="28">
        <v>0</v>
      </c>
      <c r="H2890" s="28">
        <v>0</v>
      </c>
      <c r="I2890" s="28">
        <v>0</v>
      </c>
      <c r="J2890" s="28">
        <v>0</v>
      </c>
      <c r="K2890" s="28">
        <v>0</v>
      </c>
      <c r="L2890" s="28">
        <v>0</v>
      </c>
      <c r="M2890" s="28">
        <v>0</v>
      </c>
      <c r="N2890" s="28">
        <f>AVERAGE(B2890:M2890)</f>
        <v>3.3333333333333335</v>
      </c>
    </row>
    <row r="2891" spans="1:14">
      <c r="A2891" s="28" t="s">
        <v>1090</v>
      </c>
      <c r="B2891" s="28">
        <v>120</v>
      </c>
      <c r="C2891" s="28">
        <v>0</v>
      </c>
      <c r="D2891" s="28">
        <v>0</v>
      </c>
      <c r="E2891" s="28">
        <v>0</v>
      </c>
      <c r="F2891" s="28">
        <v>0</v>
      </c>
      <c r="G2891" s="28">
        <v>0</v>
      </c>
      <c r="H2891" s="28">
        <v>0</v>
      </c>
      <c r="I2891" s="28">
        <v>0</v>
      </c>
      <c r="J2891" s="28">
        <v>0</v>
      </c>
      <c r="K2891" s="28">
        <v>0</v>
      </c>
      <c r="L2891" s="28">
        <v>0</v>
      </c>
      <c r="M2891" s="28">
        <v>0</v>
      </c>
      <c r="N2891" s="28">
        <f>AVERAGE(B2891:M2891)</f>
        <v>10</v>
      </c>
    </row>
    <row r="2892" spans="1:14">
      <c r="A2892" s="28" t="s">
        <v>1091</v>
      </c>
      <c r="B2892" s="28">
        <v>60</v>
      </c>
      <c r="C2892" s="28">
        <v>0</v>
      </c>
      <c r="D2892" s="28">
        <v>0</v>
      </c>
      <c r="E2892" s="28">
        <v>0</v>
      </c>
      <c r="F2892" s="28">
        <v>0</v>
      </c>
      <c r="G2892" s="28">
        <v>0</v>
      </c>
      <c r="H2892" s="28">
        <v>0</v>
      </c>
      <c r="I2892" s="28">
        <v>0</v>
      </c>
      <c r="J2892" s="28">
        <v>0</v>
      </c>
      <c r="K2892" s="28">
        <v>0</v>
      </c>
      <c r="L2892" s="28">
        <v>0</v>
      </c>
      <c r="M2892" s="28">
        <v>0</v>
      </c>
      <c r="N2892" s="28">
        <f>AVERAGE(B2892:M2892)</f>
        <v>5</v>
      </c>
    </row>
    <row r="2893" spans="1:14">
      <c r="A2893" s="28" t="s">
        <v>1092</v>
      </c>
      <c r="B2893" s="28">
        <v>0</v>
      </c>
      <c r="C2893" s="28">
        <v>0</v>
      </c>
      <c r="D2893" s="28">
        <v>0</v>
      </c>
      <c r="E2893" s="28">
        <v>0</v>
      </c>
      <c r="F2893" s="28">
        <v>160</v>
      </c>
      <c r="G2893" s="28">
        <v>0</v>
      </c>
      <c r="H2893" s="28">
        <v>0</v>
      </c>
      <c r="I2893" s="28">
        <v>0</v>
      </c>
      <c r="J2893" s="28">
        <v>0</v>
      </c>
      <c r="K2893" s="28">
        <v>0</v>
      </c>
      <c r="L2893" s="28">
        <v>0</v>
      </c>
      <c r="M2893" s="28">
        <v>0</v>
      </c>
      <c r="N2893" s="28">
        <f>AVERAGE(B2893:M2893)</f>
        <v>13.333333333333334</v>
      </c>
    </row>
    <row r="2894" spans="1:14">
      <c r="A2894" s="28" t="s">
        <v>1093</v>
      </c>
      <c r="B2894" s="28">
        <v>0</v>
      </c>
      <c r="C2894" s="28">
        <v>0</v>
      </c>
      <c r="D2894" s="28">
        <v>0</v>
      </c>
      <c r="E2894" s="28">
        <v>0</v>
      </c>
      <c r="F2894" s="28">
        <v>20</v>
      </c>
      <c r="G2894" s="28">
        <v>0</v>
      </c>
      <c r="H2894" s="28">
        <v>0</v>
      </c>
      <c r="I2894" s="28">
        <v>0</v>
      </c>
      <c r="J2894" s="28">
        <v>0</v>
      </c>
      <c r="K2894" s="28">
        <v>0</v>
      </c>
      <c r="L2894" s="28">
        <v>0</v>
      </c>
      <c r="M2894" s="28">
        <v>0</v>
      </c>
      <c r="N2894" s="28">
        <f>AVERAGE(B2894:M2894)</f>
        <v>1.6666666666666667</v>
      </c>
    </row>
    <row r="2895" spans="1:14">
      <c r="A2895" s="28" t="s">
        <v>1227</v>
      </c>
      <c r="B2895" s="28">
        <v>0</v>
      </c>
      <c r="C2895" s="28">
        <v>10</v>
      </c>
      <c r="D2895" s="28">
        <v>0</v>
      </c>
      <c r="E2895" s="28">
        <v>0</v>
      </c>
      <c r="F2895" s="28">
        <v>0</v>
      </c>
      <c r="G2895" s="28">
        <v>0</v>
      </c>
      <c r="H2895" s="28">
        <v>0</v>
      </c>
      <c r="I2895" s="28">
        <v>0</v>
      </c>
      <c r="J2895" s="28">
        <v>0</v>
      </c>
      <c r="K2895" s="28">
        <v>0</v>
      </c>
      <c r="L2895" s="28">
        <v>0</v>
      </c>
      <c r="M2895" s="28">
        <v>0</v>
      </c>
      <c r="N2895" s="28">
        <f>AVERAGE(B2895:M2895)</f>
        <v>0.83333333333333337</v>
      </c>
    </row>
    <row r="2896" spans="1:14">
      <c r="A2896" s="28" t="s">
        <v>1094</v>
      </c>
      <c r="B2896" s="28">
        <v>0</v>
      </c>
      <c r="C2896" s="28">
        <v>0</v>
      </c>
      <c r="D2896" s="28">
        <v>0</v>
      </c>
      <c r="E2896" s="28">
        <v>60</v>
      </c>
      <c r="F2896" s="28">
        <v>0</v>
      </c>
      <c r="G2896" s="28">
        <v>40</v>
      </c>
      <c r="H2896" s="28">
        <v>0</v>
      </c>
      <c r="I2896" s="28">
        <v>0</v>
      </c>
      <c r="J2896" s="28">
        <v>0</v>
      </c>
      <c r="K2896" s="28">
        <v>0</v>
      </c>
      <c r="L2896" s="28">
        <v>0</v>
      </c>
      <c r="M2896" s="28">
        <v>0</v>
      </c>
      <c r="N2896" s="28">
        <f>AVERAGE(B2896:M2896)</f>
        <v>8.3333333333333339</v>
      </c>
    </row>
    <row r="2897" spans="1:14">
      <c r="A2897" s="28" t="s">
        <v>1095</v>
      </c>
      <c r="B2897" s="28">
        <v>0</v>
      </c>
      <c r="C2897" s="28">
        <v>0</v>
      </c>
      <c r="D2897" s="28">
        <v>100</v>
      </c>
      <c r="E2897" s="28">
        <v>0</v>
      </c>
      <c r="F2897" s="28">
        <v>0</v>
      </c>
      <c r="G2897" s="28">
        <v>0</v>
      </c>
      <c r="H2897" s="28">
        <v>0</v>
      </c>
      <c r="I2897" s="28">
        <v>0</v>
      </c>
      <c r="J2897" s="28">
        <v>0</v>
      </c>
      <c r="K2897" s="28">
        <v>0</v>
      </c>
      <c r="L2897" s="28">
        <v>0</v>
      </c>
      <c r="M2897" s="28">
        <v>0</v>
      </c>
      <c r="N2897" s="28">
        <f>AVERAGE(B2897:M2897)</f>
        <v>8.3333333333333339</v>
      </c>
    </row>
    <row r="2898" spans="1:14">
      <c r="A2898" s="28" t="s">
        <v>1096</v>
      </c>
      <c r="B2898" s="28">
        <v>0</v>
      </c>
      <c r="C2898" s="28">
        <v>100</v>
      </c>
      <c r="D2898" s="28">
        <v>0</v>
      </c>
      <c r="E2898" s="28">
        <v>0</v>
      </c>
      <c r="F2898" s="28">
        <v>0</v>
      </c>
      <c r="G2898" s="28">
        <v>0</v>
      </c>
      <c r="H2898" s="28">
        <v>0</v>
      </c>
      <c r="I2898" s="28">
        <v>0</v>
      </c>
      <c r="J2898" s="28">
        <v>0</v>
      </c>
      <c r="K2898" s="28">
        <v>0</v>
      </c>
      <c r="L2898" s="28">
        <v>0</v>
      </c>
      <c r="M2898" s="28">
        <v>0</v>
      </c>
      <c r="N2898" s="28">
        <f>AVERAGE(B2898:M2898)</f>
        <v>8.3333333333333339</v>
      </c>
    </row>
    <row r="2899" spans="1:14">
      <c r="A2899" s="28" t="s">
        <v>1097</v>
      </c>
      <c r="B2899" s="28">
        <v>0</v>
      </c>
      <c r="C2899" s="28">
        <v>200</v>
      </c>
      <c r="D2899" s="28">
        <v>0</v>
      </c>
      <c r="E2899" s="28">
        <v>0</v>
      </c>
      <c r="F2899" s="28">
        <v>0</v>
      </c>
      <c r="G2899" s="28">
        <v>0</v>
      </c>
      <c r="H2899" s="28">
        <v>0</v>
      </c>
      <c r="I2899" s="28">
        <v>0</v>
      </c>
      <c r="J2899" s="28">
        <v>0</v>
      </c>
      <c r="K2899" s="28">
        <v>0</v>
      </c>
      <c r="L2899" s="28">
        <v>0</v>
      </c>
      <c r="M2899" s="28">
        <v>0</v>
      </c>
      <c r="N2899" s="28">
        <f>AVERAGE(B2899:M2899)</f>
        <v>16.666666666666668</v>
      </c>
    </row>
    <row r="2900" spans="1:14">
      <c r="A2900" s="28" t="s">
        <v>1098</v>
      </c>
      <c r="B2900" s="28">
        <v>120</v>
      </c>
      <c r="C2900" s="28">
        <v>0</v>
      </c>
      <c r="D2900" s="28">
        <v>0</v>
      </c>
      <c r="E2900" s="28">
        <v>0</v>
      </c>
      <c r="F2900" s="28">
        <v>0</v>
      </c>
      <c r="G2900" s="28">
        <v>0</v>
      </c>
      <c r="H2900" s="28">
        <v>0</v>
      </c>
      <c r="I2900" s="28">
        <v>0</v>
      </c>
      <c r="J2900" s="28">
        <v>0</v>
      </c>
      <c r="K2900" s="28">
        <v>0</v>
      </c>
      <c r="L2900" s="28">
        <v>0</v>
      </c>
      <c r="M2900" s="28">
        <v>0</v>
      </c>
      <c r="N2900" s="28">
        <f>AVERAGE(B2900:M2900)</f>
        <v>10</v>
      </c>
    </row>
    <row r="2901" spans="1:14">
      <c r="A2901" s="28" t="s">
        <v>1099</v>
      </c>
      <c r="B2901" s="28">
        <v>0</v>
      </c>
      <c r="C2901" s="28">
        <v>0</v>
      </c>
      <c r="D2901" s="28">
        <v>0</v>
      </c>
      <c r="E2901" s="28">
        <v>0</v>
      </c>
      <c r="F2901" s="28">
        <v>0</v>
      </c>
      <c r="G2901" s="28">
        <v>40</v>
      </c>
      <c r="H2901" s="28">
        <v>0</v>
      </c>
      <c r="I2901" s="28">
        <v>0</v>
      </c>
      <c r="J2901" s="28">
        <v>0</v>
      </c>
      <c r="K2901" s="28">
        <v>0</v>
      </c>
      <c r="L2901" s="28">
        <v>0</v>
      </c>
      <c r="M2901" s="28">
        <v>0</v>
      </c>
      <c r="N2901" s="28">
        <f>AVERAGE(B2901:M2901)</f>
        <v>3.3333333333333335</v>
      </c>
    </row>
    <row r="2902" spans="1:14">
      <c r="A2902" s="28" t="s">
        <v>1100</v>
      </c>
      <c r="B2902" s="28">
        <v>0</v>
      </c>
      <c r="C2902" s="28">
        <v>0</v>
      </c>
      <c r="D2902" s="28">
        <v>540</v>
      </c>
      <c r="E2902" s="28">
        <v>0</v>
      </c>
      <c r="F2902" s="28">
        <v>0</v>
      </c>
      <c r="G2902" s="28">
        <v>0</v>
      </c>
      <c r="H2902" s="28">
        <v>0</v>
      </c>
      <c r="I2902" s="28">
        <v>0</v>
      </c>
      <c r="J2902" s="28">
        <v>0</v>
      </c>
      <c r="K2902" s="28">
        <v>0</v>
      </c>
      <c r="L2902" s="28">
        <v>0</v>
      </c>
      <c r="M2902" s="28">
        <v>0</v>
      </c>
      <c r="N2902" s="28">
        <f>AVERAGE(B2902:M2902)</f>
        <v>45</v>
      </c>
    </row>
    <row r="2903" spans="1:14">
      <c r="A2903" s="28" t="s">
        <v>1101</v>
      </c>
      <c r="B2903" s="28">
        <v>0</v>
      </c>
      <c r="C2903" s="28">
        <v>300</v>
      </c>
      <c r="D2903" s="28">
        <v>0</v>
      </c>
      <c r="E2903" s="28">
        <v>0</v>
      </c>
      <c r="F2903" s="28">
        <v>0</v>
      </c>
      <c r="G2903" s="28">
        <v>0</v>
      </c>
      <c r="H2903" s="28">
        <v>0</v>
      </c>
      <c r="I2903" s="28">
        <v>0</v>
      </c>
      <c r="J2903" s="28">
        <v>0</v>
      </c>
      <c r="K2903" s="28">
        <v>0</v>
      </c>
      <c r="L2903" s="28">
        <v>0</v>
      </c>
      <c r="M2903" s="28">
        <v>0</v>
      </c>
      <c r="N2903" s="28">
        <f>AVERAGE(B2903:M2903)</f>
        <v>25</v>
      </c>
    </row>
    <row r="2904" spans="1:14">
      <c r="A2904" s="28" t="s">
        <v>1102</v>
      </c>
      <c r="B2904" s="28">
        <v>0</v>
      </c>
      <c r="C2904" s="28">
        <v>0</v>
      </c>
      <c r="D2904" s="28">
        <v>200</v>
      </c>
      <c r="E2904" s="28">
        <v>0</v>
      </c>
      <c r="F2904" s="28">
        <v>0</v>
      </c>
      <c r="G2904" s="28">
        <v>0</v>
      </c>
      <c r="H2904" s="28">
        <v>0</v>
      </c>
      <c r="I2904" s="28">
        <v>0</v>
      </c>
      <c r="J2904" s="28">
        <v>0</v>
      </c>
      <c r="K2904" s="28">
        <v>0</v>
      </c>
      <c r="L2904" s="28">
        <v>0</v>
      </c>
      <c r="M2904" s="28">
        <v>0</v>
      </c>
      <c r="N2904" s="28">
        <f>AVERAGE(B2904:M2904)</f>
        <v>16.666666666666668</v>
      </c>
    </row>
    <row r="2905" spans="1:14">
      <c r="A2905" s="28" t="s">
        <v>1103</v>
      </c>
      <c r="B2905" s="28">
        <v>10</v>
      </c>
      <c r="C2905" s="28">
        <v>40</v>
      </c>
      <c r="D2905" s="28">
        <v>0</v>
      </c>
      <c r="E2905" s="28">
        <v>0</v>
      </c>
      <c r="F2905" s="28">
        <v>0</v>
      </c>
      <c r="G2905" s="28">
        <v>0</v>
      </c>
      <c r="H2905" s="28">
        <v>0</v>
      </c>
      <c r="I2905" s="28">
        <v>0</v>
      </c>
      <c r="J2905" s="28">
        <v>0</v>
      </c>
      <c r="K2905" s="28">
        <v>0</v>
      </c>
      <c r="L2905" s="28">
        <v>0</v>
      </c>
      <c r="M2905" s="28">
        <v>0</v>
      </c>
      <c r="N2905" s="28">
        <f>AVERAGE(B2905:M2905)</f>
        <v>4.166666666666667</v>
      </c>
    </row>
    <row r="2906" spans="1:14">
      <c r="A2906" s="28" t="s">
        <v>1104</v>
      </c>
      <c r="B2906" s="28">
        <v>0</v>
      </c>
      <c r="C2906" s="28">
        <v>0</v>
      </c>
      <c r="D2906" s="28">
        <v>120</v>
      </c>
      <c r="E2906" s="28">
        <v>0</v>
      </c>
      <c r="F2906" s="28">
        <v>0</v>
      </c>
      <c r="G2906" s="28">
        <v>0</v>
      </c>
      <c r="H2906" s="28">
        <v>0</v>
      </c>
      <c r="I2906" s="28">
        <v>0</v>
      </c>
      <c r="J2906" s="28">
        <v>0</v>
      </c>
      <c r="K2906" s="28">
        <v>0</v>
      </c>
      <c r="L2906" s="28">
        <v>0</v>
      </c>
      <c r="M2906" s="28">
        <v>0</v>
      </c>
      <c r="N2906" s="28">
        <f>AVERAGE(B2906:M2906)</f>
        <v>10</v>
      </c>
    </row>
    <row r="2907" spans="1:14">
      <c r="A2907" s="28" t="s">
        <v>1105</v>
      </c>
      <c r="B2907" s="28">
        <v>0</v>
      </c>
      <c r="C2907" s="28">
        <v>0</v>
      </c>
      <c r="D2907" s="28">
        <v>100</v>
      </c>
      <c r="E2907" s="28">
        <v>0</v>
      </c>
      <c r="F2907" s="28">
        <v>0</v>
      </c>
      <c r="G2907" s="28">
        <v>0</v>
      </c>
      <c r="H2907" s="28">
        <v>0</v>
      </c>
      <c r="I2907" s="28">
        <v>0</v>
      </c>
      <c r="J2907" s="28">
        <v>0</v>
      </c>
      <c r="K2907" s="28">
        <v>0</v>
      </c>
      <c r="L2907" s="28">
        <v>0</v>
      </c>
      <c r="M2907" s="28">
        <v>0</v>
      </c>
      <c r="N2907" s="28">
        <f>AVERAGE(B2907:M2907)</f>
        <v>8.3333333333333339</v>
      </c>
    </row>
    <row r="2908" spans="1:14">
      <c r="A2908" s="28" t="s">
        <v>1106</v>
      </c>
      <c r="B2908" s="28">
        <v>40</v>
      </c>
      <c r="C2908" s="28">
        <v>0</v>
      </c>
      <c r="D2908" s="28">
        <v>0</v>
      </c>
      <c r="E2908" s="28">
        <v>0</v>
      </c>
      <c r="F2908" s="28">
        <v>0</v>
      </c>
      <c r="G2908" s="28">
        <v>0</v>
      </c>
      <c r="H2908" s="28">
        <v>0</v>
      </c>
      <c r="I2908" s="28">
        <v>0</v>
      </c>
      <c r="J2908" s="28">
        <v>0</v>
      </c>
      <c r="K2908" s="28">
        <v>0</v>
      </c>
      <c r="L2908" s="28">
        <v>0</v>
      </c>
      <c r="M2908" s="28">
        <v>0</v>
      </c>
      <c r="N2908" s="28">
        <f>AVERAGE(B2908:M2908)</f>
        <v>3.3333333333333335</v>
      </c>
    </row>
    <row r="2909" spans="1:14">
      <c r="A2909" s="28" t="s">
        <v>1107</v>
      </c>
      <c r="B2909" s="28">
        <v>0</v>
      </c>
      <c r="C2909" s="28">
        <v>0</v>
      </c>
      <c r="D2909" s="28">
        <v>0</v>
      </c>
      <c r="E2909" s="28">
        <v>0</v>
      </c>
      <c r="F2909" s="28">
        <v>0</v>
      </c>
      <c r="G2909" s="28">
        <v>40</v>
      </c>
      <c r="H2909" s="28">
        <v>0</v>
      </c>
      <c r="I2909" s="28">
        <v>0</v>
      </c>
      <c r="J2909" s="28">
        <v>0</v>
      </c>
      <c r="K2909" s="28">
        <v>0</v>
      </c>
      <c r="L2909" s="28">
        <v>0</v>
      </c>
      <c r="M2909" s="28">
        <v>0</v>
      </c>
      <c r="N2909" s="28">
        <f>AVERAGE(B2909:M2909)</f>
        <v>3.3333333333333335</v>
      </c>
    </row>
    <row r="2910" spans="1:14">
      <c r="A2910" s="28" t="s">
        <v>1108</v>
      </c>
      <c r="B2910" s="28">
        <v>0</v>
      </c>
      <c r="C2910" s="28">
        <v>40</v>
      </c>
      <c r="D2910" s="28">
        <v>0</v>
      </c>
      <c r="E2910" s="28">
        <v>0</v>
      </c>
      <c r="F2910" s="28">
        <v>0</v>
      </c>
      <c r="G2910" s="28">
        <v>0</v>
      </c>
      <c r="H2910" s="28">
        <v>0</v>
      </c>
      <c r="I2910" s="28">
        <v>0</v>
      </c>
      <c r="J2910" s="28">
        <v>0</v>
      </c>
      <c r="K2910" s="28">
        <v>0</v>
      </c>
      <c r="L2910" s="28">
        <v>0</v>
      </c>
      <c r="M2910" s="28">
        <v>0</v>
      </c>
      <c r="N2910" s="28">
        <f>AVERAGE(B2910:M2910)</f>
        <v>3.3333333333333335</v>
      </c>
    </row>
    <row r="2911" spans="1:14">
      <c r="A2911" s="28" t="s">
        <v>1109</v>
      </c>
      <c r="B2911" s="28">
        <v>0</v>
      </c>
      <c r="C2911" s="28">
        <v>0</v>
      </c>
      <c r="D2911" s="28">
        <v>0</v>
      </c>
      <c r="E2911" s="28">
        <v>0</v>
      </c>
      <c r="F2911" s="28">
        <v>0</v>
      </c>
      <c r="G2911" s="28">
        <v>40</v>
      </c>
      <c r="H2911" s="28">
        <v>0</v>
      </c>
      <c r="I2911" s="28">
        <v>0</v>
      </c>
      <c r="J2911" s="28">
        <v>0</v>
      </c>
      <c r="K2911" s="28">
        <v>0</v>
      </c>
      <c r="L2911" s="28">
        <v>0</v>
      </c>
      <c r="M2911" s="28">
        <v>0</v>
      </c>
      <c r="N2911" s="28">
        <f>AVERAGE(B2911:M2911)</f>
        <v>3.3333333333333335</v>
      </c>
    </row>
    <row r="2912" spans="1:14">
      <c r="A2912" s="28" t="s">
        <v>1110</v>
      </c>
      <c r="B2912" s="28">
        <v>0</v>
      </c>
      <c r="C2912" s="28">
        <v>0</v>
      </c>
      <c r="D2912" s="28">
        <v>40</v>
      </c>
      <c r="E2912" s="28">
        <v>0</v>
      </c>
      <c r="F2912" s="28">
        <v>0</v>
      </c>
      <c r="G2912" s="28">
        <v>0</v>
      </c>
      <c r="H2912" s="28">
        <v>0</v>
      </c>
      <c r="I2912" s="28">
        <v>0</v>
      </c>
      <c r="J2912" s="28">
        <v>0</v>
      </c>
      <c r="K2912" s="28">
        <v>0</v>
      </c>
      <c r="L2912" s="28">
        <v>0</v>
      </c>
      <c r="M2912" s="28">
        <v>0</v>
      </c>
      <c r="N2912" s="28">
        <f>AVERAGE(B2912:M2912)</f>
        <v>3.3333333333333335</v>
      </c>
    </row>
    <row r="2913" spans="1:14">
      <c r="A2913" s="28" t="s">
        <v>1111</v>
      </c>
      <c r="B2913" s="28">
        <v>1</v>
      </c>
      <c r="C2913" s="28">
        <v>4</v>
      </c>
      <c r="D2913" s="28">
        <v>6</v>
      </c>
      <c r="E2913" s="28">
        <v>2</v>
      </c>
      <c r="F2913" s="28">
        <v>6</v>
      </c>
      <c r="G2913" s="28">
        <v>0</v>
      </c>
      <c r="H2913" s="28">
        <v>0</v>
      </c>
      <c r="I2913" s="28">
        <v>0</v>
      </c>
      <c r="J2913" s="28">
        <v>0</v>
      </c>
      <c r="K2913" s="28">
        <v>0</v>
      </c>
      <c r="L2913" s="28">
        <v>0</v>
      </c>
      <c r="M2913" s="28">
        <v>0</v>
      </c>
      <c r="N2913" s="28">
        <f>AVERAGE(B2913:M2913)</f>
        <v>1.5833333333333333</v>
      </c>
    </row>
    <row r="2914" spans="1:14">
      <c r="A2914" s="28" t="s">
        <v>1112</v>
      </c>
      <c r="B2914" s="28">
        <v>0</v>
      </c>
      <c r="C2914" s="28">
        <v>0</v>
      </c>
      <c r="D2914" s="28">
        <v>0</v>
      </c>
      <c r="E2914" s="28">
        <v>0</v>
      </c>
      <c r="F2914" s="28">
        <v>0</v>
      </c>
      <c r="G2914" s="28">
        <v>40</v>
      </c>
      <c r="H2914" s="28">
        <v>0</v>
      </c>
      <c r="I2914" s="28">
        <v>0</v>
      </c>
      <c r="J2914" s="28">
        <v>0</v>
      </c>
      <c r="K2914" s="28">
        <v>0</v>
      </c>
      <c r="L2914" s="28">
        <v>0</v>
      </c>
      <c r="M2914" s="28">
        <v>0</v>
      </c>
      <c r="N2914" s="28">
        <f>AVERAGE(B2914:M2914)</f>
        <v>3.3333333333333335</v>
      </c>
    </row>
    <row r="2915" spans="1:14">
      <c r="A2915" s="28" t="s">
        <v>1113</v>
      </c>
      <c r="B2915" s="28">
        <v>0</v>
      </c>
      <c r="C2915" s="28">
        <v>0</v>
      </c>
      <c r="D2915" s="28">
        <v>40</v>
      </c>
      <c r="E2915" s="28">
        <v>0</v>
      </c>
      <c r="F2915" s="28">
        <v>0</v>
      </c>
      <c r="G2915" s="28">
        <v>0</v>
      </c>
      <c r="H2915" s="28">
        <v>0</v>
      </c>
      <c r="I2915" s="28">
        <v>0</v>
      </c>
      <c r="J2915" s="28">
        <v>0</v>
      </c>
      <c r="K2915" s="28">
        <v>0</v>
      </c>
      <c r="L2915" s="28">
        <v>0</v>
      </c>
      <c r="M2915" s="28">
        <v>0</v>
      </c>
      <c r="N2915" s="28">
        <f>AVERAGE(B2915:M2915)</f>
        <v>3.3333333333333335</v>
      </c>
    </row>
    <row r="2916" spans="1:14">
      <c r="A2916" s="28" t="s">
        <v>1114</v>
      </c>
      <c r="B2916" s="28">
        <v>0</v>
      </c>
      <c r="C2916" s="28">
        <v>0</v>
      </c>
      <c r="D2916" s="28">
        <v>40</v>
      </c>
      <c r="E2916" s="28">
        <v>0</v>
      </c>
      <c r="F2916" s="28">
        <v>0</v>
      </c>
      <c r="G2916" s="28">
        <v>0</v>
      </c>
      <c r="H2916" s="28">
        <v>0</v>
      </c>
      <c r="I2916" s="28">
        <v>0</v>
      </c>
      <c r="J2916" s="28">
        <v>0</v>
      </c>
      <c r="K2916" s="28">
        <v>0</v>
      </c>
      <c r="L2916" s="28">
        <v>0</v>
      </c>
      <c r="M2916" s="28">
        <v>0</v>
      </c>
      <c r="N2916" s="28">
        <f>AVERAGE(B2916:M2916)</f>
        <v>3.3333333333333335</v>
      </c>
    </row>
    <row r="2917" spans="1:14">
      <c r="A2917" s="28" t="s">
        <v>1115</v>
      </c>
      <c r="B2917" s="28">
        <v>0</v>
      </c>
      <c r="C2917" s="28">
        <v>0</v>
      </c>
      <c r="D2917" s="28">
        <v>0</v>
      </c>
      <c r="E2917" s="28">
        <v>0</v>
      </c>
      <c r="F2917" s="28">
        <v>0</v>
      </c>
      <c r="G2917" s="28">
        <v>0</v>
      </c>
      <c r="H2917" s="28">
        <v>100</v>
      </c>
      <c r="I2917" s="28">
        <v>0</v>
      </c>
      <c r="J2917" s="28">
        <v>0</v>
      </c>
      <c r="K2917" s="28">
        <v>0</v>
      </c>
      <c r="L2917" s="28">
        <v>0</v>
      </c>
      <c r="M2917" s="28">
        <v>0</v>
      </c>
      <c r="N2917" s="28">
        <f>AVERAGE(B2917:M2917)</f>
        <v>8.3333333333333339</v>
      </c>
    </row>
    <row r="2918" spans="1:14">
      <c r="A2918" s="28" t="s">
        <v>1116</v>
      </c>
      <c r="B2918" s="28">
        <v>0</v>
      </c>
      <c r="C2918" s="28">
        <v>0</v>
      </c>
      <c r="D2918" s="28">
        <v>0</v>
      </c>
      <c r="E2918" s="28">
        <v>0</v>
      </c>
      <c r="F2918" s="28">
        <v>20</v>
      </c>
      <c r="G2918" s="28">
        <v>0</v>
      </c>
      <c r="H2918" s="28">
        <v>0</v>
      </c>
      <c r="I2918" s="28">
        <v>0</v>
      </c>
      <c r="J2918" s="28">
        <v>0</v>
      </c>
      <c r="K2918" s="28">
        <v>0</v>
      </c>
      <c r="L2918" s="28">
        <v>0</v>
      </c>
      <c r="M2918" s="28">
        <v>0</v>
      </c>
      <c r="N2918" s="28">
        <f>AVERAGE(B2918:M2918)</f>
        <v>1.6666666666666667</v>
      </c>
    </row>
    <row r="2919" spans="1:14">
      <c r="A2919" s="28" t="s">
        <v>1117</v>
      </c>
      <c r="B2919" s="28">
        <v>0</v>
      </c>
      <c r="C2919" s="28">
        <v>40</v>
      </c>
      <c r="D2919" s="28">
        <v>0</v>
      </c>
      <c r="E2919" s="28">
        <v>0</v>
      </c>
      <c r="F2919" s="28">
        <v>0</v>
      </c>
      <c r="G2919" s="28">
        <v>0</v>
      </c>
      <c r="H2919" s="28">
        <v>0</v>
      </c>
      <c r="I2919" s="28">
        <v>0</v>
      </c>
      <c r="J2919" s="28">
        <v>0</v>
      </c>
      <c r="K2919" s="28">
        <v>0</v>
      </c>
      <c r="L2919" s="28">
        <v>0</v>
      </c>
      <c r="M2919" s="28">
        <v>0</v>
      </c>
      <c r="N2919" s="28">
        <f>AVERAGE(B2919:M2919)</f>
        <v>3.3333333333333335</v>
      </c>
    </row>
    <row r="2920" spans="1:14">
      <c r="A2920" s="28" t="s">
        <v>1118</v>
      </c>
      <c r="B2920" s="28">
        <v>0</v>
      </c>
      <c r="C2920" s="28">
        <v>0</v>
      </c>
      <c r="D2920" s="28">
        <v>40</v>
      </c>
      <c r="E2920" s="28">
        <v>0</v>
      </c>
      <c r="F2920" s="28">
        <v>40</v>
      </c>
      <c r="G2920" s="28">
        <v>0</v>
      </c>
      <c r="H2920" s="28">
        <v>0</v>
      </c>
      <c r="I2920" s="28">
        <v>0</v>
      </c>
      <c r="J2920" s="28">
        <v>0</v>
      </c>
      <c r="K2920" s="28">
        <v>0</v>
      </c>
      <c r="L2920" s="28">
        <v>0</v>
      </c>
      <c r="M2920" s="28">
        <v>0</v>
      </c>
      <c r="N2920" s="28">
        <f>AVERAGE(B2920:M2920)</f>
        <v>6.666666666666667</v>
      </c>
    </row>
    <row r="2921" spans="1:14">
      <c r="A2921" s="28" t="s">
        <v>1119</v>
      </c>
      <c r="B2921" s="28">
        <v>0</v>
      </c>
      <c r="C2921" s="28">
        <v>0</v>
      </c>
      <c r="D2921" s="28">
        <v>200</v>
      </c>
      <c r="E2921" s="28">
        <v>0</v>
      </c>
      <c r="F2921" s="28">
        <v>200</v>
      </c>
      <c r="G2921" s="28">
        <v>0</v>
      </c>
      <c r="H2921" s="28">
        <v>0</v>
      </c>
      <c r="I2921" s="28">
        <v>0</v>
      </c>
      <c r="J2921" s="28">
        <v>0</v>
      </c>
      <c r="K2921" s="28">
        <v>0</v>
      </c>
      <c r="L2921" s="28">
        <v>0</v>
      </c>
      <c r="M2921" s="28">
        <v>0</v>
      </c>
      <c r="N2921" s="28">
        <f>AVERAGE(B2921:M2921)</f>
        <v>33.333333333333336</v>
      </c>
    </row>
    <row r="2922" spans="1:14">
      <c r="A2922" s="28" t="s">
        <v>1228</v>
      </c>
      <c r="B2922" s="28">
        <v>100</v>
      </c>
      <c r="C2922" s="28">
        <v>0</v>
      </c>
      <c r="D2922" s="28">
        <v>0</v>
      </c>
      <c r="E2922" s="28">
        <v>0</v>
      </c>
      <c r="F2922" s="28">
        <v>0</v>
      </c>
      <c r="G2922" s="28">
        <v>0</v>
      </c>
      <c r="H2922" s="28">
        <v>0</v>
      </c>
      <c r="I2922" s="28">
        <v>0</v>
      </c>
      <c r="J2922" s="28">
        <v>0</v>
      </c>
      <c r="K2922" s="28">
        <v>0</v>
      </c>
      <c r="L2922" s="28">
        <v>0</v>
      </c>
      <c r="M2922" s="28">
        <v>0</v>
      </c>
      <c r="N2922" s="28">
        <f>AVERAGE(B2922:M2922)</f>
        <v>8.3333333333333339</v>
      </c>
    </row>
    <row r="2923" spans="1:14">
      <c r="A2923" s="28" t="s">
        <v>1120</v>
      </c>
      <c r="B2923" s="28">
        <v>0</v>
      </c>
      <c r="C2923" s="28">
        <v>0</v>
      </c>
      <c r="D2923" s="28">
        <v>100</v>
      </c>
      <c r="E2923" s="28">
        <v>0</v>
      </c>
      <c r="F2923" s="28">
        <v>0</v>
      </c>
      <c r="G2923" s="28">
        <v>0</v>
      </c>
      <c r="H2923" s="28">
        <v>0</v>
      </c>
      <c r="I2923" s="28">
        <v>0</v>
      </c>
      <c r="J2923" s="28">
        <v>0</v>
      </c>
      <c r="K2923" s="28">
        <v>0</v>
      </c>
      <c r="L2923" s="28">
        <v>0</v>
      </c>
      <c r="M2923" s="28">
        <v>0</v>
      </c>
      <c r="N2923" s="28">
        <f>AVERAGE(B2923:M2923)</f>
        <v>8.3333333333333339</v>
      </c>
    </row>
    <row r="2924" spans="1:14">
      <c r="A2924" s="28" t="s">
        <v>1121</v>
      </c>
      <c r="B2924" s="28">
        <v>0</v>
      </c>
      <c r="C2924" s="28">
        <v>40</v>
      </c>
      <c r="D2924" s="28">
        <v>0</v>
      </c>
      <c r="E2924" s="28">
        <v>0</v>
      </c>
      <c r="F2924" s="28">
        <v>0</v>
      </c>
      <c r="G2924" s="28">
        <v>0</v>
      </c>
      <c r="H2924" s="28">
        <v>0</v>
      </c>
      <c r="I2924" s="28">
        <v>0</v>
      </c>
      <c r="J2924" s="28">
        <v>0</v>
      </c>
      <c r="K2924" s="28">
        <v>0</v>
      </c>
      <c r="L2924" s="28">
        <v>0</v>
      </c>
      <c r="M2924" s="28">
        <v>0</v>
      </c>
      <c r="N2924" s="28">
        <f>AVERAGE(B2924:M2924)</f>
        <v>3.3333333333333335</v>
      </c>
    </row>
    <row r="2925" spans="1:14">
      <c r="A2925" s="28" t="s">
        <v>1122</v>
      </c>
      <c r="B2925" s="28">
        <v>0</v>
      </c>
      <c r="C2925" s="28">
        <v>0</v>
      </c>
      <c r="D2925" s="28">
        <v>0</v>
      </c>
      <c r="E2925" s="28">
        <v>0</v>
      </c>
      <c r="F2925" s="28">
        <v>40</v>
      </c>
      <c r="G2925" s="28">
        <v>20</v>
      </c>
      <c r="H2925" s="28">
        <v>0</v>
      </c>
      <c r="I2925" s="28">
        <v>0</v>
      </c>
      <c r="J2925" s="28">
        <v>0</v>
      </c>
      <c r="K2925" s="28">
        <v>0</v>
      </c>
      <c r="L2925" s="28">
        <v>0</v>
      </c>
      <c r="M2925" s="28">
        <v>0</v>
      </c>
      <c r="N2925" s="28">
        <f>AVERAGE(B2925:M2925)</f>
        <v>5</v>
      </c>
    </row>
    <row r="2926" spans="1:14">
      <c r="A2926" s="28" t="s">
        <v>1123</v>
      </c>
      <c r="B2926" s="28">
        <v>20</v>
      </c>
      <c r="C2926" s="28">
        <v>0</v>
      </c>
      <c r="D2926" s="28">
        <v>0</v>
      </c>
      <c r="E2926" s="28">
        <v>0</v>
      </c>
      <c r="F2926" s="28">
        <v>0</v>
      </c>
      <c r="G2926" s="28">
        <v>0</v>
      </c>
      <c r="H2926" s="28">
        <v>0</v>
      </c>
      <c r="I2926" s="28">
        <v>0</v>
      </c>
      <c r="J2926" s="28">
        <v>0</v>
      </c>
      <c r="K2926" s="28">
        <v>0</v>
      </c>
      <c r="L2926" s="28">
        <v>0</v>
      </c>
      <c r="M2926" s="28">
        <v>0</v>
      </c>
      <c r="N2926" s="28">
        <f>AVERAGE(B2926:M2926)</f>
        <v>1.6666666666666667</v>
      </c>
    </row>
    <row r="2927" spans="1:14">
      <c r="A2927" s="28" t="s">
        <v>1124</v>
      </c>
      <c r="B2927" s="28">
        <v>0</v>
      </c>
      <c r="C2927" s="28">
        <v>40</v>
      </c>
      <c r="D2927" s="28">
        <v>0</v>
      </c>
      <c r="E2927" s="28">
        <v>0</v>
      </c>
      <c r="F2927" s="28">
        <v>0</v>
      </c>
      <c r="G2927" s="28">
        <v>0</v>
      </c>
      <c r="H2927" s="28">
        <v>0</v>
      </c>
      <c r="I2927" s="28">
        <v>0</v>
      </c>
      <c r="J2927" s="28">
        <v>0</v>
      </c>
      <c r="K2927" s="28">
        <v>0</v>
      </c>
      <c r="L2927" s="28">
        <v>0</v>
      </c>
      <c r="M2927" s="28">
        <v>0</v>
      </c>
      <c r="N2927" s="28">
        <f>AVERAGE(B2927:M2927)</f>
        <v>3.3333333333333335</v>
      </c>
    </row>
    <row r="2928" spans="1:14">
      <c r="A2928" s="28" t="s">
        <v>1125</v>
      </c>
      <c r="B2928" s="28">
        <v>0</v>
      </c>
      <c r="C2928" s="28">
        <v>80</v>
      </c>
      <c r="D2928" s="28">
        <v>0</v>
      </c>
      <c r="E2928" s="28">
        <v>0</v>
      </c>
      <c r="F2928" s="28">
        <v>0</v>
      </c>
      <c r="G2928" s="28">
        <v>0</v>
      </c>
      <c r="H2928" s="28">
        <v>0</v>
      </c>
      <c r="I2928" s="28">
        <v>0</v>
      </c>
      <c r="J2928" s="28">
        <v>0</v>
      </c>
      <c r="K2928" s="28">
        <v>0</v>
      </c>
      <c r="L2928" s="28">
        <v>0</v>
      </c>
      <c r="M2928" s="28">
        <v>0</v>
      </c>
      <c r="N2928" s="28">
        <f>AVERAGE(B2928:M2928)</f>
        <v>6.666666666666667</v>
      </c>
    </row>
    <row r="2929" spans="1:14">
      <c r="A2929" s="28" t="s">
        <v>1126</v>
      </c>
      <c r="B2929" s="28">
        <v>0</v>
      </c>
      <c r="C2929" s="28">
        <v>60</v>
      </c>
      <c r="D2929" s="28">
        <v>0</v>
      </c>
      <c r="E2929" s="28">
        <v>0</v>
      </c>
      <c r="F2929" s="28">
        <v>0</v>
      </c>
      <c r="G2929" s="28">
        <v>0</v>
      </c>
      <c r="H2929" s="28">
        <v>0</v>
      </c>
      <c r="I2929" s="28">
        <v>0</v>
      </c>
      <c r="J2929" s="28">
        <v>0</v>
      </c>
      <c r="K2929" s="28">
        <v>0</v>
      </c>
      <c r="L2929" s="28">
        <v>0</v>
      </c>
      <c r="M2929" s="28">
        <v>0</v>
      </c>
      <c r="N2929" s="28">
        <f>AVERAGE(B2929:M2929)</f>
        <v>5</v>
      </c>
    </row>
    <row r="2930" spans="1:14">
      <c r="A2930" s="28" t="s">
        <v>1127</v>
      </c>
      <c r="B2930" s="28">
        <v>0</v>
      </c>
      <c r="C2930" s="28">
        <v>0</v>
      </c>
      <c r="D2930" s="28">
        <v>0</v>
      </c>
      <c r="E2930" s="28">
        <v>0</v>
      </c>
      <c r="F2930" s="28">
        <v>0</v>
      </c>
      <c r="G2930" s="28">
        <v>0</v>
      </c>
      <c r="H2930" s="28">
        <v>40</v>
      </c>
      <c r="I2930" s="28">
        <v>0</v>
      </c>
      <c r="J2930" s="28">
        <v>0</v>
      </c>
      <c r="K2930" s="28">
        <v>0</v>
      </c>
      <c r="L2930" s="28">
        <v>0</v>
      </c>
      <c r="M2930" s="28">
        <v>0</v>
      </c>
      <c r="N2930" s="28">
        <f>AVERAGE(B2930:M2930)</f>
        <v>3.3333333333333335</v>
      </c>
    </row>
    <row r="2931" spans="1:14">
      <c r="A2931" s="28" t="s">
        <v>1128</v>
      </c>
      <c r="B2931" s="28">
        <v>40</v>
      </c>
      <c r="C2931" s="28">
        <v>0</v>
      </c>
      <c r="D2931" s="28">
        <v>0</v>
      </c>
      <c r="E2931" s="28">
        <v>0</v>
      </c>
      <c r="F2931" s="28">
        <v>0</v>
      </c>
      <c r="G2931" s="28">
        <v>0</v>
      </c>
      <c r="H2931" s="28">
        <v>0</v>
      </c>
      <c r="I2931" s="28">
        <v>0</v>
      </c>
      <c r="J2931" s="28">
        <v>0</v>
      </c>
      <c r="K2931" s="28">
        <v>0</v>
      </c>
      <c r="L2931" s="28">
        <v>0</v>
      </c>
      <c r="M2931" s="28">
        <v>0</v>
      </c>
      <c r="N2931" s="28">
        <f>AVERAGE(B2931:M2931)</f>
        <v>3.3333333333333335</v>
      </c>
    </row>
    <row r="2932" spans="1:14">
      <c r="A2932" s="28" t="s">
        <v>1129</v>
      </c>
      <c r="B2932" s="28">
        <v>0</v>
      </c>
      <c r="C2932" s="28">
        <v>0</v>
      </c>
      <c r="D2932" s="28">
        <v>0</v>
      </c>
      <c r="E2932" s="28">
        <v>2</v>
      </c>
      <c r="F2932" s="28">
        <v>0</v>
      </c>
      <c r="G2932" s="28">
        <v>10</v>
      </c>
      <c r="H2932" s="28">
        <v>0</v>
      </c>
      <c r="I2932" s="28">
        <v>0</v>
      </c>
      <c r="J2932" s="28">
        <v>0</v>
      </c>
      <c r="K2932" s="28">
        <v>0</v>
      </c>
      <c r="L2932" s="28">
        <v>0</v>
      </c>
      <c r="M2932" s="28">
        <v>0</v>
      </c>
      <c r="N2932" s="28">
        <f>AVERAGE(B2932:M2932)</f>
        <v>1</v>
      </c>
    </row>
    <row r="2933" spans="1:14">
      <c r="A2933" s="28" t="s">
        <v>1130</v>
      </c>
      <c r="B2933" s="28">
        <v>0</v>
      </c>
      <c r="C2933" s="28">
        <v>0</v>
      </c>
      <c r="D2933" s="28">
        <v>0</v>
      </c>
      <c r="E2933" s="28">
        <v>2</v>
      </c>
      <c r="F2933" s="28">
        <v>0</v>
      </c>
      <c r="G2933" s="28">
        <v>0</v>
      </c>
      <c r="H2933" s="28">
        <v>0</v>
      </c>
      <c r="I2933" s="28">
        <v>0</v>
      </c>
      <c r="J2933" s="28">
        <v>0</v>
      </c>
      <c r="K2933" s="28">
        <v>0</v>
      </c>
      <c r="L2933" s="28">
        <v>0</v>
      </c>
      <c r="M2933" s="28">
        <v>0</v>
      </c>
      <c r="N2933" s="28">
        <f>AVERAGE(B2933:M2933)</f>
        <v>0.16666666666666666</v>
      </c>
    </row>
    <row r="2934" spans="1:14">
      <c r="A2934" s="28" t="s">
        <v>1131</v>
      </c>
      <c r="B2934" s="28">
        <v>0</v>
      </c>
      <c r="C2934" s="28">
        <v>0</v>
      </c>
      <c r="D2934" s="28">
        <v>0</v>
      </c>
      <c r="E2934" s="28">
        <v>2</v>
      </c>
      <c r="F2934" s="28">
        <v>0</v>
      </c>
      <c r="G2934" s="28">
        <v>0</v>
      </c>
      <c r="H2934" s="28">
        <v>0</v>
      </c>
      <c r="I2934" s="28">
        <v>0</v>
      </c>
      <c r="J2934" s="28">
        <v>0</v>
      </c>
      <c r="K2934" s="28">
        <v>0</v>
      </c>
      <c r="L2934" s="28">
        <v>0</v>
      </c>
      <c r="M2934" s="28">
        <v>0</v>
      </c>
      <c r="N2934" s="28">
        <f>AVERAGE(B2934:M2934)</f>
        <v>0.16666666666666666</v>
      </c>
    </row>
    <row r="2935" spans="1:14">
      <c r="A2935" s="28" t="s">
        <v>1132</v>
      </c>
      <c r="B2935" s="28">
        <v>0</v>
      </c>
      <c r="C2935" s="28">
        <v>0</v>
      </c>
      <c r="D2935" s="28">
        <v>0</v>
      </c>
      <c r="E2935" s="28">
        <v>0</v>
      </c>
      <c r="F2935" s="28">
        <v>0</v>
      </c>
      <c r="G2935" s="28">
        <v>10</v>
      </c>
      <c r="H2935" s="28">
        <v>0</v>
      </c>
      <c r="I2935" s="28">
        <v>0</v>
      </c>
      <c r="J2935" s="28">
        <v>0</v>
      </c>
      <c r="K2935" s="28">
        <v>0</v>
      </c>
      <c r="L2935" s="28">
        <v>0</v>
      </c>
      <c r="M2935" s="28">
        <v>0</v>
      </c>
      <c r="N2935" s="28">
        <f>AVERAGE(B2935:M2935)</f>
        <v>0.83333333333333337</v>
      </c>
    </row>
    <row r="2936" spans="1:14">
      <c r="A2936" s="28" t="s">
        <v>1133</v>
      </c>
      <c r="B2936" s="28">
        <v>0</v>
      </c>
      <c r="C2936" s="28">
        <v>0</v>
      </c>
      <c r="D2936" s="28">
        <v>500</v>
      </c>
      <c r="E2936" s="28">
        <v>0</v>
      </c>
      <c r="F2936" s="28">
        <v>0</v>
      </c>
      <c r="G2936" s="28">
        <v>0</v>
      </c>
      <c r="H2936" s="28">
        <v>0</v>
      </c>
      <c r="I2936" s="28">
        <v>0</v>
      </c>
      <c r="J2936" s="28">
        <v>0</v>
      </c>
      <c r="K2936" s="28">
        <v>0</v>
      </c>
      <c r="L2936" s="28">
        <v>0</v>
      </c>
      <c r="M2936" s="28">
        <v>0</v>
      </c>
      <c r="N2936" s="28">
        <f>AVERAGE(B2936:M2936)</f>
        <v>41.666666666666664</v>
      </c>
    </row>
    <row r="2937" spans="1:14">
      <c r="A2937" s="28" t="s">
        <v>1134</v>
      </c>
      <c r="B2937" s="28">
        <v>0</v>
      </c>
      <c r="C2937" s="28">
        <v>0</v>
      </c>
      <c r="D2937" s="28">
        <v>200</v>
      </c>
      <c r="E2937" s="28">
        <v>0</v>
      </c>
      <c r="F2937" s="28">
        <v>0</v>
      </c>
      <c r="G2937" s="28">
        <v>0</v>
      </c>
      <c r="H2937" s="28">
        <v>0</v>
      </c>
      <c r="I2937" s="28">
        <v>0</v>
      </c>
      <c r="J2937" s="28">
        <v>0</v>
      </c>
      <c r="K2937" s="28">
        <v>0</v>
      </c>
      <c r="L2937" s="28">
        <v>0</v>
      </c>
      <c r="M2937" s="28">
        <v>0</v>
      </c>
      <c r="N2937" s="28">
        <f>AVERAGE(B2937:M2937)</f>
        <v>16.666666666666668</v>
      </c>
    </row>
    <row r="2938" spans="1:14">
      <c r="A2938" s="28" t="s">
        <v>1135</v>
      </c>
      <c r="B2938" s="28">
        <v>200</v>
      </c>
      <c r="C2938" s="28">
        <v>0</v>
      </c>
      <c r="D2938" s="28">
        <v>0</v>
      </c>
      <c r="E2938" s="28">
        <v>0</v>
      </c>
      <c r="F2938" s="28">
        <v>0</v>
      </c>
      <c r="G2938" s="28">
        <v>0</v>
      </c>
      <c r="H2938" s="28">
        <v>0</v>
      </c>
      <c r="I2938" s="28">
        <v>0</v>
      </c>
      <c r="J2938" s="28">
        <v>0</v>
      </c>
      <c r="K2938" s="28">
        <v>0</v>
      </c>
      <c r="L2938" s="28">
        <v>0</v>
      </c>
      <c r="M2938" s="28">
        <v>0</v>
      </c>
      <c r="N2938" s="28">
        <f>AVERAGE(B2938:M2938)</f>
        <v>16.666666666666668</v>
      </c>
    </row>
    <row r="2939" spans="1:14">
      <c r="A2939" s="28" t="s">
        <v>1136</v>
      </c>
      <c r="B2939" s="28">
        <v>200</v>
      </c>
      <c r="C2939" s="28">
        <v>0</v>
      </c>
      <c r="D2939" s="28">
        <v>0</v>
      </c>
      <c r="E2939" s="28">
        <v>0</v>
      </c>
      <c r="F2939" s="28">
        <v>0</v>
      </c>
      <c r="G2939" s="28">
        <v>0</v>
      </c>
      <c r="H2939" s="28">
        <v>0</v>
      </c>
      <c r="I2939" s="28">
        <v>0</v>
      </c>
      <c r="J2939" s="28">
        <v>0</v>
      </c>
      <c r="K2939" s="28">
        <v>0</v>
      </c>
      <c r="L2939" s="28">
        <v>0</v>
      </c>
      <c r="M2939" s="28">
        <v>0</v>
      </c>
      <c r="N2939" s="28">
        <f>AVERAGE(B2939:M2939)</f>
        <v>16.666666666666668</v>
      </c>
    </row>
    <row r="2940" spans="1:14">
      <c r="A2940" s="28" t="s">
        <v>1137</v>
      </c>
      <c r="B2940" s="28">
        <v>0</v>
      </c>
      <c r="C2940" s="28">
        <v>40</v>
      </c>
      <c r="D2940" s="28">
        <v>0</v>
      </c>
      <c r="E2940" s="28">
        <v>0</v>
      </c>
      <c r="F2940" s="28">
        <v>0</v>
      </c>
      <c r="G2940" s="28">
        <v>0</v>
      </c>
      <c r="H2940" s="28">
        <v>0</v>
      </c>
      <c r="I2940" s="28">
        <v>0</v>
      </c>
      <c r="J2940" s="28">
        <v>0</v>
      </c>
      <c r="K2940" s="28">
        <v>0</v>
      </c>
      <c r="L2940" s="28">
        <v>0</v>
      </c>
      <c r="M2940" s="28">
        <v>0</v>
      </c>
      <c r="N2940" s="28">
        <f>AVERAGE(B2940:M2940)</f>
        <v>3.3333333333333335</v>
      </c>
    </row>
    <row r="2941" spans="1:14">
      <c r="A2941" s="28" t="s">
        <v>1138</v>
      </c>
      <c r="B2941" s="28">
        <v>0</v>
      </c>
      <c r="C2941" s="28">
        <v>0</v>
      </c>
      <c r="D2941" s="28">
        <v>0</v>
      </c>
      <c r="E2941" s="28">
        <v>60</v>
      </c>
      <c r="F2941" s="28">
        <v>0</v>
      </c>
      <c r="G2941" s="28">
        <v>0</v>
      </c>
      <c r="H2941" s="28">
        <v>0</v>
      </c>
      <c r="I2941" s="28">
        <v>0</v>
      </c>
      <c r="J2941" s="28">
        <v>0</v>
      </c>
      <c r="K2941" s="28">
        <v>0</v>
      </c>
      <c r="L2941" s="28">
        <v>0</v>
      </c>
      <c r="M2941" s="28">
        <v>0</v>
      </c>
      <c r="N2941" s="28">
        <f>AVERAGE(B2941:M2941)</f>
        <v>5</v>
      </c>
    </row>
    <row r="2942" spans="1:14">
      <c r="A2942" s="28" t="s">
        <v>1139</v>
      </c>
      <c r="B2942" s="28">
        <v>200</v>
      </c>
      <c r="C2942" s="28">
        <v>0</v>
      </c>
      <c r="D2942" s="28">
        <v>0</v>
      </c>
      <c r="E2942" s="28">
        <v>0</v>
      </c>
      <c r="F2942" s="28">
        <v>0</v>
      </c>
      <c r="G2942" s="28">
        <v>0</v>
      </c>
      <c r="H2942" s="28">
        <v>0</v>
      </c>
      <c r="I2942" s="28">
        <v>0</v>
      </c>
      <c r="J2942" s="28">
        <v>0</v>
      </c>
      <c r="K2942" s="28">
        <v>0</v>
      </c>
      <c r="L2942" s="28">
        <v>0</v>
      </c>
      <c r="M2942" s="28">
        <v>0</v>
      </c>
      <c r="N2942" s="28">
        <f>AVERAGE(B2942:M2942)</f>
        <v>16.666666666666668</v>
      </c>
    </row>
    <row r="2943" spans="1:14">
      <c r="A2943" s="28" t="s">
        <v>1140</v>
      </c>
      <c r="B2943" s="28">
        <v>0</v>
      </c>
      <c r="C2943" s="28">
        <v>0</v>
      </c>
      <c r="D2943" s="28">
        <v>0</v>
      </c>
      <c r="E2943" s="28">
        <v>80</v>
      </c>
      <c r="F2943" s="28">
        <v>0</v>
      </c>
      <c r="G2943" s="28">
        <v>0</v>
      </c>
      <c r="H2943" s="28">
        <v>0</v>
      </c>
      <c r="I2943" s="28">
        <v>0</v>
      </c>
      <c r="J2943" s="28">
        <v>0</v>
      </c>
      <c r="K2943" s="28">
        <v>0</v>
      </c>
      <c r="L2943" s="28">
        <v>0</v>
      </c>
      <c r="M2943" s="28">
        <v>0</v>
      </c>
      <c r="N2943" s="28">
        <f>AVERAGE(B2943:M2943)</f>
        <v>6.666666666666667</v>
      </c>
    </row>
    <row r="2944" spans="1:14">
      <c r="A2944" s="28" t="s">
        <v>1141</v>
      </c>
      <c r="B2944" s="28">
        <v>0</v>
      </c>
      <c r="C2944" s="28">
        <v>0</v>
      </c>
      <c r="D2944" s="28">
        <v>0</v>
      </c>
      <c r="E2944" s="28">
        <v>0</v>
      </c>
      <c r="F2944" s="28">
        <v>0</v>
      </c>
      <c r="G2944" s="28">
        <v>40</v>
      </c>
      <c r="H2944" s="28">
        <v>0</v>
      </c>
      <c r="I2944" s="28">
        <v>0</v>
      </c>
      <c r="J2944" s="28">
        <v>0</v>
      </c>
      <c r="K2944" s="28">
        <v>0</v>
      </c>
      <c r="L2944" s="28">
        <v>0</v>
      </c>
      <c r="M2944" s="28">
        <v>0</v>
      </c>
      <c r="N2944" s="28">
        <f>AVERAGE(B2944:M2944)</f>
        <v>3.3333333333333335</v>
      </c>
    </row>
    <row r="2945" spans="1:14">
      <c r="A2945" s="28" t="s">
        <v>1142</v>
      </c>
      <c r="B2945" s="28">
        <v>100</v>
      </c>
      <c r="C2945" s="28">
        <v>120</v>
      </c>
      <c r="D2945" s="28">
        <v>0</v>
      </c>
      <c r="E2945" s="28">
        <v>0</v>
      </c>
      <c r="F2945" s="28">
        <v>0</v>
      </c>
      <c r="G2945" s="28">
        <v>0</v>
      </c>
      <c r="H2945" s="28">
        <v>0</v>
      </c>
      <c r="I2945" s="28">
        <v>0</v>
      </c>
      <c r="J2945" s="28">
        <v>0</v>
      </c>
      <c r="K2945" s="28">
        <v>0</v>
      </c>
      <c r="L2945" s="28">
        <v>0</v>
      </c>
      <c r="M2945" s="28">
        <v>0</v>
      </c>
      <c r="N2945" s="28">
        <f>AVERAGE(B2945:M2945)</f>
        <v>18.333333333333332</v>
      </c>
    </row>
    <row r="2946" spans="1:14">
      <c r="A2946" s="28" t="s">
        <v>1143</v>
      </c>
      <c r="B2946" s="28">
        <v>0</v>
      </c>
      <c r="C2946" s="28">
        <v>0</v>
      </c>
      <c r="D2946" s="28">
        <v>0</v>
      </c>
      <c r="E2946" s="28">
        <v>0</v>
      </c>
      <c r="F2946" s="28">
        <v>0</v>
      </c>
      <c r="G2946" s="28">
        <v>20</v>
      </c>
      <c r="H2946" s="28">
        <v>0</v>
      </c>
      <c r="I2946" s="28">
        <v>0</v>
      </c>
      <c r="J2946" s="28">
        <v>0</v>
      </c>
      <c r="K2946" s="28">
        <v>0</v>
      </c>
      <c r="L2946" s="28">
        <v>0</v>
      </c>
      <c r="M2946" s="28">
        <v>0</v>
      </c>
      <c r="N2946" s="28">
        <f>AVERAGE(B2946:M2946)</f>
        <v>1.6666666666666667</v>
      </c>
    </row>
    <row r="2947" spans="1:14">
      <c r="A2947" s="28" t="s">
        <v>1144</v>
      </c>
      <c r="B2947" s="28">
        <v>20</v>
      </c>
      <c r="C2947" s="28">
        <v>0</v>
      </c>
      <c r="D2947" s="28">
        <v>0</v>
      </c>
      <c r="E2947" s="28">
        <v>0</v>
      </c>
      <c r="F2947" s="28">
        <v>0</v>
      </c>
      <c r="G2947" s="28">
        <v>0</v>
      </c>
      <c r="H2947" s="28">
        <v>0</v>
      </c>
      <c r="I2947" s="28">
        <v>0</v>
      </c>
      <c r="J2947" s="28">
        <v>0</v>
      </c>
      <c r="K2947" s="28">
        <v>0</v>
      </c>
      <c r="L2947" s="28">
        <v>0</v>
      </c>
      <c r="M2947" s="28">
        <v>0</v>
      </c>
      <c r="N2947" s="28">
        <f>AVERAGE(B2947:M2947)</f>
        <v>1.6666666666666667</v>
      </c>
    </row>
    <row r="2948" spans="1:14">
      <c r="A2948" s="28" t="s">
        <v>1145</v>
      </c>
      <c r="B2948" s="28">
        <v>0</v>
      </c>
      <c r="C2948" s="28">
        <v>100</v>
      </c>
      <c r="D2948" s="28">
        <v>0</v>
      </c>
      <c r="E2948" s="28">
        <v>0</v>
      </c>
      <c r="F2948" s="28">
        <v>0</v>
      </c>
      <c r="G2948" s="28">
        <v>0</v>
      </c>
      <c r="H2948" s="28">
        <v>0</v>
      </c>
      <c r="I2948" s="28">
        <v>0</v>
      </c>
      <c r="J2948" s="28">
        <v>0</v>
      </c>
      <c r="K2948" s="28">
        <v>0</v>
      </c>
      <c r="L2948" s="28">
        <v>0</v>
      </c>
      <c r="M2948" s="28">
        <v>0</v>
      </c>
      <c r="N2948" s="28">
        <f>AVERAGE(B2948:M2948)</f>
        <v>8.3333333333333339</v>
      </c>
    </row>
    <row r="2949" spans="1:14">
      <c r="A2949" s="28" t="s">
        <v>1146</v>
      </c>
      <c r="B2949" s="28">
        <v>200</v>
      </c>
      <c r="C2949" s="28">
        <v>0</v>
      </c>
      <c r="D2949" s="28">
        <v>0</v>
      </c>
      <c r="E2949" s="28">
        <v>0</v>
      </c>
      <c r="F2949" s="28">
        <v>0</v>
      </c>
      <c r="G2949" s="28">
        <v>0</v>
      </c>
      <c r="H2949" s="28">
        <v>0</v>
      </c>
      <c r="I2949" s="28">
        <v>0</v>
      </c>
      <c r="J2949" s="28">
        <v>0</v>
      </c>
      <c r="K2949" s="28">
        <v>0</v>
      </c>
      <c r="L2949" s="28">
        <v>0</v>
      </c>
      <c r="M2949" s="28">
        <v>0</v>
      </c>
      <c r="N2949" s="28">
        <f>AVERAGE(B2949:M2949)</f>
        <v>16.666666666666668</v>
      </c>
    </row>
    <row r="2950" spans="1:14">
      <c r="A2950" s="28" t="s">
        <v>1147</v>
      </c>
      <c r="B2950" s="28">
        <v>0</v>
      </c>
      <c r="C2950" s="28">
        <v>100</v>
      </c>
      <c r="D2950" s="28">
        <v>0</v>
      </c>
      <c r="E2950" s="28">
        <v>0</v>
      </c>
      <c r="F2950" s="28">
        <v>0</v>
      </c>
      <c r="G2950" s="28">
        <v>0</v>
      </c>
      <c r="H2950" s="28">
        <v>0</v>
      </c>
      <c r="I2950" s="28">
        <v>0</v>
      </c>
      <c r="J2950" s="28">
        <v>0</v>
      </c>
      <c r="K2950" s="28">
        <v>0</v>
      </c>
      <c r="L2950" s="28">
        <v>0</v>
      </c>
      <c r="M2950" s="28">
        <v>0</v>
      </c>
      <c r="N2950" s="28">
        <f>AVERAGE(B2950:M2950)</f>
        <v>8.3333333333333339</v>
      </c>
    </row>
    <row r="2951" spans="1:14">
      <c r="A2951" s="28" t="s">
        <v>1148</v>
      </c>
      <c r="B2951" s="28">
        <v>0</v>
      </c>
      <c r="C2951" s="28">
        <v>0</v>
      </c>
      <c r="D2951" s="28">
        <v>0</v>
      </c>
      <c r="E2951" s="28">
        <v>0</v>
      </c>
      <c r="F2951" s="28">
        <v>60</v>
      </c>
      <c r="G2951" s="28">
        <v>0</v>
      </c>
      <c r="H2951" s="28">
        <v>0</v>
      </c>
      <c r="I2951" s="28">
        <v>0</v>
      </c>
      <c r="J2951" s="28">
        <v>0</v>
      </c>
      <c r="K2951" s="28">
        <v>0</v>
      </c>
      <c r="L2951" s="28">
        <v>0</v>
      </c>
      <c r="M2951" s="28">
        <v>0</v>
      </c>
      <c r="N2951" s="28">
        <f>AVERAGE(B2951:M2951)</f>
        <v>5</v>
      </c>
    </row>
    <row r="2952" spans="1:14">
      <c r="A2952" s="28" t="s">
        <v>1149</v>
      </c>
      <c r="B2952" s="28">
        <v>60</v>
      </c>
      <c r="C2952" s="28">
        <v>0</v>
      </c>
      <c r="D2952" s="28">
        <v>0</v>
      </c>
      <c r="E2952" s="28">
        <v>0</v>
      </c>
      <c r="F2952" s="28">
        <v>0</v>
      </c>
      <c r="G2952" s="28">
        <v>0</v>
      </c>
      <c r="H2952" s="28">
        <v>0</v>
      </c>
      <c r="I2952" s="28">
        <v>0</v>
      </c>
      <c r="J2952" s="28">
        <v>0</v>
      </c>
      <c r="K2952" s="28">
        <v>0</v>
      </c>
      <c r="L2952" s="28">
        <v>0</v>
      </c>
      <c r="M2952" s="28">
        <v>0</v>
      </c>
      <c r="N2952" s="28">
        <f>AVERAGE(B2952:M2952)</f>
        <v>5</v>
      </c>
    </row>
    <row r="2953" spans="1:14">
      <c r="A2953" s="28" t="s">
        <v>1150</v>
      </c>
      <c r="B2953" s="28">
        <v>0</v>
      </c>
      <c r="C2953" s="28">
        <v>0</v>
      </c>
      <c r="D2953" s="28">
        <v>10</v>
      </c>
      <c r="E2953" s="28">
        <v>0</v>
      </c>
      <c r="F2953" s="28">
        <v>0</v>
      </c>
      <c r="G2953" s="28">
        <v>0</v>
      </c>
      <c r="H2953" s="28">
        <v>0</v>
      </c>
      <c r="I2953" s="28">
        <v>0</v>
      </c>
      <c r="J2953" s="28">
        <v>0</v>
      </c>
      <c r="K2953" s="28">
        <v>0</v>
      </c>
      <c r="L2953" s="28">
        <v>0</v>
      </c>
      <c r="M2953" s="28">
        <v>0</v>
      </c>
      <c r="N2953" s="28">
        <f>AVERAGE(B2953:M2953)</f>
        <v>0.83333333333333337</v>
      </c>
    </row>
    <row r="2954" spans="1:14">
      <c r="A2954" s="28" t="s">
        <v>1151</v>
      </c>
      <c r="B2954" s="28">
        <v>0</v>
      </c>
      <c r="C2954" s="28">
        <v>0</v>
      </c>
      <c r="D2954" s="28">
        <v>0</v>
      </c>
      <c r="E2954" s="28">
        <v>0</v>
      </c>
      <c r="F2954" s="28">
        <v>60</v>
      </c>
      <c r="G2954" s="28">
        <v>0</v>
      </c>
      <c r="H2954" s="28">
        <v>0</v>
      </c>
      <c r="I2954" s="28">
        <v>0</v>
      </c>
      <c r="J2954" s="28">
        <v>0</v>
      </c>
      <c r="K2954" s="28">
        <v>0</v>
      </c>
      <c r="L2954" s="28">
        <v>0</v>
      </c>
      <c r="M2954" s="28">
        <v>0</v>
      </c>
      <c r="N2954" s="28">
        <f>AVERAGE(B2954:M2954)</f>
        <v>5</v>
      </c>
    </row>
    <row r="2955" spans="1:14">
      <c r="A2955" s="28" t="s">
        <v>1152</v>
      </c>
      <c r="B2955" s="28">
        <v>0</v>
      </c>
      <c r="C2955" s="28">
        <v>0</v>
      </c>
      <c r="D2955" s="28">
        <v>60</v>
      </c>
      <c r="E2955" s="28">
        <v>0</v>
      </c>
      <c r="F2955" s="28">
        <v>0</v>
      </c>
      <c r="G2955" s="28">
        <v>0</v>
      </c>
      <c r="H2955" s="28">
        <v>0</v>
      </c>
      <c r="I2955" s="28">
        <v>0</v>
      </c>
      <c r="J2955" s="28">
        <v>0</v>
      </c>
      <c r="K2955" s="28">
        <v>0</v>
      </c>
      <c r="L2955" s="28">
        <v>0</v>
      </c>
      <c r="M2955" s="28">
        <v>0</v>
      </c>
      <c r="N2955" s="28">
        <f>AVERAGE(B2955:M2955)</f>
        <v>5</v>
      </c>
    </row>
    <row r="2956" spans="1:14">
      <c r="A2956" s="28" t="s">
        <v>1153</v>
      </c>
      <c r="B2956" s="28">
        <v>0</v>
      </c>
      <c r="C2956" s="28">
        <v>0</v>
      </c>
      <c r="D2956" s="28">
        <v>0</v>
      </c>
      <c r="E2956" s="28">
        <v>60</v>
      </c>
      <c r="F2956" s="28">
        <v>0</v>
      </c>
      <c r="G2956" s="28">
        <v>0</v>
      </c>
      <c r="H2956" s="28">
        <v>0</v>
      </c>
      <c r="I2956" s="28">
        <v>0</v>
      </c>
      <c r="J2956" s="28">
        <v>0</v>
      </c>
      <c r="K2956" s="28">
        <v>0</v>
      </c>
      <c r="L2956" s="28">
        <v>0</v>
      </c>
      <c r="M2956" s="28">
        <v>0</v>
      </c>
      <c r="N2956" s="28">
        <f>AVERAGE(B2956:M2956)</f>
        <v>5</v>
      </c>
    </row>
    <row r="2957" spans="1:14">
      <c r="A2957" s="28" t="s">
        <v>1154</v>
      </c>
      <c r="B2957" s="28">
        <v>0</v>
      </c>
      <c r="C2957" s="28">
        <v>60</v>
      </c>
      <c r="D2957" s="28">
        <v>0</v>
      </c>
      <c r="E2957" s="28">
        <v>0</v>
      </c>
      <c r="F2957" s="28">
        <v>0</v>
      </c>
      <c r="G2957" s="28">
        <v>0</v>
      </c>
      <c r="H2957" s="28">
        <v>0</v>
      </c>
      <c r="I2957" s="28">
        <v>0</v>
      </c>
      <c r="J2957" s="28">
        <v>0</v>
      </c>
      <c r="K2957" s="28">
        <v>0</v>
      </c>
      <c r="L2957" s="28">
        <v>0</v>
      </c>
      <c r="M2957" s="28">
        <v>0</v>
      </c>
      <c r="N2957" s="28">
        <f>AVERAGE(B2957:M2957)</f>
        <v>5</v>
      </c>
    </row>
    <row r="2958" spans="1:14">
      <c r="A2958" s="28" t="s">
        <v>1155</v>
      </c>
      <c r="B2958" s="28">
        <v>0</v>
      </c>
      <c r="C2958" s="28">
        <v>0</v>
      </c>
      <c r="D2958" s="28">
        <v>60</v>
      </c>
      <c r="E2958" s="28">
        <v>0</v>
      </c>
      <c r="F2958" s="28">
        <v>0</v>
      </c>
      <c r="G2958" s="28">
        <v>0</v>
      </c>
      <c r="H2958" s="28">
        <v>0</v>
      </c>
      <c r="I2958" s="28">
        <v>0</v>
      </c>
      <c r="J2958" s="28">
        <v>0</v>
      </c>
      <c r="K2958" s="28">
        <v>0</v>
      </c>
      <c r="L2958" s="28">
        <v>0</v>
      </c>
      <c r="M2958" s="28">
        <v>0</v>
      </c>
      <c r="N2958" s="28">
        <f>AVERAGE(B2958:M2958)</f>
        <v>5</v>
      </c>
    </row>
    <row r="2959" spans="1:14">
      <c r="A2959" s="28" t="s">
        <v>1156</v>
      </c>
      <c r="B2959" s="28">
        <v>2</v>
      </c>
      <c r="C2959" s="28">
        <v>0</v>
      </c>
      <c r="D2959" s="28">
        <v>0</v>
      </c>
      <c r="E2959" s="28">
        <v>0</v>
      </c>
      <c r="F2959" s="28">
        <v>0</v>
      </c>
      <c r="G2959" s="28">
        <v>0</v>
      </c>
      <c r="H2959" s="28">
        <v>0</v>
      </c>
      <c r="I2959" s="28">
        <v>0</v>
      </c>
      <c r="J2959" s="28">
        <v>0</v>
      </c>
      <c r="K2959" s="28">
        <v>0</v>
      </c>
      <c r="L2959" s="28">
        <v>0</v>
      </c>
      <c r="M2959" s="28">
        <v>0</v>
      </c>
      <c r="N2959" s="28">
        <f>AVERAGE(B2959:M2959)</f>
        <v>0.16666666666666666</v>
      </c>
    </row>
    <row r="2960" spans="1:14">
      <c r="A2960" s="28" t="s">
        <v>1157</v>
      </c>
      <c r="B2960" s="28">
        <v>20</v>
      </c>
      <c r="C2960" s="28">
        <v>0</v>
      </c>
      <c r="D2960" s="28">
        <v>0</v>
      </c>
      <c r="E2960" s="28">
        <v>0</v>
      </c>
      <c r="F2960" s="28">
        <v>0</v>
      </c>
      <c r="G2960" s="28">
        <v>0</v>
      </c>
      <c r="H2960" s="28">
        <v>0</v>
      </c>
      <c r="I2960" s="28">
        <v>0</v>
      </c>
      <c r="J2960" s="28">
        <v>0</v>
      </c>
      <c r="K2960" s="28">
        <v>0</v>
      </c>
      <c r="L2960" s="28">
        <v>0</v>
      </c>
      <c r="M2960" s="28">
        <v>0</v>
      </c>
      <c r="N2960" s="28">
        <f>AVERAGE(B2960:M2960)</f>
        <v>1.6666666666666667</v>
      </c>
    </row>
    <row r="2961" spans="1:14">
      <c r="A2961" s="28" t="s">
        <v>1158</v>
      </c>
      <c r="B2961" s="28">
        <v>0</v>
      </c>
      <c r="C2961" s="28">
        <v>0</v>
      </c>
      <c r="D2961" s="28">
        <v>0</v>
      </c>
      <c r="E2961" s="28">
        <v>0</v>
      </c>
      <c r="F2961" s="28">
        <v>0</v>
      </c>
      <c r="G2961" s="28">
        <v>20</v>
      </c>
      <c r="H2961" s="28">
        <v>0</v>
      </c>
      <c r="I2961" s="28">
        <v>0</v>
      </c>
      <c r="J2961" s="28">
        <v>0</v>
      </c>
      <c r="K2961" s="28">
        <v>0</v>
      </c>
      <c r="L2961" s="28">
        <v>0</v>
      </c>
      <c r="M2961" s="28">
        <v>0</v>
      </c>
      <c r="N2961" s="28">
        <f>AVERAGE(B2961:M2961)</f>
        <v>1.6666666666666667</v>
      </c>
    </row>
    <row r="2962" spans="1:14">
      <c r="A2962" s="28" t="s">
        <v>1159</v>
      </c>
      <c r="B2962" s="28">
        <v>0</v>
      </c>
      <c r="C2962" s="28">
        <v>0</v>
      </c>
      <c r="D2962" s="28">
        <v>0</v>
      </c>
      <c r="E2962" s="28">
        <v>0</v>
      </c>
      <c r="F2962" s="28">
        <v>20</v>
      </c>
      <c r="G2962" s="28">
        <v>0</v>
      </c>
      <c r="H2962" s="28">
        <v>0</v>
      </c>
      <c r="I2962" s="28">
        <v>0</v>
      </c>
      <c r="J2962" s="28">
        <v>0</v>
      </c>
      <c r="K2962" s="28">
        <v>0</v>
      </c>
      <c r="L2962" s="28">
        <v>0</v>
      </c>
      <c r="M2962" s="28">
        <v>0</v>
      </c>
      <c r="N2962" s="28">
        <f>AVERAGE(B2962:M2962)</f>
        <v>1.6666666666666667</v>
      </c>
    </row>
    <row r="2963" spans="1:14">
      <c r="A2963" s="28" t="s">
        <v>1160</v>
      </c>
      <c r="B2963" s="28">
        <v>220</v>
      </c>
      <c r="C2963" s="28">
        <v>0</v>
      </c>
      <c r="D2963" s="28">
        <v>0</v>
      </c>
      <c r="E2963" s="28">
        <v>0</v>
      </c>
      <c r="F2963" s="28">
        <v>0</v>
      </c>
      <c r="G2963" s="28">
        <v>0</v>
      </c>
      <c r="H2963" s="28">
        <v>0</v>
      </c>
      <c r="I2963" s="28">
        <v>0</v>
      </c>
      <c r="J2963" s="28">
        <v>0</v>
      </c>
      <c r="K2963" s="28">
        <v>0</v>
      </c>
      <c r="L2963" s="28">
        <v>0</v>
      </c>
      <c r="M2963" s="28">
        <v>0</v>
      </c>
      <c r="N2963" s="28">
        <f>AVERAGE(B2963:M2963)</f>
        <v>18.333333333333332</v>
      </c>
    </row>
    <row r="2964" spans="1:14">
      <c r="A2964" s="28" t="s">
        <v>1161</v>
      </c>
      <c r="B2964" s="28">
        <v>0</v>
      </c>
      <c r="C2964" s="28">
        <v>40</v>
      </c>
      <c r="D2964" s="28">
        <v>0</v>
      </c>
      <c r="E2964" s="28">
        <v>0</v>
      </c>
      <c r="F2964" s="28">
        <v>0</v>
      </c>
      <c r="G2964" s="28">
        <v>0</v>
      </c>
      <c r="H2964" s="28">
        <v>0</v>
      </c>
      <c r="I2964" s="28">
        <v>0</v>
      </c>
      <c r="J2964" s="28">
        <v>0</v>
      </c>
      <c r="K2964" s="28">
        <v>0</v>
      </c>
      <c r="L2964" s="28">
        <v>0</v>
      </c>
      <c r="M2964" s="28">
        <v>0</v>
      </c>
      <c r="N2964" s="28">
        <f>AVERAGE(B2964:M2964)</f>
        <v>3.3333333333333335</v>
      </c>
    </row>
    <row r="2965" spans="1:14">
      <c r="A2965" s="28" t="s">
        <v>1162</v>
      </c>
      <c r="B2965" s="28">
        <v>0</v>
      </c>
      <c r="C2965" s="28">
        <v>0</v>
      </c>
      <c r="D2965" s="28">
        <v>0</v>
      </c>
      <c r="E2965" s="28">
        <v>20</v>
      </c>
      <c r="F2965" s="28">
        <v>0</v>
      </c>
      <c r="G2965" s="28">
        <v>0</v>
      </c>
      <c r="H2965" s="28">
        <v>0</v>
      </c>
      <c r="I2965" s="28">
        <v>0</v>
      </c>
      <c r="J2965" s="28">
        <v>0</v>
      </c>
      <c r="K2965" s="28">
        <v>0</v>
      </c>
      <c r="L2965" s="28">
        <v>0</v>
      </c>
      <c r="M2965" s="28">
        <v>0</v>
      </c>
      <c r="N2965" s="28">
        <f>AVERAGE(B2965:M2965)</f>
        <v>1.6666666666666667</v>
      </c>
    </row>
    <row r="2966" spans="1:14">
      <c r="A2966" s="28" t="s">
        <v>1163</v>
      </c>
      <c r="B2966" s="28">
        <v>0</v>
      </c>
      <c r="C2966" s="28">
        <v>0</v>
      </c>
      <c r="D2966" s="28">
        <v>60</v>
      </c>
      <c r="E2966" s="28">
        <v>0</v>
      </c>
      <c r="F2966" s="28">
        <v>0</v>
      </c>
      <c r="G2966" s="28">
        <v>0</v>
      </c>
      <c r="H2966" s="28">
        <v>0</v>
      </c>
      <c r="I2966" s="28">
        <v>0</v>
      </c>
      <c r="J2966" s="28">
        <v>0</v>
      </c>
      <c r="K2966" s="28">
        <v>0</v>
      </c>
      <c r="L2966" s="28">
        <v>0</v>
      </c>
      <c r="M2966" s="28">
        <v>0</v>
      </c>
      <c r="N2966" s="28">
        <f>AVERAGE(B2966:M2966)</f>
        <v>5</v>
      </c>
    </row>
    <row r="2967" spans="1:14">
      <c r="A2967" s="28" t="s">
        <v>1164</v>
      </c>
      <c r="B2967" s="28">
        <v>0</v>
      </c>
      <c r="C2967" s="28">
        <v>0</v>
      </c>
      <c r="D2967" s="28">
        <v>60</v>
      </c>
      <c r="E2967" s="28">
        <v>0</v>
      </c>
      <c r="F2967" s="28">
        <v>0</v>
      </c>
      <c r="G2967" s="28">
        <v>60</v>
      </c>
      <c r="H2967" s="28">
        <v>0</v>
      </c>
      <c r="I2967" s="28">
        <v>0</v>
      </c>
      <c r="J2967" s="28">
        <v>0</v>
      </c>
      <c r="K2967" s="28">
        <v>0</v>
      </c>
      <c r="L2967" s="28">
        <v>0</v>
      </c>
      <c r="M2967" s="28">
        <v>0</v>
      </c>
      <c r="N2967" s="28">
        <f>AVERAGE(B2967:M2967)</f>
        <v>10</v>
      </c>
    </row>
  </sheetData>
  <phoneticPr fontId="2" type="noConversion"/>
  <pageMargins left="0.75" right="0.75" top="1" bottom="1" header="0" footer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Q2967"/>
  <sheetViews>
    <sheetView workbookViewId="0">
      <pane ySplit="1" topLeftCell="A2" activePane="bottomLeft" state="frozen"/>
      <selection pane="bottomLeft" activeCell="O2" sqref="O2"/>
    </sheetView>
  </sheetViews>
  <sheetFormatPr baseColWidth="10" defaultRowHeight="16.5"/>
  <cols>
    <col min="1" max="1" width="11.375" style="28" customWidth="1"/>
    <col min="2" max="4" width="8.875" style="28" customWidth="1"/>
    <col min="5" max="5" width="7" style="28" bestFit="1" customWidth="1"/>
    <col min="6" max="12" width="6.375" style="28" bestFit="1" customWidth="1"/>
    <col min="13" max="13" width="7.375" style="28" customWidth="1"/>
    <col min="14" max="14" width="12.375" style="2" customWidth="1"/>
    <col min="15" max="15" width="12.875" style="2" customWidth="1"/>
    <col min="16" max="16" width="12" style="2" bestFit="1" customWidth="1"/>
    <col min="17" max="17" width="14.125" style="2" customWidth="1"/>
    <col min="18" max="16384" width="11" style="2"/>
  </cols>
  <sheetData>
    <row r="1" spans="1:17" ht="36" customHeight="1">
      <c r="A1" s="29" t="s">
        <v>2874</v>
      </c>
      <c r="B1" s="29" t="s">
        <v>1165</v>
      </c>
      <c r="C1" s="29" t="s">
        <v>1166</v>
      </c>
      <c r="D1" s="29" t="s">
        <v>1167</v>
      </c>
      <c r="E1" s="29" t="s">
        <v>1168</v>
      </c>
      <c r="F1" s="29" t="s">
        <v>1169</v>
      </c>
      <c r="G1" s="29" t="s">
        <v>1170</v>
      </c>
      <c r="H1" s="29" t="s">
        <v>1171</v>
      </c>
      <c r="I1" s="29" t="s">
        <v>1172</v>
      </c>
      <c r="J1" s="29" t="s">
        <v>1173</v>
      </c>
      <c r="K1" s="29" t="s">
        <v>1174</v>
      </c>
      <c r="L1" s="29" t="s">
        <v>1175</v>
      </c>
      <c r="M1" s="29" t="s">
        <v>1176</v>
      </c>
      <c r="N1" s="23" t="s">
        <v>2901</v>
      </c>
      <c r="O1" s="23" t="s">
        <v>2903</v>
      </c>
      <c r="P1" s="23" t="s">
        <v>2877</v>
      </c>
      <c r="Q1" s="23" t="s">
        <v>2904</v>
      </c>
    </row>
    <row r="2" spans="1:17">
      <c r="A2" s="28" t="s">
        <v>1229</v>
      </c>
      <c r="B2" s="28">
        <v>12.535438057885946</v>
      </c>
      <c r="C2" s="28">
        <v>265.74671696174346</v>
      </c>
      <c r="D2" s="28">
        <v>371.76111253595144</v>
      </c>
      <c r="E2" s="28">
        <v>20</v>
      </c>
      <c r="F2" s="28">
        <v>360</v>
      </c>
      <c r="G2" s="28">
        <v>400</v>
      </c>
      <c r="H2" s="28">
        <v>980</v>
      </c>
      <c r="I2" s="28">
        <v>1060</v>
      </c>
      <c r="J2" s="28">
        <v>2860</v>
      </c>
      <c r="K2" s="28">
        <v>1160</v>
      </c>
      <c r="L2" s="28">
        <v>1160</v>
      </c>
      <c r="M2" s="28">
        <v>1380</v>
      </c>
      <c r="N2" s="2">
        <f>SUM(B2:M2)</f>
        <v>10030.04326755558</v>
      </c>
      <c r="O2" s="2">
        <f>N2/12</f>
        <v>835.83693896296506</v>
      </c>
      <c r="P2" s="2">
        <f>IF(ISERROR(VLOOKUP(A2,'stock promedio'!$A$2:$N$2967,14,FALSE)),"",VLOOKUP(A2,'stock promedio'!$A$2:$N$2967,14,FALSE))</f>
        <v>1650</v>
      </c>
      <c r="Q2" s="2">
        <f>MAX(B2:M2) - AVERAGE(B2:M2)</f>
        <v>2024.1630610370348</v>
      </c>
    </row>
    <row r="3" spans="1:17">
      <c r="A3" s="28" t="s">
        <v>1230</v>
      </c>
      <c r="B3" s="28">
        <v>0</v>
      </c>
      <c r="C3" s="28">
        <v>0</v>
      </c>
      <c r="D3" s="28">
        <v>0</v>
      </c>
      <c r="E3" s="28">
        <v>0</v>
      </c>
      <c r="F3" s="28">
        <v>0</v>
      </c>
      <c r="G3" s="28">
        <v>0</v>
      </c>
      <c r="H3" s="28">
        <v>80</v>
      </c>
      <c r="I3" s="28">
        <v>0</v>
      </c>
      <c r="J3" s="28">
        <v>140</v>
      </c>
      <c r="K3" s="28">
        <v>0</v>
      </c>
      <c r="L3" s="28">
        <v>533</v>
      </c>
      <c r="M3" s="28">
        <v>333</v>
      </c>
      <c r="N3" s="2">
        <f>SUM(B3:M3)</f>
        <v>1086</v>
      </c>
      <c r="O3" s="2">
        <f>N3/12</f>
        <v>90.5</v>
      </c>
      <c r="P3" s="2">
        <f>IF(ISERROR(VLOOKUP(A3,'stock promedio'!$A$2:$N$2967,14,FALSE)),"",VLOOKUP(A3,'stock promedio'!$A$2:$N$2967,14,FALSE))</f>
        <v>330</v>
      </c>
      <c r="Q3" s="2">
        <f>MAX(B3:M3) - AVERAGE(B3:M3)</f>
        <v>442.5</v>
      </c>
    </row>
    <row r="4" spans="1:17">
      <c r="A4" s="28" t="s">
        <v>1231</v>
      </c>
      <c r="B4" s="28">
        <v>0</v>
      </c>
      <c r="C4" s="28">
        <v>141.66501309772573</v>
      </c>
      <c r="D4" s="28">
        <v>756.24311698168231</v>
      </c>
      <c r="E4" s="28">
        <v>0</v>
      </c>
      <c r="F4" s="28">
        <v>180</v>
      </c>
      <c r="G4" s="28">
        <v>1236</v>
      </c>
      <c r="H4" s="28">
        <v>224</v>
      </c>
      <c r="I4" s="28">
        <v>144</v>
      </c>
      <c r="J4" s="28">
        <v>504</v>
      </c>
      <c r="K4" s="28">
        <v>840</v>
      </c>
      <c r="L4" s="28">
        <v>476</v>
      </c>
      <c r="M4" s="28">
        <v>1959</v>
      </c>
      <c r="N4" s="2">
        <f>SUM(B4:M4)</f>
        <v>6460.9081300794078</v>
      </c>
      <c r="O4" s="2">
        <f>N4/12</f>
        <v>538.40901083995061</v>
      </c>
      <c r="P4" s="2">
        <f>IF(ISERROR(VLOOKUP(A4,'stock promedio'!$A$2:$N$2967,14,FALSE)),"",VLOOKUP(A4,'stock promedio'!$A$2:$N$2967,14,FALSE))</f>
        <v>3833.5</v>
      </c>
      <c r="Q4" s="2">
        <f>MAX(B4:M4) - AVERAGE(B4:M4)</f>
        <v>1420.5909891600495</v>
      </c>
    </row>
    <row r="5" spans="1:17">
      <c r="A5" s="28" t="s">
        <v>1232</v>
      </c>
      <c r="B5" s="28">
        <v>309.8642404290768</v>
      </c>
      <c r="C5" s="28">
        <v>0</v>
      </c>
      <c r="D5" s="28">
        <v>229.53228541647343</v>
      </c>
      <c r="E5" s="28">
        <v>380</v>
      </c>
      <c r="F5" s="28">
        <v>0</v>
      </c>
      <c r="G5" s="28">
        <v>300</v>
      </c>
      <c r="H5" s="28">
        <v>300</v>
      </c>
      <c r="I5" s="28">
        <v>60</v>
      </c>
      <c r="J5" s="28">
        <v>60</v>
      </c>
      <c r="K5" s="28">
        <v>260</v>
      </c>
      <c r="L5" s="28">
        <v>260</v>
      </c>
      <c r="M5" s="28">
        <v>220</v>
      </c>
      <c r="N5" s="2">
        <f>SUM(B5:M5)</f>
        <v>2379.3965258455501</v>
      </c>
      <c r="O5" s="2">
        <f>N5/12</f>
        <v>198.2830438204625</v>
      </c>
      <c r="P5" s="2">
        <f>IF(ISERROR(VLOOKUP(A5,'stock promedio'!$A$2:$N$2967,14,FALSE)),"",VLOOKUP(A5,'stock promedio'!$A$2:$N$2967,14,FALSE))</f>
        <v>126.66666666666667</v>
      </c>
      <c r="Q5" s="2">
        <f>MAX(B5:M5) - AVERAGE(B5:M5)</f>
        <v>181.7169561795375</v>
      </c>
    </row>
    <row r="6" spans="1:17">
      <c r="A6" s="28" t="s">
        <v>1236</v>
      </c>
      <c r="B6" s="28">
        <v>471.70562358222946</v>
      </c>
      <c r="C6" s="28">
        <v>537.15420146684528</v>
      </c>
      <c r="D6" s="28">
        <v>190.92528353257688</v>
      </c>
      <c r="E6" s="28">
        <v>440</v>
      </c>
      <c r="F6" s="28">
        <v>600</v>
      </c>
      <c r="G6" s="28">
        <v>360</v>
      </c>
      <c r="H6" s="28">
        <v>300</v>
      </c>
      <c r="I6" s="28">
        <v>360</v>
      </c>
      <c r="J6" s="28">
        <v>180</v>
      </c>
      <c r="K6" s="28">
        <v>400</v>
      </c>
      <c r="L6" s="28">
        <v>400</v>
      </c>
      <c r="M6" s="28">
        <v>400</v>
      </c>
      <c r="N6" s="2">
        <f>SUM(B6:M6)</f>
        <v>4639.7851085816519</v>
      </c>
      <c r="O6" s="2">
        <f>N6/12</f>
        <v>386.64875904847099</v>
      </c>
      <c r="P6" s="2">
        <f>IF(ISERROR(VLOOKUP(A6,'stock promedio'!$A$2:$N$2967,14,FALSE)),"",VLOOKUP(A6,'stock promedio'!$A$2:$N$2967,14,FALSE))</f>
        <v>401.66666666666669</v>
      </c>
      <c r="Q6" s="2">
        <f>MAX(B6:M6) - AVERAGE(B6:M6)</f>
        <v>213.35124095152901</v>
      </c>
    </row>
    <row r="7" spans="1:17">
      <c r="A7" s="28" t="s">
        <v>1237</v>
      </c>
      <c r="B7" s="28">
        <v>1894.1916793915263</v>
      </c>
      <c r="C7" s="28">
        <v>514.68350124636402</v>
      </c>
      <c r="D7" s="28">
        <v>903.49571333066876</v>
      </c>
      <c r="E7" s="28">
        <v>1449</v>
      </c>
      <c r="F7" s="28">
        <v>828</v>
      </c>
      <c r="G7" s="28">
        <v>972</v>
      </c>
      <c r="H7" s="28">
        <v>1162</v>
      </c>
      <c r="I7" s="28">
        <v>1327</v>
      </c>
      <c r="J7" s="28">
        <v>812</v>
      </c>
      <c r="K7" s="28">
        <v>1352</v>
      </c>
      <c r="L7" s="28">
        <v>712</v>
      </c>
      <c r="M7" s="28">
        <v>1116</v>
      </c>
      <c r="N7" s="2">
        <f>SUM(B7:M7)</f>
        <v>13042.37089396856</v>
      </c>
      <c r="O7" s="2">
        <f>N7/12</f>
        <v>1086.8642411640467</v>
      </c>
      <c r="P7" s="2">
        <f>IF(ISERROR(VLOOKUP(A7,'stock promedio'!$A$2:$N$2967,14,FALSE)),"",VLOOKUP(A7,'stock promedio'!$A$2:$N$2967,14,FALSE))</f>
        <v>807.91666666666663</v>
      </c>
      <c r="Q7" s="2">
        <f>MAX(B7:M7) - AVERAGE(B7:M7)</f>
        <v>807.32743822747966</v>
      </c>
    </row>
    <row r="8" spans="1:17">
      <c r="A8" s="28" t="s">
        <v>1238</v>
      </c>
      <c r="B8" s="28">
        <v>44.963570166548052</v>
      </c>
      <c r="C8" s="28">
        <v>1003.5680690364374</v>
      </c>
      <c r="D8" s="28">
        <v>266.21982236839796</v>
      </c>
      <c r="E8" s="28">
        <v>50</v>
      </c>
      <c r="F8" s="28">
        <v>1050</v>
      </c>
      <c r="G8" s="28">
        <v>290</v>
      </c>
      <c r="H8" s="28">
        <v>270</v>
      </c>
      <c r="I8" s="28">
        <v>930</v>
      </c>
      <c r="J8" s="28">
        <v>950</v>
      </c>
      <c r="K8" s="28">
        <v>1050</v>
      </c>
      <c r="L8" s="28">
        <v>1050</v>
      </c>
      <c r="M8" s="28">
        <v>70</v>
      </c>
      <c r="N8" s="2">
        <f>SUM(B8:M8)</f>
        <v>7024.7514615713835</v>
      </c>
      <c r="O8" s="2">
        <f>N8/12</f>
        <v>585.39595513094866</v>
      </c>
      <c r="P8" s="2">
        <f>IF(ISERROR(VLOOKUP(A8,'stock promedio'!$A$2:$N$2967,14,FALSE)),"",VLOOKUP(A8,'stock promedio'!$A$2:$N$2967,14,FALSE))</f>
        <v>1253.4166666666667</v>
      </c>
      <c r="Q8" s="2">
        <f>MAX(B8:M8) - AVERAGE(B8:M8)</f>
        <v>464.60404486905134</v>
      </c>
    </row>
    <row r="9" spans="1:17">
      <c r="A9" s="28" t="s">
        <v>1239</v>
      </c>
      <c r="B9" s="28">
        <v>82.769728354572749</v>
      </c>
      <c r="C9" s="28">
        <v>172.97173538855193</v>
      </c>
      <c r="D9" s="28">
        <v>0</v>
      </c>
      <c r="E9" s="28">
        <v>160</v>
      </c>
      <c r="F9" s="28">
        <v>240</v>
      </c>
      <c r="G9" s="28">
        <v>0</v>
      </c>
      <c r="H9" s="28">
        <v>0</v>
      </c>
      <c r="I9" s="28">
        <v>258</v>
      </c>
      <c r="J9" s="28">
        <v>0</v>
      </c>
      <c r="K9" s="28">
        <v>260</v>
      </c>
      <c r="L9" s="28">
        <v>160</v>
      </c>
      <c r="M9" s="28">
        <v>40</v>
      </c>
      <c r="N9" s="2">
        <f>SUM(B9:M9)</f>
        <v>1373.7414637431248</v>
      </c>
      <c r="O9" s="2">
        <f>N9/12</f>
        <v>114.47845531192706</v>
      </c>
      <c r="P9" s="2">
        <f>IF(ISERROR(VLOOKUP(A9,'stock promedio'!$A$2:$N$2967,14,FALSE)),"",VLOOKUP(A9,'stock promedio'!$A$2:$N$2967,14,FALSE))</f>
        <v>210.41666666666666</v>
      </c>
      <c r="Q9" s="2">
        <f>MAX(B9:M9) - AVERAGE(B9:M9)</f>
        <v>145.52154468807294</v>
      </c>
    </row>
    <row r="10" spans="1:17">
      <c r="A10" s="28" t="s">
        <v>1241</v>
      </c>
      <c r="B10" s="28">
        <v>138.76526262774561</v>
      </c>
      <c r="C10" s="28">
        <v>79.335671393172262</v>
      </c>
      <c r="D10" s="28">
        <v>144.47100894816859</v>
      </c>
      <c r="E10" s="28">
        <v>120</v>
      </c>
      <c r="F10" s="28">
        <v>80</v>
      </c>
      <c r="G10" s="28">
        <v>220</v>
      </c>
      <c r="H10" s="28">
        <v>340</v>
      </c>
      <c r="I10" s="28">
        <v>240</v>
      </c>
      <c r="J10" s="28">
        <v>180</v>
      </c>
      <c r="K10" s="28">
        <v>1360</v>
      </c>
      <c r="L10" s="28">
        <v>1100</v>
      </c>
      <c r="M10" s="28">
        <v>3960</v>
      </c>
      <c r="N10" s="2">
        <f>SUM(B10:M10)</f>
        <v>7962.5719429690862</v>
      </c>
      <c r="O10" s="2">
        <f>N10/12</f>
        <v>663.54766191409055</v>
      </c>
      <c r="P10" s="2">
        <f>IF(ISERROR(VLOOKUP(A10,'stock promedio'!$A$2:$N$2967,14,FALSE)),"",VLOOKUP(A10,'stock promedio'!$A$2:$N$2967,14,FALSE))</f>
        <v>905</v>
      </c>
      <c r="Q10" s="2">
        <f>MAX(B10:M10) - AVERAGE(B10:M10)</f>
        <v>3296.4523380859096</v>
      </c>
    </row>
    <row r="11" spans="1:17">
      <c r="A11" s="28" t="s">
        <v>1243</v>
      </c>
      <c r="B11" s="28">
        <v>9503.5503316197555</v>
      </c>
      <c r="C11" s="28">
        <v>4686.2067302048899</v>
      </c>
      <c r="D11" s="28">
        <v>4594.7301486684637</v>
      </c>
      <c r="E11" s="28">
        <v>10540</v>
      </c>
      <c r="F11" s="28">
        <v>3200</v>
      </c>
      <c r="G11" s="28">
        <v>3120</v>
      </c>
      <c r="H11" s="28">
        <v>6760</v>
      </c>
      <c r="I11" s="28">
        <v>4840</v>
      </c>
      <c r="J11" s="28">
        <v>7100</v>
      </c>
      <c r="K11" s="28">
        <v>4200</v>
      </c>
      <c r="L11" s="28">
        <v>9400</v>
      </c>
      <c r="M11" s="28">
        <v>6960</v>
      </c>
      <c r="N11" s="2">
        <f>SUM(B11:M11)</f>
        <v>74904.487210493113</v>
      </c>
      <c r="O11" s="2">
        <f>N11/12</f>
        <v>6242.0406008744258</v>
      </c>
      <c r="P11" s="2">
        <f>IF(ISERROR(VLOOKUP(A11,'stock promedio'!$A$2:$N$2967,14,FALSE)),"",VLOOKUP(A11,'stock promedio'!$A$2:$N$2967,14,FALSE))</f>
        <v>7919.916666666667</v>
      </c>
      <c r="Q11" s="2">
        <f>MAX(B11:M11) - AVERAGE(B11:M11)</f>
        <v>4297.9593991255742</v>
      </c>
    </row>
    <row r="12" spans="1:17">
      <c r="A12" s="28" t="s">
        <v>1245</v>
      </c>
      <c r="B12" s="28">
        <v>2217.6246714932536</v>
      </c>
      <c r="C12" s="28">
        <v>615.45299927482779</v>
      </c>
      <c r="D12" s="28">
        <v>1000.5966653060605</v>
      </c>
      <c r="E12" s="28">
        <v>1700</v>
      </c>
      <c r="F12" s="28">
        <v>1100</v>
      </c>
      <c r="G12" s="28">
        <v>920</v>
      </c>
      <c r="H12" s="28">
        <v>600</v>
      </c>
      <c r="I12" s="28">
        <v>420</v>
      </c>
      <c r="J12" s="28">
        <v>1120</v>
      </c>
      <c r="K12" s="28">
        <v>20</v>
      </c>
      <c r="L12" s="28">
        <v>0</v>
      </c>
      <c r="M12" s="28">
        <v>520</v>
      </c>
      <c r="N12" s="2">
        <f>SUM(B12:M12)</f>
        <v>10233.674336074142</v>
      </c>
      <c r="O12" s="2">
        <f>N12/12</f>
        <v>852.80619467284521</v>
      </c>
      <c r="P12" s="2">
        <f>IF(ISERROR(VLOOKUP(A12,'stock promedio'!$A$2:$N$2967,14,FALSE)),"",VLOOKUP(A12,'stock promedio'!$A$2:$N$2967,14,FALSE))</f>
        <v>461.83333333333331</v>
      </c>
      <c r="Q12" s="2">
        <f>MAX(B12:M12) - AVERAGE(B12:M12)</f>
        <v>1364.8184768204083</v>
      </c>
    </row>
    <row r="13" spans="1:17">
      <c r="A13" s="28" t="s">
        <v>1246</v>
      </c>
      <c r="B13" s="28">
        <v>2124.9984582374368</v>
      </c>
      <c r="C13" s="28">
        <v>1456.6246241827828</v>
      </c>
      <c r="D13" s="28">
        <v>909.41898487736239</v>
      </c>
      <c r="E13" s="28">
        <v>3220</v>
      </c>
      <c r="F13" s="28">
        <v>1000</v>
      </c>
      <c r="G13" s="28">
        <v>1260</v>
      </c>
      <c r="H13" s="28">
        <v>2300</v>
      </c>
      <c r="I13" s="28">
        <v>2400</v>
      </c>
      <c r="J13" s="28">
        <v>3540</v>
      </c>
      <c r="K13" s="28">
        <v>420</v>
      </c>
      <c r="L13" s="28">
        <v>0</v>
      </c>
      <c r="M13" s="28">
        <v>2420</v>
      </c>
      <c r="N13" s="2">
        <f>SUM(B13:M13)</f>
        <v>21051.042067297582</v>
      </c>
      <c r="O13" s="2">
        <f>N13/12</f>
        <v>1754.2535056081317</v>
      </c>
      <c r="P13" s="2">
        <f>IF(ISERROR(VLOOKUP(A13,'stock promedio'!$A$2:$N$2967,14,FALSE)),"",VLOOKUP(A13,'stock promedio'!$A$2:$N$2967,14,FALSE))</f>
        <v>2403.3333333333335</v>
      </c>
      <c r="Q13" s="2">
        <f>MAX(B13:M13) - AVERAGE(B13:M13)</f>
        <v>1785.7464943918683</v>
      </c>
    </row>
    <row r="14" spans="1:17">
      <c r="A14" s="28" t="s">
        <v>1250</v>
      </c>
      <c r="B14" s="28">
        <v>757.63465303026624</v>
      </c>
      <c r="C14" s="28">
        <v>444.49602515981525</v>
      </c>
      <c r="D14" s="28">
        <v>207.31427454536384</v>
      </c>
      <c r="E14" s="28">
        <v>520</v>
      </c>
      <c r="F14" s="28">
        <v>340</v>
      </c>
      <c r="G14" s="28">
        <v>340</v>
      </c>
      <c r="H14" s="28">
        <v>240</v>
      </c>
      <c r="I14" s="28">
        <v>140</v>
      </c>
      <c r="J14" s="28">
        <v>0</v>
      </c>
      <c r="K14" s="28">
        <v>120</v>
      </c>
      <c r="L14" s="28">
        <v>120</v>
      </c>
      <c r="M14" s="28">
        <v>0</v>
      </c>
      <c r="N14" s="2">
        <f>SUM(B14:M14)</f>
        <v>3229.4449527354454</v>
      </c>
      <c r="O14" s="2">
        <f>N14/12</f>
        <v>269.12041272795381</v>
      </c>
      <c r="P14" s="2">
        <f>IF(ISERROR(VLOOKUP(A14,'stock promedio'!$A$2:$N$2967,14,FALSE)),"",VLOOKUP(A14,'stock promedio'!$A$2:$N$2967,14,FALSE))</f>
        <v>111.66666666666667</v>
      </c>
      <c r="Q14" s="2">
        <f>MAX(B14:M14) - AVERAGE(B14:M14)</f>
        <v>488.51424030231243</v>
      </c>
    </row>
    <row r="15" spans="1:17">
      <c r="A15" s="28" t="s">
        <v>1251</v>
      </c>
      <c r="B15" s="28">
        <v>594.06289012225761</v>
      </c>
      <c r="C15" s="28">
        <v>176.81528324571946</v>
      </c>
      <c r="D15" s="28">
        <v>1598.2294370550203</v>
      </c>
      <c r="E15" s="28">
        <v>1020</v>
      </c>
      <c r="F15" s="28">
        <v>160</v>
      </c>
      <c r="G15" s="28">
        <v>1180</v>
      </c>
      <c r="H15" s="28">
        <v>780</v>
      </c>
      <c r="I15" s="28">
        <v>1080</v>
      </c>
      <c r="J15" s="28">
        <v>860</v>
      </c>
      <c r="K15" s="28">
        <v>240</v>
      </c>
      <c r="L15" s="28">
        <v>240</v>
      </c>
      <c r="M15" s="28">
        <v>240</v>
      </c>
      <c r="N15" s="2">
        <f>SUM(B15:M15)</f>
        <v>8169.1076104229978</v>
      </c>
      <c r="O15" s="2">
        <f>N15/12</f>
        <v>680.75896753524978</v>
      </c>
      <c r="P15" s="2">
        <f>IF(ISERROR(VLOOKUP(A15,'stock promedio'!$A$2:$N$2967,14,FALSE)),"",VLOOKUP(A15,'stock promedio'!$A$2:$N$2967,14,FALSE))</f>
        <v>573.33333333333337</v>
      </c>
      <c r="Q15" s="2">
        <f>MAX(B15:M15) - AVERAGE(B15:M15)</f>
        <v>917.47046951977052</v>
      </c>
    </row>
    <row r="16" spans="1:17">
      <c r="A16" s="28" t="s">
        <v>1252</v>
      </c>
      <c r="B16" s="28">
        <v>1173.1256885962041</v>
      </c>
      <c r="C16" s="28">
        <v>198.46213127421004</v>
      </c>
      <c r="D16" s="28">
        <v>1339.0273158349585</v>
      </c>
      <c r="E16" s="28">
        <v>1381</v>
      </c>
      <c r="F16" s="28">
        <v>218</v>
      </c>
      <c r="G16" s="28">
        <v>1311</v>
      </c>
      <c r="H16" s="28">
        <v>1238</v>
      </c>
      <c r="I16" s="28">
        <v>898</v>
      </c>
      <c r="J16" s="28">
        <v>1511</v>
      </c>
      <c r="K16" s="28">
        <v>1017</v>
      </c>
      <c r="L16" s="28">
        <v>1298</v>
      </c>
      <c r="M16" s="28">
        <v>2362</v>
      </c>
      <c r="N16" s="2">
        <f>SUM(B16:M16)</f>
        <v>13944.615135705371</v>
      </c>
      <c r="O16" s="2">
        <f>N16/12</f>
        <v>1162.051261308781</v>
      </c>
      <c r="P16" s="2">
        <f>IF(ISERROR(VLOOKUP(A16,'stock promedio'!$A$2:$N$2967,14,FALSE)),"",VLOOKUP(A16,'stock promedio'!$A$2:$N$2967,14,FALSE))</f>
        <v>1228.5833333333333</v>
      </c>
      <c r="Q16" s="2">
        <f>MAX(B16:M16) - AVERAGE(B16:M16)</f>
        <v>1199.948738691219</v>
      </c>
    </row>
    <row r="17" spans="1:17">
      <c r="A17" s="28" t="s">
        <v>1253</v>
      </c>
      <c r="B17" s="28">
        <v>389.35790964796712</v>
      </c>
      <c r="C17" s="28">
        <v>1057.7393697999212</v>
      </c>
      <c r="D17" s="28">
        <v>1267.5243254142592</v>
      </c>
      <c r="E17" s="28">
        <v>500</v>
      </c>
      <c r="F17" s="28">
        <v>1080</v>
      </c>
      <c r="G17" s="28">
        <v>1617</v>
      </c>
      <c r="H17" s="28">
        <v>1860</v>
      </c>
      <c r="I17" s="28">
        <v>7756</v>
      </c>
      <c r="J17" s="28">
        <v>5501</v>
      </c>
      <c r="K17" s="28">
        <v>3757</v>
      </c>
      <c r="L17" s="28">
        <v>3395</v>
      </c>
      <c r="M17" s="28">
        <v>4492</v>
      </c>
      <c r="N17" s="2">
        <f>SUM(B17:M17)</f>
        <v>32672.621604862146</v>
      </c>
      <c r="O17" s="2">
        <f>N17/12</f>
        <v>2722.7184670718457</v>
      </c>
      <c r="P17" s="2">
        <f>IF(ISERROR(VLOOKUP(A17,'stock promedio'!$A$2:$N$2967,14,FALSE)),"",VLOOKUP(A17,'stock promedio'!$A$2:$N$2967,14,FALSE))</f>
        <v>2990.4166666666665</v>
      </c>
      <c r="Q17" s="2">
        <f>MAX(B17:M17) - AVERAGE(B17:M17)</f>
        <v>5033.2815329281548</v>
      </c>
    </row>
    <row r="18" spans="1:17">
      <c r="A18" s="28" t="s">
        <v>1254</v>
      </c>
      <c r="B18" s="28">
        <v>2006.265764843879</v>
      </c>
      <c r="C18" s="28">
        <v>2803.8777043706082</v>
      </c>
      <c r="D18" s="28">
        <v>637.52207943450651</v>
      </c>
      <c r="E18" s="28">
        <v>3572</v>
      </c>
      <c r="F18" s="28">
        <v>2126</v>
      </c>
      <c r="G18" s="28">
        <v>982</v>
      </c>
      <c r="H18" s="28">
        <v>11261</v>
      </c>
      <c r="I18" s="28">
        <v>8781</v>
      </c>
      <c r="J18" s="28">
        <v>7267</v>
      </c>
      <c r="K18" s="28">
        <v>2021</v>
      </c>
      <c r="L18" s="28">
        <v>2880</v>
      </c>
      <c r="M18" s="28">
        <v>2980</v>
      </c>
      <c r="N18" s="2">
        <f>SUM(B18:M18)</f>
        <v>47317.665548648991</v>
      </c>
      <c r="O18" s="2">
        <f>N18/12</f>
        <v>3943.1387957207494</v>
      </c>
      <c r="P18" s="2">
        <f>IF(ISERROR(VLOOKUP(A18,'stock promedio'!$A$2:$N$2967,14,FALSE)),"",VLOOKUP(A18,'stock promedio'!$A$2:$N$2967,14,FALSE))</f>
        <v>2211</v>
      </c>
      <c r="Q18" s="2">
        <f>MAX(B18:M18) - AVERAGE(B18:M18)</f>
        <v>7317.8612042792502</v>
      </c>
    </row>
    <row r="19" spans="1:17">
      <c r="A19" s="28" t="s">
        <v>1256</v>
      </c>
      <c r="B19" s="28">
        <v>932.91947434828376</v>
      </c>
      <c r="C19" s="28">
        <v>1112.5333270075403</v>
      </c>
      <c r="D19" s="28">
        <v>15.974755707074856</v>
      </c>
      <c r="E19" s="28">
        <v>1072</v>
      </c>
      <c r="F19" s="28">
        <v>1068</v>
      </c>
      <c r="G19" s="28">
        <v>22</v>
      </c>
      <c r="H19" s="28">
        <v>222</v>
      </c>
      <c r="I19" s="28">
        <v>22</v>
      </c>
      <c r="J19" s="28">
        <v>439</v>
      </c>
      <c r="K19" s="28">
        <v>387</v>
      </c>
      <c r="L19" s="28">
        <v>339</v>
      </c>
      <c r="M19" s="28">
        <v>1174</v>
      </c>
      <c r="N19" s="2">
        <f>SUM(B19:M19)</f>
        <v>6806.4275570628988</v>
      </c>
      <c r="O19" s="2">
        <f>N19/12</f>
        <v>567.20229642190827</v>
      </c>
      <c r="P19" s="2">
        <f>IF(ISERROR(VLOOKUP(A19,'stock promedio'!$A$2:$N$2967,14,FALSE)),"",VLOOKUP(A19,'stock promedio'!$A$2:$N$2967,14,FALSE))</f>
        <v>1478.6666666666667</v>
      </c>
      <c r="Q19" s="2">
        <f>MAX(B19:M19) - AVERAGE(B19:M19)</f>
        <v>606.79770357809173</v>
      </c>
    </row>
    <row r="20" spans="1:17">
      <c r="A20" s="28" t="s">
        <v>1257</v>
      </c>
      <c r="B20" s="28">
        <v>147.86762122698173</v>
      </c>
      <c r="C20" s="28">
        <v>64.520385093715632</v>
      </c>
      <c r="D20" s="28">
        <v>65.268355381167538</v>
      </c>
      <c r="E20" s="28">
        <v>100</v>
      </c>
      <c r="F20" s="28">
        <v>50</v>
      </c>
      <c r="G20" s="28">
        <v>50</v>
      </c>
      <c r="H20" s="28">
        <v>50</v>
      </c>
      <c r="I20" s="28">
        <v>140</v>
      </c>
      <c r="J20" s="28">
        <v>0</v>
      </c>
      <c r="K20" s="28">
        <v>0</v>
      </c>
      <c r="L20" s="28">
        <v>440</v>
      </c>
      <c r="M20" s="28">
        <v>20</v>
      </c>
      <c r="N20" s="2">
        <f>SUM(B20:M20)</f>
        <v>1127.6563617018649</v>
      </c>
      <c r="O20" s="2">
        <f>N20/12</f>
        <v>93.9713634751554</v>
      </c>
      <c r="P20" s="2">
        <f>IF(ISERROR(VLOOKUP(A20,'stock promedio'!$A$2:$N$2967,14,FALSE)),"",VLOOKUP(A20,'stock promedio'!$A$2:$N$2967,14,FALSE))</f>
        <v>104.58333333333333</v>
      </c>
      <c r="Q20" s="2">
        <f>MAX(B20:M20) - AVERAGE(B20:M20)</f>
        <v>346.02863652484461</v>
      </c>
    </row>
    <row r="21" spans="1:17">
      <c r="A21" s="28" t="s">
        <v>1258</v>
      </c>
      <c r="B21" s="28">
        <v>4047.7014126062136</v>
      </c>
      <c r="C21" s="28">
        <v>651.7818969442684</v>
      </c>
      <c r="D21" s="28">
        <v>1184.1571999323592</v>
      </c>
      <c r="E21" s="28">
        <v>2840</v>
      </c>
      <c r="F21" s="28">
        <v>1160</v>
      </c>
      <c r="G21" s="28">
        <v>820</v>
      </c>
      <c r="H21" s="28">
        <v>1480</v>
      </c>
      <c r="I21" s="28">
        <v>3100</v>
      </c>
      <c r="J21" s="28">
        <v>4620</v>
      </c>
      <c r="K21" s="28">
        <v>1040</v>
      </c>
      <c r="L21" s="28">
        <v>100</v>
      </c>
      <c r="M21" s="28">
        <v>1700</v>
      </c>
      <c r="N21" s="2">
        <f>SUM(B21:M21)</f>
        <v>22743.640509482841</v>
      </c>
      <c r="O21" s="2">
        <f>N21/12</f>
        <v>1895.3033757902367</v>
      </c>
      <c r="P21" s="2">
        <f>IF(ISERROR(VLOOKUP(A21,'stock promedio'!$A$2:$N$2967,14,FALSE)),"",VLOOKUP(A21,'stock promedio'!$A$2:$N$2967,14,FALSE))</f>
        <v>2501.6666666666665</v>
      </c>
      <c r="Q21" s="2">
        <f>MAX(B21:M21) - AVERAGE(B21:M21)</f>
        <v>2724.6966242097633</v>
      </c>
    </row>
    <row r="22" spans="1:17">
      <c r="A22" s="28" t="s">
        <v>1259</v>
      </c>
      <c r="B22" s="28">
        <v>3846.8131865134587</v>
      </c>
      <c r="C22" s="28">
        <v>2142.6671590377814</v>
      </c>
      <c r="D22" s="28">
        <v>1590.2792985471049</v>
      </c>
      <c r="E22" s="28">
        <v>4680</v>
      </c>
      <c r="F22" s="28">
        <v>2800</v>
      </c>
      <c r="G22" s="28">
        <v>2580</v>
      </c>
      <c r="H22" s="28">
        <v>720</v>
      </c>
      <c r="I22" s="28">
        <v>1760</v>
      </c>
      <c r="J22" s="28">
        <v>3000</v>
      </c>
      <c r="K22" s="28">
        <v>3660</v>
      </c>
      <c r="L22" s="28">
        <v>2620</v>
      </c>
      <c r="M22" s="28">
        <v>4708</v>
      </c>
      <c r="N22" s="2">
        <f>SUM(B22:M22)</f>
        <v>34107.759644098347</v>
      </c>
      <c r="O22" s="2">
        <f>N22/12</f>
        <v>2842.3133036748623</v>
      </c>
      <c r="P22" s="2">
        <f>IF(ISERROR(VLOOKUP(A22,'stock promedio'!$A$2:$N$2967,14,FALSE)),"",VLOOKUP(A22,'stock promedio'!$A$2:$N$2967,14,FALSE))</f>
        <v>3303.6666666666665</v>
      </c>
      <c r="Q22" s="2">
        <f>MAX(B22:M22) - AVERAGE(B22:M22)</f>
        <v>1865.6866963251377</v>
      </c>
    </row>
    <row r="23" spans="1:17">
      <c r="A23" s="28" t="s">
        <v>1260</v>
      </c>
      <c r="B23" s="28">
        <v>0</v>
      </c>
      <c r="C23" s="28">
        <v>0</v>
      </c>
      <c r="D23" s="28">
        <v>0</v>
      </c>
      <c r="E23" s="28">
        <v>0</v>
      </c>
      <c r="F23" s="28">
        <v>0</v>
      </c>
      <c r="G23" s="28">
        <v>0</v>
      </c>
      <c r="H23" s="28">
        <v>0</v>
      </c>
      <c r="I23" s="28">
        <v>100</v>
      </c>
      <c r="J23" s="28">
        <v>940</v>
      </c>
      <c r="K23" s="28">
        <v>1380</v>
      </c>
      <c r="L23" s="28">
        <v>1380</v>
      </c>
      <c r="M23" s="28">
        <v>940</v>
      </c>
      <c r="N23" s="2">
        <f>SUM(B23:M23)</f>
        <v>4740</v>
      </c>
      <c r="O23" s="2">
        <f>N23/12</f>
        <v>395</v>
      </c>
      <c r="P23" s="2">
        <f>IF(ISERROR(VLOOKUP(A23,'stock promedio'!$A$2:$N$2967,14,FALSE)),"",VLOOKUP(A23,'stock promedio'!$A$2:$N$2967,14,FALSE))</f>
        <v>809.91666666666663</v>
      </c>
      <c r="Q23" s="2">
        <f>MAX(B23:M23) - AVERAGE(B23:M23)</f>
        <v>985</v>
      </c>
    </row>
    <row r="24" spans="1:17">
      <c r="A24" s="28" t="s">
        <v>1261</v>
      </c>
      <c r="B24" s="28">
        <v>645.47803479887284</v>
      </c>
      <c r="C24" s="28">
        <v>379.06673953840112</v>
      </c>
      <c r="D24" s="28">
        <v>811.14686975398877</v>
      </c>
      <c r="E24" s="28">
        <v>483</v>
      </c>
      <c r="F24" s="28">
        <v>407</v>
      </c>
      <c r="G24" s="28">
        <v>690</v>
      </c>
      <c r="H24" s="28">
        <v>428</v>
      </c>
      <c r="I24" s="28">
        <v>710</v>
      </c>
      <c r="J24" s="28">
        <v>2203</v>
      </c>
      <c r="K24" s="28">
        <v>848</v>
      </c>
      <c r="L24" s="28">
        <v>363</v>
      </c>
      <c r="M24" s="28">
        <v>1514</v>
      </c>
      <c r="N24" s="2">
        <f>SUM(B24:M24)</f>
        <v>9481.6916440912628</v>
      </c>
      <c r="O24" s="2">
        <f>N24/12</f>
        <v>790.14097034093857</v>
      </c>
      <c r="P24" s="2">
        <f>IF(ISERROR(VLOOKUP(A24,'stock promedio'!$A$2:$N$2967,14,FALSE)),"",VLOOKUP(A24,'stock promedio'!$A$2:$N$2967,14,FALSE))</f>
        <v>1820.5</v>
      </c>
      <c r="Q24" s="2">
        <f>MAX(B24:M24) - AVERAGE(B24:M24)</f>
        <v>1412.8590296590614</v>
      </c>
    </row>
    <row r="25" spans="1:17">
      <c r="A25" s="28" t="s">
        <v>2126</v>
      </c>
      <c r="B25" s="28">
        <v>0</v>
      </c>
      <c r="C25" s="28">
        <v>0</v>
      </c>
      <c r="D25" s="28">
        <v>0</v>
      </c>
      <c r="E25" s="28">
        <v>0</v>
      </c>
      <c r="F25" s="28">
        <v>0</v>
      </c>
      <c r="G25" s="28">
        <v>0</v>
      </c>
      <c r="H25" s="28">
        <v>400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">
        <f>SUM(B25:M25)</f>
        <v>400</v>
      </c>
      <c r="O25" s="2">
        <f>N25/12</f>
        <v>33.333333333333336</v>
      </c>
      <c r="P25" s="2">
        <f>IF(ISERROR(VLOOKUP(A25,'stock promedio'!$A$2:$N$2967,14,FALSE)),"",VLOOKUP(A25,'stock promedio'!$A$2:$N$2967,14,FALSE))</f>
        <v>340</v>
      </c>
      <c r="Q25" s="2">
        <f>MAX(B25:M25) - AVERAGE(B25:M25)</f>
        <v>366.66666666666669</v>
      </c>
    </row>
    <row r="26" spans="1:17">
      <c r="A26" s="28" t="s">
        <v>1262</v>
      </c>
      <c r="B26" s="28">
        <v>15.631191023056033</v>
      </c>
      <c r="C26" s="28">
        <v>0</v>
      </c>
      <c r="D26" s="28">
        <v>57.215406170916104</v>
      </c>
      <c r="E26" s="28">
        <v>24</v>
      </c>
      <c r="F26" s="28">
        <v>0</v>
      </c>
      <c r="G26" s="28">
        <v>65</v>
      </c>
      <c r="H26" s="28">
        <v>3</v>
      </c>
      <c r="I26" s="28">
        <v>6</v>
      </c>
      <c r="J26" s="28">
        <v>52</v>
      </c>
      <c r="K26" s="28">
        <v>109</v>
      </c>
      <c r="L26" s="28">
        <v>52</v>
      </c>
      <c r="M26" s="28">
        <v>2</v>
      </c>
      <c r="N26" s="2">
        <f>SUM(B26:M26)</f>
        <v>385.84659719397212</v>
      </c>
      <c r="O26" s="2">
        <f>N26/12</f>
        <v>32.153883099497676</v>
      </c>
      <c r="P26" s="2">
        <f>IF(ISERROR(VLOOKUP(A26,'stock promedio'!$A$2:$N$2967,14,FALSE)),"",VLOOKUP(A26,'stock promedio'!$A$2:$N$2967,14,FALSE))</f>
        <v>71.5</v>
      </c>
      <c r="Q26" s="2">
        <f>MAX(B26:M26) - AVERAGE(B26:M26)</f>
        <v>76.846116900502324</v>
      </c>
    </row>
    <row r="27" spans="1:17">
      <c r="A27" s="28" t="s">
        <v>1263</v>
      </c>
      <c r="B27" s="28">
        <v>32.728193567060821</v>
      </c>
      <c r="C27" s="28">
        <v>9.469565464479647</v>
      </c>
      <c r="D27" s="28">
        <v>94.139522175918486</v>
      </c>
      <c r="E27" s="28">
        <v>24</v>
      </c>
      <c r="F27" s="28">
        <v>11</v>
      </c>
      <c r="G27" s="28">
        <v>116</v>
      </c>
      <c r="H27" s="28">
        <v>110</v>
      </c>
      <c r="I27" s="28">
        <v>91</v>
      </c>
      <c r="J27" s="28">
        <v>68</v>
      </c>
      <c r="K27" s="28">
        <v>18</v>
      </c>
      <c r="L27" s="28">
        <v>14</v>
      </c>
      <c r="M27" s="28">
        <v>242</v>
      </c>
      <c r="N27" s="2">
        <f>SUM(B27:M27)</f>
        <v>830.337281207459</v>
      </c>
      <c r="O27" s="2">
        <f>N27/12</f>
        <v>69.194773433954921</v>
      </c>
      <c r="P27" s="2">
        <f>IF(ISERROR(VLOOKUP(A27,'stock promedio'!$A$2:$N$2967,14,FALSE)),"",VLOOKUP(A27,'stock promedio'!$A$2:$N$2967,14,FALSE))</f>
        <v>17.416666666666668</v>
      </c>
      <c r="Q27" s="2">
        <f>MAX(B27:M27) - AVERAGE(B27:M27)</f>
        <v>172.80522656604506</v>
      </c>
    </row>
    <row r="28" spans="1:17">
      <c r="A28" s="28" t="s">
        <v>1264</v>
      </c>
      <c r="B28" s="28">
        <v>199.14059462125491</v>
      </c>
      <c r="C28" s="28">
        <v>110.30292527351385</v>
      </c>
      <c r="D28" s="28">
        <v>3.7137947243599969</v>
      </c>
      <c r="E28" s="28">
        <v>238</v>
      </c>
      <c r="F28" s="28">
        <v>160</v>
      </c>
      <c r="G28" s="28">
        <v>5</v>
      </c>
      <c r="H28" s="28">
        <v>1</v>
      </c>
      <c r="I28" s="28">
        <v>63</v>
      </c>
      <c r="J28" s="28">
        <v>8</v>
      </c>
      <c r="K28" s="28">
        <v>2</v>
      </c>
      <c r="L28" s="28">
        <v>217</v>
      </c>
      <c r="M28" s="28">
        <v>4</v>
      </c>
      <c r="N28" s="2">
        <f>SUM(B28:M28)</f>
        <v>1011.1573146191288</v>
      </c>
      <c r="O28" s="2">
        <f>N28/12</f>
        <v>84.26310955159407</v>
      </c>
      <c r="P28" s="2">
        <f>IF(ISERROR(VLOOKUP(A28,'stock promedio'!$A$2:$N$2967,14,FALSE)),"",VLOOKUP(A28,'stock promedio'!$A$2:$N$2967,14,FALSE))</f>
        <v>86</v>
      </c>
      <c r="Q28" s="2">
        <f>MAX(B28:M28) - AVERAGE(B28:M28)</f>
        <v>153.73689044840592</v>
      </c>
    </row>
    <row r="29" spans="1:17">
      <c r="A29" s="28" t="s">
        <v>1265</v>
      </c>
      <c r="B29" s="28">
        <v>0.75923338469650492</v>
      </c>
      <c r="C29" s="28">
        <v>95.717317551848737</v>
      </c>
      <c r="D29" s="28">
        <v>60.155503257176626</v>
      </c>
      <c r="E29" s="28">
        <v>1</v>
      </c>
      <c r="F29" s="28">
        <v>149</v>
      </c>
      <c r="G29" s="28">
        <v>50</v>
      </c>
      <c r="H29" s="28">
        <v>8</v>
      </c>
      <c r="I29" s="28">
        <v>232</v>
      </c>
      <c r="J29" s="28">
        <v>76</v>
      </c>
      <c r="K29" s="28">
        <v>154</v>
      </c>
      <c r="L29" s="28">
        <v>78</v>
      </c>
      <c r="M29" s="28">
        <v>122</v>
      </c>
      <c r="N29" s="2">
        <f>SUM(B29:M29)</f>
        <v>1026.6320541937218</v>
      </c>
      <c r="O29" s="2">
        <f>N29/12</f>
        <v>85.552671182810158</v>
      </c>
      <c r="P29" s="2">
        <f>IF(ISERROR(VLOOKUP(A29,'stock promedio'!$A$2:$N$2967,14,FALSE)),"",VLOOKUP(A29,'stock promedio'!$A$2:$N$2967,14,FALSE))</f>
        <v>102.08333333333333</v>
      </c>
      <c r="Q29" s="2">
        <f>MAX(B29:M29) - AVERAGE(B29:M29)</f>
        <v>146.44732881718983</v>
      </c>
    </row>
    <row r="30" spans="1:17">
      <c r="A30" s="28" t="s">
        <v>1266</v>
      </c>
      <c r="B30" s="28">
        <v>209.59541355110059</v>
      </c>
      <c r="C30" s="28">
        <v>8.9509175298538821</v>
      </c>
      <c r="D30" s="28">
        <v>365.01234779813336</v>
      </c>
      <c r="E30" s="28">
        <v>173</v>
      </c>
      <c r="F30" s="28">
        <v>13</v>
      </c>
      <c r="G30" s="28">
        <v>284</v>
      </c>
      <c r="H30" s="28">
        <v>143</v>
      </c>
      <c r="I30" s="28">
        <v>0</v>
      </c>
      <c r="J30" s="28">
        <v>547</v>
      </c>
      <c r="K30" s="28">
        <v>150</v>
      </c>
      <c r="L30" s="28">
        <v>120</v>
      </c>
      <c r="M30" s="28">
        <v>8</v>
      </c>
      <c r="N30" s="2">
        <f>SUM(B30:M30)</f>
        <v>2021.5586788790879</v>
      </c>
      <c r="O30" s="2">
        <f>N30/12</f>
        <v>168.46322323992399</v>
      </c>
      <c r="P30" s="2">
        <f>IF(ISERROR(VLOOKUP(A30,'stock promedio'!$A$2:$N$2967,14,FALSE)),"",VLOOKUP(A30,'stock promedio'!$A$2:$N$2967,14,FALSE))</f>
        <v>206.25</v>
      </c>
      <c r="Q30" s="2">
        <f>MAX(B30:M30) - AVERAGE(B30:M30)</f>
        <v>378.53677676007601</v>
      </c>
    </row>
    <row r="31" spans="1:17">
      <c r="A31" s="28" t="s">
        <v>1267</v>
      </c>
      <c r="B31" s="28">
        <v>1.3272384429931172</v>
      </c>
      <c r="C31" s="28">
        <v>131.14438067054692</v>
      </c>
      <c r="D31" s="28">
        <v>96.326974469146151</v>
      </c>
      <c r="E31" s="28">
        <v>2</v>
      </c>
      <c r="F31" s="28">
        <v>213</v>
      </c>
      <c r="G31" s="28">
        <v>95</v>
      </c>
      <c r="H31" s="28">
        <v>62</v>
      </c>
      <c r="I31" s="28">
        <v>1</v>
      </c>
      <c r="J31" s="28">
        <v>159</v>
      </c>
      <c r="K31" s="28">
        <v>0</v>
      </c>
      <c r="L31" s="28">
        <v>0</v>
      </c>
      <c r="M31" s="28">
        <v>259</v>
      </c>
      <c r="N31" s="2">
        <f>SUM(B31:M31)</f>
        <v>1019.7985935826862</v>
      </c>
      <c r="O31" s="2">
        <f>N31/12</f>
        <v>84.983216131890515</v>
      </c>
      <c r="P31" s="2">
        <f>IF(ISERROR(VLOOKUP(A31,'stock promedio'!$A$2:$N$2967,14,FALSE)),"",VLOOKUP(A31,'stock promedio'!$A$2:$N$2967,14,FALSE))</f>
        <v>66.333333333333329</v>
      </c>
      <c r="Q31" s="2">
        <f>MAX(B31:M31) - AVERAGE(B31:M31)</f>
        <v>174.01678386810948</v>
      </c>
    </row>
    <row r="32" spans="1:17">
      <c r="A32" s="28" t="s">
        <v>1268</v>
      </c>
      <c r="B32" s="28">
        <v>44.876083497888402</v>
      </c>
      <c r="C32" s="28">
        <v>0.70007194795354977</v>
      </c>
      <c r="D32" s="28">
        <v>16.066124147118781</v>
      </c>
      <c r="E32" s="28">
        <v>43</v>
      </c>
      <c r="F32" s="28">
        <v>1</v>
      </c>
      <c r="G32" s="28">
        <v>26</v>
      </c>
      <c r="H32" s="28">
        <v>0</v>
      </c>
      <c r="I32" s="28">
        <v>123</v>
      </c>
      <c r="J32" s="28">
        <v>65</v>
      </c>
      <c r="K32" s="28">
        <v>188</v>
      </c>
      <c r="L32" s="28">
        <v>114</v>
      </c>
      <c r="M32" s="28">
        <v>59</v>
      </c>
      <c r="N32" s="2">
        <f>SUM(B32:M32)</f>
        <v>680.64227959296068</v>
      </c>
      <c r="O32" s="2">
        <f>N32/12</f>
        <v>56.720189966080056</v>
      </c>
      <c r="P32" s="2">
        <f>IF(ISERROR(VLOOKUP(A32,'stock promedio'!$A$2:$N$2967,14,FALSE)),"",VLOOKUP(A32,'stock promedio'!$A$2:$N$2967,14,FALSE))</f>
        <v>72.916666666666671</v>
      </c>
      <c r="Q32" s="2">
        <f>MAX(B32:M32) - AVERAGE(B32:M32)</f>
        <v>131.27981003391994</v>
      </c>
    </row>
    <row r="33" spans="1:17">
      <c r="A33" s="28" t="s">
        <v>1269</v>
      </c>
      <c r="B33" s="28">
        <v>2.9727403374361696</v>
      </c>
      <c r="C33" s="28">
        <v>95.508445794817902</v>
      </c>
      <c r="D33" s="28">
        <v>103.05958987781631</v>
      </c>
      <c r="E33" s="28">
        <v>2</v>
      </c>
      <c r="F33" s="28">
        <v>112</v>
      </c>
      <c r="G33" s="28">
        <v>93</v>
      </c>
      <c r="H33" s="28">
        <v>71</v>
      </c>
      <c r="I33" s="28">
        <v>2</v>
      </c>
      <c r="J33" s="28">
        <v>99</v>
      </c>
      <c r="K33" s="28">
        <v>31</v>
      </c>
      <c r="L33" s="28">
        <v>31</v>
      </c>
      <c r="M33" s="28">
        <v>11</v>
      </c>
      <c r="N33" s="2">
        <f>SUM(B33:M33)</f>
        <v>653.54077601007043</v>
      </c>
      <c r="O33" s="2">
        <f>N33/12</f>
        <v>54.461731334172534</v>
      </c>
      <c r="P33" s="2">
        <f>IF(ISERROR(VLOOKUP(A33,'stock promedio'!$A$2:$N$2967,14,FALSE)),"",VLOOKUP(A33,'stock promedio'!$A$2:$N$2967,14,FALSE))</f>
        <v>25.25</v>
      </c>
      <c r="Q33" s="2">
        <f>MAX(B33:M33) - AVERAGE(B33:M33)</f>
        <v>57.538268665827466</v>
      </c>
    </row>
    <row r="34" spans="1:17">
      <c r="A34" s="28" t="s">
        <v>1270</v>
      </c>
      <c r="B34" s="28">
        <v>310.46585862944892</v>
      </c>
      <c r="C34" s="28">
        <v>210.07890871075662</v>
      </c>
      <c r="D34" s="28">
        <v>384.09198291997001</v>
      </c>
      <c r="E34" s="28">
        <v>402</v>
      </c>
      <c r="F34" s="28">
        <v>210</v>
      </c>
      <c r="G34" s="28">
        <v>426</v>
      </c>
      <c r="H34" s="28">
        <v>54</v>
      </c>
      <c r="I34" s="28">
        <v>289</v>
      </c>
      <c r="J34" s="28">
        <v>33</v>
      </c>
      <c r="K34" s="28">
        <v>95</v>
      </c>
      <c r="L34" s="28">
        <v>42</v>
      </c>
      <c r="M34" s="28">
        <v>212</v>
      </c>
      <c r="N34" s="2">
        <f>SUM(B34:M34)</f>
        <v>2667.6367502601756</v>
      </c>
      <c r="O34" s="2">
        <f>N34/12</f>
        <v>222.30306252168131</v>
      </c>
      <c r="P34" s="2">
        <f>IF(ISERROR(VLOOKUP(A34,'stock promedio'!$A$2:$N$2967,14,FALSE)),"",VLOOKUP(A34,'stock promedio'!$A$2:$N$2967,14,FALSE))</f>
        <v>290.08333333333331</v>
      </c>
      <c r="Q34" s="2">
        <f>MAX(B34:M34) - AVERAGE(B34:M34)</f>
        <v>203.69693747831869</v>
      </c>
    </row>
    <row r="35" spans="1:17">
      <c r="A35" s="28" t="s">
        <v>1271</v>
      </c>
      <c r="B35" s="28">
        <v>0</v>
      </c>
      <c r="C35" s="28">
        <v>0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180</v>
      </c>
      <c r="L35" s="28">
        <v>0</v>
      </c>
      <c r="M35" s="28">
        <v>0</v>
      </c>
      <c r="N35" s="2">
        <f>SUM(B35:M35)</f>
        <v>180</v>
      </c>
      <c r="O35" s="2">
        <f>N35/12</f>
        <v>15</v>
      </c>
      <c r="P35" s="2">
        <f>IF(ISERROR(VLOOKUP(A35,'stock promedio'!$A$2:$N$2967,14,FALSE)),"",VLOOKUP(A35,'stock promedio'!$A$2:$N$2967,14,FALSE))</f>
        <v>113.33333333333333</v>
      </c>
      <c r="Q35" s="2">
        <f>MAX(B35:M35) - AVERAGE(B35:M35)</f>
        <v>165</v>
      </c>
    </row>
    <row r="36" spans="1:17">
      <c r="A36" s="28" t="s">
        <v>1272</v>
      </c>
      <c r="B36" s="28">
        <v>1550.7306410198485</v>
      </c>
      <c r="C36" s="28">
        <v>3751.4351296646323</v>
      </c>
      <c r="D36" s="28">
        <v>506.58871678867951</v>
      </c>
      <c r="E36" s="28">
        <v>2432</v>
      </c>
      <c r="F36" s="28">
        <v>2616</v>
      </c>
      <c r="G36" s="28">
        <v>584</v>
      </c>
      <c r="H36" s="28">
        <v>2260</v>
      </c>
      <c r="I36" s="28">
        <v>2832</v>
      </c>
      <c r="J36" s="28">
        <v>692</v>
      </c>
      <c r="K36" s="28">
        <v>1324</v>
      </c>
      <c r="L36" s="28">
        <v>3304</v>
      </c>
      <c r="M36" s="28">
        <v>3024</v>
      </c>
      <c r="N36" s="2">
        <f>SUM(B36:M36)</f>
        <v>24876.754487473161</v>
      </c>
      <c r="O36" s="2">
        <f>N36/12</f>
        <v>2073.0628739560966</v>
      </c>
      <c r="P36" s="2">
        <f>IF(ISERROR(VLOOKUP(A36,'stock promedio'!$A$2:$N$2967,14,FALSE)),"",VLOOKUP(A36,'stock promedio'!$A$2:$N$2967,14,FALSE))</f>
        <v>2072.3333333333335</v>
      </c>
      <c r="Q36" s="2">
        <f>MAX(B36:M36) - AVERAGE(B36:M36)</f>
        <v>1678.3722557085357</v>
      </c>
    </row>
    <row r="37" spans="1:17">
      <c r="A37" s="28" t="s">
        <v>1273</v>
      </c>
      <c r="B37" s="28">
        <v>0</v>
      </c>
      <c r="C37" s="28">
        <v>0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1000</v>
      </c>
      <c r="L37" s="28">
        <v>1000</v>
      </c>
      <c r="M37" s="28">
        <v>0</v>
      </c>
      <c r="N37" s="2">
        <f>SUM(B37:M37)</f>
        <v>2000</v>
      </c>
      <c r="O37" s="2">
        <f>N37/12</f>
        <v>166.66666666666666</v>
      </c>
      <c r="P37" s="2">
        <f>IF(ISERROR(VLOOKUP(A37,'stock promedio'!$A$2:$N$2967,14,FALSE)),"",VLOOKUP(A37,'stock promedio'!$A$2:$N$2967,14,FALSE))</f>
        <v>333</v>
      </c>
      <c r="Q37" s="2">
        <f>MAX(B37:M37) - AVERAGE(B37:M37)</f>
        <v>833.33333333333337</v>
      </c>
    </row>
    <row r="38" spans="1:17">
      <c r="A38" s="28" t="s">
        <v>1274</v>
      </c>
      <c r="B38" s="28">
        <v>0</v>
      </c>
      <c r="C38" s="28">
        <v>130.07998425431842</v>
      </c>
      <c r="D38" s="28">
        <v>109.3264493289216</v>
      </c>
      <c r="E38" s="28">
        <v>0</v>
      </c>
      <c r="F38" s="28">
        <v>100</v>
      </c>
      <c r="G38" s="28">
        <v>80</v>
      </c>
      <c r="H38" s="28">
        <v>80</v>
      </c>
      <c r="I38" s="28">
        <v>420</v>
      </c>
      <c r="J38" s="28">
        <v>420</v>
      </c>
      <c r="K38" s="28">
        <v>420</v>
      </c>
      <c r="L38" s="28">
        <v>420</v>
      </c>
      <c r="M38" s="28">
        <v>300</v>
      </c>
      <c r="N38" s="2">
        <f>SUM(B38:M38)</f>
        <v>2479.40643358324</v>
      </c>
      <c r="O38" s="2">
        <f>N38/12</f>
        <v>206.61720279860333</v>
      </c>
      <c r="P38" s="2">
        <f>IF(ISERROR(VLOOKUP(A38,'stock promedio'!$A$2:$N$2967,14,FALSE)),"",VLOOKUP(A38,'stock promedio'!$A$2:$N$2967,14,FALSE))</f>
        <v>31.666666666666668</v>
      </c>
      <c r="Q38" s="2">
        <f>MAX(B38:M38) - AVERAGE(B38:M38)</f>
        <v>213.38279720139667</v>
      </c>
    </row>
    <row r="39" spans="1:17">
      <c r="A39" s="28" t="s">
        <v>1275</v>
      </c>
      <c r="B39" s="28">
        <v>0</v>
      </c>
      <c r="C39" s="28">
        <v>0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40</v>
      </c>
      <c r="L39" s="28">
        <v>40</v>
      </c>
      <c r="M39" s="28">
        <v>0</v>
      </c>
      <c r="N39" s="2">
        <f>SUM(B39:M39)</f>
        <v>80</v>
      </c>
      <c r="O39" s="2">
        <f>N39/12</f>
        <v>6.666666666666667</v>
      </c>
      <c r="P39" s="2">
        <f>IF(ISERROR(VLOOKUP(A39,'stock promedio'!$A$2:$N$2967,14,FALSE)),"",VLOOKUP(A39,'stock promedio'!$A$2:$N$2967,14,FALSE))</f>
        <v>192.5</v>
      </c>
      <c r="Q39" s="2">
        <f>MAX(B39:M39) - AVERAGE(B39:M39)</f>
        <v>33.333333333333336</v>
      </c>
    </row>
    <row r="40" spans="1:17">
      <c r="A40" s="28" t="s">
        <v>1276</v>
      </c>
      <c r="B40" s="28">
        <v>1030.109736443683</v>
      </c>
      <c r="C40" s="28">
        <v>273.39030804683546</v>
      </c>
      <c r="D40" s="28">
        <v>1758.6936880669466</v>
      </c>
      <c r="E40" s="28">
        <v>700</v>
      </c>
      <c r="F40" s="28">
        <v>420</v>
      </c>
      <c r="G40" s="28">
        <v>1780</v>
      </c>
      <c r="H40" s="28">
        <v>1180</v>
      </c>
      <c r="I40" s="28">
        <v>1780</v>
      </c>
      <c r="J40" s="28">
        <v>580</v>
      </c>
      <c r="K40" s="28">
        <v>1600</v>
      </c>
      <c r="L40" s="28">
        <v>800</v>
      </c>
      <c r="M40" s="28">
        <v>920</v>
      </c>
      <c r="N40" s="2">
        <f>SUM(B40:M40)</f>
        <v>12822.193732557465</v>
      </c>
      <c r="O40" s="2">
        <f>N40/12</f>
        <v>1068.5161443797888</v>
      </c>
      <c r="P40" s="2">
        <f>IF(ISERROR(VLOOKUP(A40,'stock promedio'!$A$2:$N$2967,14,FALSE)),"",VLOOKUP(A40,'stock promedio'!$A$2:$N$2967,14,FALSE))</f>
        <v>1590</v>
      </c>
      <c r="Q40" s="2">
        <f>MAX(B40:M40) - AVERAGE(B40:M40)</f>
        <v>711.48385562021122</v>
      </c>
    </row>
    <row r="41" spans="1:17">
      <c r="A41" s="28" t="s">
        <v>1277</v>
      </c>
      <c r="B41" s="28">
        <v>17.862975519423486</v>
      </c>
      <c r="C41" s="28">
        <v>66.036465032191032</v>
      </c>
      <c r="D41" s="28">
        <v>2248.5614418604246</v>
      </c>
      <c r="E41" s="28">
        <v>20</v>
      </c>
      <c r="F41" s="28">
        <v>80</v>
      </c>
      <c r="G41" s="28">
        <v>2220</v>
      </c>
      <c r="H41" s="28">
        <v>320</v>
      </c>
      <c r="I41" s="28">
        <v>40</v>
      </c>
      <c r="J41" s="28">
        <v>370</v>
      </c>
      <c r="K41" s="28">
        <v>2310</v>
      </c>
      <c r="L41" s="28">
        <v>110</v>
      </c>
      <c r="M41" s="28">
        <v>3050</v>
      </c>
      <c r="N41" s="2">
        <f>SUM(B41:M41)</f>
        <v>10852.460882412039</v>
      </c>
      <c r="O41" s="2">
        <f>N41/12</f>
        <v>904.37174020100326</v>
      </c>
      <c r="P41" s="2">
        <f>IF(ISERROR(VLOOKUP(A41,'stock promedio'!$A$2:$N$2967,14,FALSE)),"",VLOOKUP(A41,'stock promedio'!$A$2:$N$2967,14,FALSE))</f>
        <v>3041.1666666666665</v>
      </c>
      <c r="Q41" s="2">
        <f>MAX(B41:M41) - AVERAGE(B41:M41)</f>
        <v>2145.6282597989966</v>
      </c>
    </row>
    <row r="42" spans="1:17">
      <c r="A42" s="28" t="s">
        <v>1279</v>
      </c>
      <c r="B42" s="28">
        <v>0</v>
      </c>
      <c r="C42" s="28"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400</v>
      </c>
      <c r="J42" s="28">
        <v>0</v>
      </c>
      <c r="K42" s="28">
        <v>0</v>
      </c>
      <c r="L42" s="28">
        <v>0</v>
      </c>
      <c r="M42" s="28">
        <v>0</v>
      </c>
      <c r="N42" s="2">
        <f>SUM(B42:M42)</f>
        <v>400</v>
      </c>
      <c r="O42" s="2">
        <f>N42/12</f>
        <v>33.333333333333336</v>
      </c>
      <c r="P42" s="2">
        <f>IF(ISERROR(VLOOKUP(A42,'stock promedio'!$A$2:$N$2967,14,FALSE)),"",VLOOKUP(A42,'stock promedio'!$A$2:$N$2967,14,FALSE))</f>
        <v>143.33333333333334</v>
      </c>
      <c r="Q42" s="2">
        <f>MAX(B42:M42) - AVERAGE(B42:M42)</f>
        <v>366.66666666666669</v>
      </c>
    </row>
    <row r="43" spans="1:17">
      <c r="A43" s="28" t="s">
        <v>1280</v>
      </c>
      <c r="B43" s="28">
        <v>1200.3202783877555</v>
      </c>
      <c r="C43" s="28">
        <v>439.52692788798822</v>
      </c>
      <c r="D43" s="28">
        <v>698.43460617886626</v>
      </c>
      <c r="E43" s="28">
        <v>892</v>
      </c>
      <c r="F43" s="28">
        <v>520</v>
      </c>
      <c r="G43" s="28">
        <v>516</v>
      </c>
      <c r="H43" s="28">
        <v>1116</v>
      </c>
      <c r="I43" s="28">
        <v>500</v>
      </c>
      <c r="J43" s="28">
        <v>1332</v>
      </c>
      <c r="K43" s="28">
        <v>88</v>
      </c>
      <c r="L43" s="28">
        <v>1028</v>
      </c>
      <c r="M43" s="28">
        <v>888</v>
      </c>
      <c r="N43" s="2">
        <f>SUM(B43:M43)</f>
        <v>9218.2818124546102</v>
      </c>
      <c r="O43" s="2">
        <f>N43/12</f>
        <v>768.19015103788422</v>
      </c>
      <c r="P43" s="2">
        <f>IF(ISERROR(VLOOKUP(A43,'stock promedio'!$A$2:$N$2967,14,FALSE)),"",VLOOKUP(A43,'stock promedio'!$A$2:$N$2967,14,FALSE))</f>
        <v>631.25</v>
      </c>
      <c r="Q43" s="2">
        <f>MAX(B43:M43) - AVERAGE(B43:M43)</f>
        <v>563.80984896211578</v>
      </c>
    </row>
    <row r="44" spans="1:17">
      <c r="A44" s="28" t="s">
        <v>1281</v>
      </c>
      <c r="B44" s="28">
        <v>0</v>
      </c>
      <c r="C44" s="28">
        <v>0</v>
      </c>
      <c r="D44" s="28">
        <v>0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280</v>
      </c>
      <c r="L44" s="28">
        <v>0</v>
      </c>
      <c r="M44" s="28">
        <v>0</v>
      </c>
      <c r="N44" s="2">
        <f>SUM(B44:M44)</f>
        <v>280</v>
      </c>
      <c r="O44" s="2">
        <f>N44/12</f>
        <v>23.333333333333332</v>
      </c>
      <c r="P44" s="2">
        <f>IF(ISERROR(VLOOKUP(A44,'stock promedio'!$A$2:$N$2967,14,FALSE)),"",VLOOKUP(A44,'stock promedio'!$A$2:$N$2967,14,FALSE))</f>
        <v>132.91666666666666</v>
      </c>
      <c r="Q44" s="2">
        <f>MAX(B44:M44) - AVERAGE(B44:M44)</f>
        <v>256.66666666666669</v>
      </c>
    </row>
    <row r="45" spans="1:17">
      <c r="A45" s="28" t="s">
        <v>1282</v>
      </c>
      <c r="B45" s="28">
        <v>0</v>
      </c>
      <c r="C45" s="28">
        <v>256.13610345289436</v>
      </c>
      <c r="D45" s="28">
        <v>72.87974392591525</v>
      </c>
      <c r="E45" s="28">
        <v>0</v>
      </c>
      <c r="F45" s="28">
        <v>235</v>
      </c>
      <c r="G45" s="28">
        <v>140</v>
      </c>
      <c r="H45" s="28">
        <v>140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2">
        <f>SUM(B45:M45)</f>
        <v>844.01584737880967</v>
      </c>
      <c r="O45" s="2">
        <f>N45/12</f>
        <v>70.334653948234134</v>
      </c>
      <c r="P45" s="2">
        <f>IF(ISERROR(VLOOKUP(A45,'stock promedio'!$A$2:$N$2967,14,FALSE)),"",VLOOKUP(A45,'stock promedio'!$A$2:$N$2967,14,FALSE))</f>
        <v>280.5</v>
      </c>
      <c r="Q45" s="2">
        <f>MAX(B45:M45) - AVERAGE(B45:M45)</f>
        <v>185.80144950466024</v>
      </c>
    </row>
    <row r="46" spans="1:17">
      <c r="A46" s="28" t="s">
        <v>1283</v>
      </c>
      <c r="B46" s="28">
        <v>132.65756518016471</v>
      </c>
      <c r="C46" s="28">
        <v>0</v>
      </c>
      <c r="D46" s="28">
        <v>0</v>
      </c>
      <c r="E46" s="28">
        <v>120</v>
      </c>
      <c r="F46" s="28">
        <v>0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0</v>
      </c>
      <c r="N46" s="2">
        <f>SUM(B46:M46)</f>
        <v>252.65756518016471</v>
      </c>
      <c r="O46" s="2">
        <f>N46/12</f>
        <v>21.054797098347059</v>
      </c>
      <c r="P46" s="2">
        <f>IF(ISERROR(VLOOKUP(A46,'stock promedio'!$A$2:$N$2967,14,FALSE)),"",VLOOKUP(A46,'stock promedio'!$A$2:$N$2967,14,FALSE))</f>
        <v>106.83333333333333</v>
      </c>
      <c r="Q46" s="2">
        <f>MAX(B46:M46) - AVERAGE(B46:M46)</f>
        <v>111.60276808181766</v>
      </c>
    </row>
    <row r="47" spans="1:17">
      <c r="A47" s="28" t="s">
        <v>1284</v>
      </c>
      <c r="B47" s="28">
        <v>568.4841895259492</v>
      </c>
      <c r="C47" s="28">
        <v>1079.0187032133892</v>
      </c>
      <c r="D47" s="28">
        <v>298.51574755503981</v>
      </c>
      <c r="E47" s="28">
        <v>460</v>
      </c>
      <c r="F47" s="28">
        <v>800</v>
      </c>
      <c r="G47" s="28">
        <v>580</v>
      </c>
      <c r="H47" s="28">
        <v>480</v>
      </c>
      <c r="I47" s="28">
        <v>440</v>
      </c>
      <c r="J47" s="28">
        <v>240</v>
      </c>
      <c r="K47" s="28">
        <v>40</v>
      </c>
      <c r="L47" s="28">
        <v>0</v>
      </c>
      <c r="M47" s="28">
        <v>540</v>
      </c>
      <c r="N47" s="2">
        <f>SUM(B47:M47)</f>
        <v>5526.0186402943782</v>
      </c>
      <c r="O47" s="2">
        <f>N47/12</f>
        <v>460.50155335786485</v>
      </c>
      <c r="P47" s="2">
        <f>IF(ISERROR(VLOOKUP(A47,'stock promedio'!$A$2:$N$2967,14,FALSE)),"",VLOOKUP(A47,'stock promedio'!$A$2:$N$2967,14,FALSE))</f>
        <v>303.33333333333331</v>
      </c>
      <c r="Q47" s="2">
        <f>MAX(B47:M47) - AVERAGE(B47:M47)</f>
        <v>618.51714985552439</v>
      </c>
    </row>
    <row r="48" spans="1:17">
      <c r="A48" s="28" t="s">
        <v>1285</v>
      </c>
      <c r="B48" s="28">
        <v>315.07262413951543</v>
      </c>
      <c r="C48" s="28">
        <v>1082.4121622206974</v>
      </c>
      <c r="D48" s="28">
        <v>913.26012876422908</v>
      </c>
      <c r="E48" s="28">
        <v>380</v>
      </c>
      <c r="F48" s="28">
        <v>917</v>
      </c>
      <c r="G48" s="28">
        <v>1197</v>
      </c>
      <c r="H48" s="28">
        <v>240</v>
      </c>
      <c r="I48" s="28">
        <v>240</v>
      </c>
      <c r="J48" s="28">
        <v>940</v>
      </c>
      <c r="K48" s="28">
        <v>3092</v>
      </c>
      <c r="L48" s="28">
        <v>3060</v>
      </c>
      <c r="M48" s="28">
        <v>1960</v>
      </c>
      <c r="N48" s="2">
        <f>SUM(B48:M48)</f>
        <v>14336.744915124442</v>
      </c>
      <c r="O48" s="2">
        <f>N48/12</f>
        <v>1194.7287429270368</v>
      </c>
      <c r="P48" s="2">
        <f>IF(ISERROR(VLOOKUP(A48,'stock promedio'!$A$2:$N$2967,14,FALSE)),"",VLOOKUP(A48,'stock promedio'!$A$2:$N$2967,14,FALSE))</f>
        <v>1124.0833333333333</v>
      </c>
      <c r="Q48" s="2">
        <f>MAX(B48:M48) - AVERAGE(B48:M48)</f>
        <v>1897.2712570729632</v>
      </c>
    </row>
    <row r="49" spans="1:17">
      <c r="A49" s="28" t="s">
        <v>1286</v>
      </c>
      <c r="B49" s="28">
        <v>4772.5112432830774</v>
      </c>
      <c r="C49" s="28">
        <v>11585.669218436957</v>
      </c>
      <c r="D49" s="28">
        <v>11578.503552019019</v>
      </c>
      <c r="E49" s="28">
        <v>5720</v>
      </c>
      <c r="F49" s="28">
        <v>8200</v>
      </c>
      <c r="G49" s="28">
        <v>9900</v>
      </c>
      <c r="H49" s="28">
        <v>4100</v>
      </c>
      <c r="I49" s="28">
        <v>9840</v>
      </c>
      <c r="J49" s="28">
        <v>5420</v>
      </c>
      <c r="K49" s="28">
        <v>8380</v>
      </c>
      <c r="L49" s="28">
        <v>9260</v>
      </c>
      <c r="M49" s="28">
        <v>4720</v>
      </c>
      <c r="N49" s="2">
        <f>SUM(B49:M49)</f>
        <v>93476.684013739054</v>
      </c>
      <c r="O49" s="2">
        <f>N49/12</f>
        <v>7789.7236678115878</v>
      </c>
      <c r="P49" s="2">
        <f>IF(ISERROR(VLOOKUP(A49,'stock promedio'!$A$2:$N$2967,14,FALSE)),"",VLOOKUP(A49,'stock promedio'!$A$2:$N$2967,14,FALSE))</f>
        <v>12760.333333333334</v>
      </c>
      <c r="Q49" s="2">
        <f>MAX(B49:M49) - AVERAGE(B49:M49)</f>
        <v>3795.9455506253689</v>
      </c>
    </row>
    <row r="50" spans="1:17">
      <c r="A50" s="28" t="s">
        <v>1287</v>
      </c>
      <c r="B50" s="28">
        <v>473.34622145096677</v>
      </c>
      <c r="C50" s="28">
        <v>591.12049453515169</v>
      </c>
      <c r="D50" s="28">
        <v>0</v>
      </c>
      <c r="E50" s="28">
        <v>920</v>
      </c>
      <c r="F50" s="28">
        <v>500</v>
      </c>
      <c r="G50" s="28">
        <v>0</v>
      </c>
      <c r="H50" s="28">
        <v>80</v>
      </c>
      <c r="I50" s="28">
        <v>1100</v>
      </c>
      <c r="J50" s="28">
        <v>320</v>
      </c>
      <c r="K50" s="28">
        <v>2720</v>
      </c>
      <c r="L50" s="28">
        <v>0</v>
      </c>
      <c r="M50" s="28">
        <v>0</v>
      </c>
      <c r="N50" s="2">
        <f>SUM(B50:M50)</f>
        <v>6704.4667159861183</v>
      </c>
      <c r="O50" s="2">
        <f>N50/12</f>
        <v>558.7055596655099</v>
      </c>
      <c r="P50" s="2">
        <f>IF(ISERROR(VLOOKUP(A50,'stock promedio'!$A$2:$N$2967,14,FALSE)),"",VLOOKUP(A50,'stock promedio'!$A$2:$N$2967,14,FALSE))</f>
        <v>1131.6666666666667</v>
      </c>
      <c r="Q50" s="2">
        <f>MAX(B50:M50) - AVERAGE(B50:M50)</f>
        <v>2161.29444033449</v>
      </c>
    </row>
    <row r="51" spans="1:17">
      <c r="A51" s="28" t="s">
        <v>1288</v>
      </c>
      <c r="B51" s="28">
        <v>4308.9667553512509</v>
      </c>
      <c r="C51" s="28">
        <v>14043.591066566945</v>
      </c>
      <c r="D51" s="28">
        <v>3173.638030360577</v>
      </c>
      <c r="E51" s="28">
        <v>6680</v>
      </c>
      <c r="F51" s="28">
        <v>10840</v>
      </c>
      <c r="G51" s="28">
        <v>4860</v>
      </c>
      <c r="H51" s="28">
        <v>9260</v>
      </c>
      <c r="I51" s="28">
        <v>23140</v>
      </c>
      <c r="J51" s="28">
        <v>30820</v>
      </c>
      <c r="K51" s="28">
        <v>15220</v>
      </c>
      <c r="L51" s="28">
        <v>12300</v>
      </c>
      <c r="M51" s="28">
        <v>9400</v>
      </c>
      <c r="N51" s="2">
        <f>SUM(B51:M51)</f>
        <v>144046.19585227879</v>
      </c>
      <c r="O51" s="2">
        <f>N51/12</f>
        <v>12003.849654356565</v>
      </c>
      <c r="P51" s="2">
        <f>IF(ISERROR(VLOOKUP(A51,'stock promedio'!$A$2:$N$2967,14,FALSE)),"",VLOOKUP(A51,'stock promedio'!$A$2:$N$2967,14,FALSE))</f>
        <v>14067.666666666666</v>
      </c>
      <c r="Q51" s="2">
        <f>MAX(B51:M51) - AVERAGE(B51:M51)</f>
        <v>18816.150345643437</v>
      </c>
    </row>
    <row r="52" spans="1:17">
      <c r="A52" s="28" t="s">
        <v>1290</v>
      </c>
      <c r="B52" s="28">
        <v>82.693960393848997</v>
      </c>
      <c r="C52" s="28">
        <v>429.6049379683646</v>
      </c>
      <c r="D52" s="28">
        <v>177.49449525681854</v>
      </c>
      <c r="E52" s="28">
        <v>120</v>
      </c>
      <c r="F52" s="28">
        <v>420</v>
      </c>
      <c r="G52" s="28">
        <v>220</v>
      </c>
      <c r="H52" s="28">
        <v>220</v>
      </c>
      <c r="I52" s="28">
        <v>220</v>
      </c>
      <c r="J52" s="28">
        <v>0</v>
      </c>
      <c r="K52" s="28">
        <v>0</v>
      </c>
      <c r="L52" s="28">
        <v>0</v>
      </c>
      <c r="M52" s="28">
        <v>0</v>
      </c>
      <c r="N52" s="2">
        <f>SUM(B52:M52)</f>
        <v>1889.793393619032</v>
      </c>
      <c r="O52" s="2">
        <f>N52/12</f>
        <v>157.48278280158601</v>
      </c>
      <c r="P52" s="2">
        <f>IF(ISERROR(VLOOKUP(A52,'stock promedio'!$A$2:$N$2967,14,FALSE)),"",VLOOKUP(A52,'stock promedio'!$A$2:$N$2967,14,FALSE))</f>
        <v>101.66666666666667</v>
      </c>
      <c r="Q52" s="2">
        <f>MAX(B52:M52) - AVERAGE(B52:M52)</f>
        <v>272.12215516677861</v>
      </c>
    </row>
    <row r="53" spans="1:17">
      <c r="A53" s="28" t="s">
        <v>1291</v>
      </c>
      <c r="B53" s="28">
        <v>55.677882406520851</v>
      </c>
      <c r="C53" s="28">
        <v>0</v>
      </c>
      <c r="D53" s="28">
        <v>0</v>
      </c>
      <c r="E53" s="28">
        <v>100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">
        <f>SUM(B53:M53)</f>
        <v>155.67788240652084</v>
      </c>
      <c r="O53" s="2">
        <f>N53/12</f>
        <v>12.97315686721007</v>
      </c>
      <c r="P53" s="2">
        <f>IF(ISERROR(VLOOKUP(A53,'stock promedio'!$A$2:$N$2967,14,FALSE)),"",VLOOKUP(A53,'stock promedio'!$A$2:$N$2967,14,FALSE))</f>
        <v>25</v>
      </c>
      <c r="Q53" s="2">
        <f>MAX(B53:M53) - AVERAGE(B53:M53)</f>
        <v>87.026843132789935</v>
      </c>
    </row>
    <row r="54" spans="1:17">
      <c r="A54" s="28" t="s">
        <v>1292</v>
      </c>
      <c r="B54" s="28">
        <v>365.85805952985544</v>
      </c>
      <c r="C54" s="28">
        <v>395.20462871003508</v>
      </c>
      <c r="D54" s="28">
        <v>424.34127692674889</v>
      </c>
      <c r="E54" s="28">
        <v>318</v>
      </c>
      <c r="F54" s="28">
        <v>318</v>
      </c>
      <c r="G54" s="28">
        <v>742</v>
      </c>
      <c r="H54" s="28">
        <v>614</v>
      </c>
      <c r="I54" s="28">
        <v>360</v>
      </c>
      <c r="J54" s="28">
        <v>570</v>
      </c>
      <c r="K54" s="28">
        <v>570</v>
      </c>
      <c r="L54" s="28">
        <v>570</v>
      </c>
      <c r="M54" s="28">
        <v>370</v>
      </c>
      <c r="N54" s="2">
        <f>SUM(B54:M54)</f>
        <v>5617.403965166639</v>
      </c>
      <c r="O54" s="2">
        <f>N54/12</f>
        <v>468.11699709721989</v>
      </c>
      <c r="P54" s="2">
        <f>IF(ISERROR(VLOOKUP(A54,'stock promedio'!$A$2:$N$2967,14,FALSE)),"",VLOOKUP(A54,'stock promedio'!$A$2:$N$2967,14,FALSE))</f>
        <v>131.16666666666666</v>
      </c>
      <c r="Q54" s="2">
        <f>MAX(B54:M54) - AVERAGE(B54:M54)</f>
        <v>273.88300290278011</v>
      </c>
    </row>
    <row r="55" spans="1:17">
      <c r="A55" s="28" t="s">
        <v>1293</v>
      </c>
      <c r="B55" s="28">
        <v>51.176502982296022</v>
      </c>
      <c r="C55" s="28">
        <v>2379.9991108152531</v>
      </c>
      <c r="D55" s="28">
        <v>3228.9558007637543</v>
      </c>
      <c r="E55" s="28">
        <v>40</v>
      </c>
      <c r="F55" s="28">
        <v>1800</v>
      </c>
      <c r="G55" s="28">
        <v>4300</v>
      </c>
      <c r="H55" s="28">
        <v>940</v>
      </c>
      <c r="I55" s="28">
        <v>3180</v>
      </c>
      <c r="J55" s="28">
        <v>1180</v>
      </c>
      <c r="K55" s="28">
        <v>2311</v>
      </c>
      <c r="L55" s="28">
        <v>1911</v>
      </c>
      <c r="M55" s="28">
        <v>2671</v>
      </c>
      <c r="N55" s="2">
        <f>SUM(B55:M55)</f>
        <v>23993.131414561303</v>
      </c>
      <c r="O55" s="2">
        <f>N55/12</f>
        <v>1999.4276178801085</v>
      </c>
      <c r="P55" s="2">
        <f>IF(ISERROR(VLOOKUP(A55,'stock promedio'!$A$2:$N$2967,14,FALSE)),"",VLOOKUP(A55,'stock promedio'!$A$2:$N$2967,14,FALSE))</f>
        <v>3247</v>
      </c>
      <c r="Q55" s="2">
        <f>MAX(B55:M55) - AVERAGE(B55:M55)</f>
        <v>2300.5723821198917</v>
      </c>
    </row>
    <row r="56" spans="1:17">
      <c r="A56" s="28" t="s">
        <v>1294</v>
      </c>
      <c r="B56" s="28">
        <v>398.22588000565906</v>
      </c>
      <c r="C56" s="28">
        <v>496.59367410328286</v>
      </c>
      <c r="D56" s="28">
        <v>260.93274625576254</v>
      </c>
      <c r="E56" s="28">
        <v>360</v>
      </c>
      <c r="F56" s="28">
        <v>480</v>
      </c>
      <c r="G56" s="28">
        <v>360</v>
      </c>
      <c r="H56" s="28">
        <v>380</v>
      </c>
      <c r="I56" s="28">
        <v>380</v>
      </c>
      <c r="J56" s="28">
        <v>380</v>
      </c>
      <c r="K56" s="28">
        <v>280</v>
      </c>
      <c r="L56" s="28">
        <v>280</v>
      </c>
      <c r="M56" s="28">
        <v>280</v>
      </c>
      <c r="N56" s="2">
        <f>SUM(B56:M56)</f>
        <v>4335.7523003647048</v>
      </c>
      <c r="O56" s="2">
        <f>N56/12</f>
        <v>361.31269169705871</v>
      </c>
      <c r="P56" s="2">
        <f>IF(ISERROR(VLOOKUP(A56,'stock promedio'!$A$2:$N$2967,14,FALSE)),"",VLOOKUP(A56,'stock promedio'!$A$2:$N$2967,14,FALSE))</f>
        <v>143.33333333333334</v>
      </c>
      <c r="Q56" s="2">
        <f>MAX(B56:M56) - AVERAGE(B56:M56)</f>
        <v>135.28098240622415</v>
      </c>
    </row>
    <row r="57" spans="1:17">
      <c r="A57" s="28" t="s">
        <v>1295</v>
      </c>
      <c r="B57" s="28">
        <v>13233.68492210039</v>
      </c>
      <c r="C57" s="28">
        <v>2376.9193423296751</v>
      </c>
      <c r="D57" s="28">
        <v>6283.2377566387904</v>
      </c>
      <c r="E57" s="28">
        <v>11020</v>
      </c>
      <c r="F57" s="28">
        <v>2280</v>
      </c>
      <c r="G57" s="28">
        <v>9144</v>
      </c>
      <c r="H57" s="28">
        <v>2620</v>
      </c>
      <c r="I57" s="28">
        <v>18980</v>
      </c>
      <c r="J57" s="28">
        <v>17600</v>
      </c>
      <c r="K57" s="28">
        <v>3940</v>
      </c>
      <c r="L57" s="28">
        <v>3380</v>
      </c>
      <c r="M57" s="28">
        <v>12640</v>
      </c>
      <c r="N57" s="2">
        <f>SUM(B57:M57)</f>
        <v>103497.84202106885</v>
      </c>
      <c r="O57" s="2">
        <f>N57/12</f>
        <v>8624.8201684224041</v>
      </c>
      <c r="P57" s="2">
        <f>IF(ISERROR(VLOOKUP(A57,'stock promedio'!$A$2:$N$2967,14,FALSE)),"",VLOOKUP(A57,'stock promedio'!$A$2:$N$2967,14,FALSE))</f>
        <v>14878.666666666666</v>
      </c>
      <c r="Q57" s="2">
        <f>MAX(B57:M57) - AVERAGE(B57:M57)</f>
        <v>10355.179831577596</v>
      </c>
    </row>
    <row r="58" spans="1:17">
      <c r="A58" s="28" t="s">
        <v>1296</v>
      </c>
      <c r="B58" s="28">
        <v>681.76824050705113</v>
      </c>
      <c r="C58" s="28">
        <v>650.19904680511763</v>
      </c>
      <c r="D58" s="28">
        <v>2164.0373306641864</v>
      </c>
      <c r="E58" s="28">
        <v>1040</v>
      </c>
      <c r="F58" s="28">
        <v>488</v>
      </c>
      <c r="G58" s="28">
        <v>1475</v>
      </c>
      <c r="H58" s="28">
        <v>625</v>
      </c>
      <c r="I58" s="28">
        <v>425</v>
      </c>
      <c r="J58" s="28">
        <v>0</v>
      </c>
      <c r="K58" s="28">
        <v>0</v>
      </c>
      <c r="L58" s="28">
        <v>0</v>
      </c>
      <c r="M58" s="28">
        <v>637</v>
      </c>
      <c r="N58" s="2">
        <f>SUM(B58:M58)</f>
        <v>8186.0046179763549</v>
      </c>
      <c r="O58" s="2">
        <f>N58/12</f>
        <v>682.16705149802954</v>
      </c>
      <c r="P58" s="2">
        <f>IF(ISERROR(VLOOKUP(A58,'stock promedio'!$A$2:$N$2967,14,FALSE)),"",VLOOKUP(A58,'stock promedio'!$A$2:$N$2967,14,FALSE))</f>
        <v>1589.5833333333333</v>
      </c>
      <c r="Q58" s="2">
        <f>MAX(B58:M58) - AVERAGE(B58:M58)</f>
        <v>1481.8702791661567</v>
      </c>
    </row>
    <row r="59" spans="1:17">
      <c r="A59" s="28" t="s">
        <v>1297</v>
      </c>
      <c r="B59" s="28">
        <v>1029.646086327122</v>
      </c>
      <c r="C59" s="28">
        <v>816.04451298492495</v>
      </c>
      <c r="D59" s="28">
        <v>507.58590211130576</v>
      </c>
      <c r="E59" s="28">
        <v>1573</v>
      </c>
      <c r="F59" s="28">
        <v>1033</v>
      </c>
      <c r="G59" s="28">
        <v>908</v>
      </c>
      <c r="H59" s="28">
        <v>1014</v>
      </c>
      <c r="I59" s="28">
        <v>534</v>
      </c>
      <c r="J59" s="28">
        <v>260</v>
      </c>
      <c r="K59" s="28">
        <v>2760</v>
      </c>
      <c r="L59" s="28">
        <v>2560</v>
      </c>
      <c r="M59" s="28">
        <v>1080</v>
      </c>
      <c r="N59" s="2">
        <f>SUM(B59:M59)</f>
        <v>14075.276501423352</v>
      </c>
      <c r="O59" s="2">
        <f>N59/12</f>
        <v>1172.939708451946</v>
      </c>
      <c r="P59" s="2">
        <f>IF(ISERROR(VLOOKUP(A59,'stock promedio'!$A$2:$N$2967,14,FALSE)),"",VLOOKUP(A59,'stock promedio'!$A$2:$N$2967,14,FALSE))</f>
        <v>1504.0833333333333</v>
      </c>
      <c r="Q59" s="2">
        <f>MAX(B59:M59) - AVERAGE(B59:M59)</f>
        <v>1587.060291548054</v>
      </c>
    </row>
    <row r="60" spans="1:17">
      <c r="A60" s="28" t="s">
        <v>2127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8">
        <v>0</v>
      </c>
      <c r="H60" s="28">
        <v>0</v>
      </c>
      <c r="I60" s="28">
        <v>2400</v>
      </c>
      <c r="J60" s="28">
        <v>0</v>
      </c>
      <c r="K60" s="28">
        <v>0</v>
      </c>
      <c r="L60" s="28">
        <v>0</v>
      </c>
      <c r="M60" s="28">
        <v>0</v>
      </c>
      <c r="N60" s="2">
        <f>SUM(B60:M60)</f>
        <v>2400</v>
      </c>
      <c r="O60" s="2">
        <f>N60/12</f>
        <v>200</v>
      </c>
      <c r="P60" s="2">
        <f>IF(ISERROR(VLOOKUP(A60,'stock promedio'!$A$2:$N$2967,14,FALSE)),"",VLOOKUP(A60,'stock promedio'!$A$2:$N$2967,14,FALSE))</f>
        <v>1008.3333333333334</v>
      </c>
      <c r="Q60" s="2">
        <f>MAX(B60:M60) - AVERAGE(B60:M60)</f>
        <v>2200</v>
      </c>
    </row>
    <row r="61" spans="1:17">
      <c r="A61" s="28" t="s">
        <v>1298</v>
      </c>
      <c r="B61" s="28">
        <v>0</v>
      </c>
      <c r="C61" s="28">
        <v>0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53</v>
      </c>
      <c r="M61" s="28">
        <v>0</v>
      </c>
      <c r="N61" s="2">
        <f>SUM(B61:M61)</f>
        <v>53</v>
      </c>
      <c r="O61" s="2">
        <f>N61/12</f>
        <v>4.416666666666667</v>
      </c>
      <c r="P61" s="2">
        <f>IF(ISERROR(VLOOKUP(A61,'stock promedio'!$A$2:$N$2967,14,FALSE)),"",VLOOKUP(A61,'stock promedio'!$A$2:$N$2967,14,FALSE))</f>
        <v>9.4166666666666661</v>
      </c>
      <c r="Q61" s="2">
        <f>MAX(B61:M61) - AVERAGE(B61:M61)</f>
        <v>48.583333333333336</v>
      </c>
    </row>
    <row r="62" spans="1:17">
      <c r="A62" s="28" t="s">
        <v>1299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1020</v>
      </c>
      <c r="N62" s="2">
        <f>SUM(B62:M62)</f>
        <v>1020</v>
      </c>
      <c r="O62" s="2">
        <f>N62/12</f>
        <v>85</v>
      </c>
      <c r="P62" s="2">
        <f>IF(ISERROR(VLOOKUP(A62,'stock promedio'!$A$2:$N$2967,14,FALSE)),"",VLOOKUP(A62,'stock promedio'!$A$2:$N$2967,14,FALSE))</f>
        <v>732.08333333333337</v>
      </c>
      <c r="Q62" s="2">
        <f>MAX(B62:M62) - AVERAGE(B62:M62)</f>
        <v>935</v>
      </c>
    </row>
    <row r="63" spans="1:17">
      <c r="A63" s="28" t="s">
        <v>1300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8">
        <v>60</v>
      </c>
      <c r="M63" s="28">
        <v>0</v>
      </c>
      <c r="N63" s="2">
        <f>SUM(B63:M63)</f>
        <v>60</v>
      </c>
      <c r="O63" s="2">
        <f>N63/12</f>
        <v>5</v>
      </c>
      <c r="P63" s="2">
        <f>IF(ISERROR(VLOOKUP(A63,'stock promedio'!$A$2:$N$2967,14,FALSE)),"",VLOOKUP(A63,'stock promedio'!$A$2:$N$2967,14,FALSE))</f>
        <v>13.333333333333334</v>
      </c>
      <c r="Q63" s="2">
        <f>MAX(B63:M63) - AVERAGE(B63:M63)</f>
        <v>55</v>
      </c>
    </row>
    <row r="64" spans="1:17">
      <c r="A64" s="28" t="s">
        <v>1301</v>
      </c>
      <c r="B64" s="28">
        <v>0</v>
      </c>
      <c r="C64" s="28">
        <v>0</v>
      </c>
      <c r="D64" s="28">
        <v>0</v>
      </c>
      <c r="E64" s="28">
        <v>0</v>
      </c>
      <c r="F64" s="28">
        <v>0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30</v>
      </c>
      <c r="N64" s="2">
        <f>SUM(B64:M64)</f>
        <v>30</v>
      </c>
      <c r="O64" s="2">
        <f>N64/12</f>
        <v>2.5</v>
      </c>
      <c r="P64" s="2">
        <f>IF(ISERROR(VLOOKUP(A64,'stock promedio'!$A$2:$N$2967,14,FALSE)),"",VLOOKUP(A64,'stock promedio'!$A$2:$N$2967,14,FALSE))</f>
        <v>1066.4166666666667</v>
      </c>
      <c r="Q64" s="2">
        <f>MAX(B64:M64) - AVERAGE(B64:M64)</f>
        <v>27.5</v>
      </c>
    </row>
    <row r="65" spans="1:17">
      <c r="A65" s="28" t="s">
        <v>1302</v>
      </c>
      <c r="B65" s="28">
        <v>239.08606888366398</v>
      </c>
      <c r="C65" s="28">
        <v>715.00361703448289</v>
      </c>
      <c r="D65" s="28">
        <v>0</v>
      </c>
      <c r="E65" s="28">
        <v>240</v>
      </c>
      <c r="F65" s="28">
        <v>880</v>
      </c>
      <c r="G65" s="28">
        <v>0</v>
      </c>
      <c r="H65" s="28">
        <v>20</v>
      </c>
      <c r="I65" s="28">
        <v>180</v>
      </c>
      <c r="J65" s="28">
        <v>20</v>
      </c>
      <c r="K65" s="28">
        <v>20</v>
      </c>
      <c r="L65" s="28">
        <v>20</v>
      </c>
      <c r="M65" s="28">
        <v>560</v>
      </c>
      <c r="N65" s="2">
        <f>SUM(B65:M65)</f>
        <v>2894.0896859181466</v>
      </c>
      <c r="O65" s="2">
        <f>N65/12</f>
        <v>241.1741404931789</v>
      </c>
      <c r="P65" s="2">
        <f>IF(ISERROR(VLOOKUP(A65,'stock promedio'!$A$2:$N$2967,14,FALSE)),"",VLOOKUP(A65,'stock promedio'!$A$2:$N$2967,14,FALSE))</f>
        <v>3126.5833333333335</v>
      </c>
      <c r="Q65" s="2">
        <f>MAX(B65:M65) - AVERAGE(B65:M65)</f>
        <v>638.82585950682108</v>
      </c>
    </row>
    <row r="66" spans="1:17">
      <c r="A66" s="28" t="s">
        <v>1303</v>
      </c>
      <c r="B66" s="28">
        <v>775.30591143914523</v>
      </c>
      <c r="C66" s="28">
        <v>0</v>
      </c>
      <c r="D66" s="28">
        <v>0</v>
      </c>
      <c r="E66" s="28">
        <v>1080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2">
        <f>SUM(B66:M66)</f>
        <v>1855.3059114391453</v>
      </c>
      <c r="O66" s="2">
        <f>N66/12</f>
        <v>154.60882595326211</v>
      </c>
      <c r="P66" s="2">
        <f>IF(ISERROR(VLOOKUP(A66,'stock promedio'!$A$2:$N$2967,14,FALSE)),"",VLOOKUP(A66,'stock promedio'!$A$2:$N$2967,14,FALSE))</f>
        <v>1169.5</v>
      </c>
      <c r="Q66" s="2">
        <f>MAX(B66:M66) - AVERAGE(B66:M66)</f>
        <v>925.39117404673789</v>
      </c>
    </row>
    <row r="67" spans="1:17">
      <c r="A67" s="28" t="s">
        <v>1305</v>
      </c>
      <c r="B67" s="28">
        <v>0</v>
      </c>
      <c r="C67" s="28">
        <v>123.9352452594146</v>
      </c>
      <c r="D67" s="28">
        <v>0</v>
      </c>
      <c r="E67" s="28">
        <v>0</v>
      </c>
      <c r="F67" s="28">
        <v>176</v>
      </c>
      <c r="G67" s="28">
        <v>0</v>
      </c>
      <c r="H67" s="28">
        <v>0</v>
      </c>
      <c r="I67" s="28">
        <v>0</v>
      </c>
      <c r="J67" s="28">
        <v>16</v>
      </c>
      <c r="K67" s="28">
        <v>16</v>
      </c>
      <c r="L67" s="28">
        <v>16</v>
      </c>
      <c r="M67" s="28">
        <v>16</v>
      </c>
      <c r="N67" s="2">
        <f>SUM(B67:M67)</f>
        <v>363.93524525941461</v>
      </c>
      <c r="O67" s="2">
        <f>N67/12</f>
        <v>30.327937104951218</v>
      </c>
      <c r="P67" s="2">
        <f>IF(ISERROR(VLOOKUP(A67,'stock promedio'!$A$2:$N$2967,14,FALSE)),"",VLOOKUP(A67,'stock promedio'!$A$2:$N$2967,14,FALSE))</f>
        <v>381.91666666666669</v>
      </c>
      <c r="Q67" s="2">
        <f>MAX(B67:M67) - AVERAGE(B67:M67)</f>
        <v>145.67206289504878</v>
      </c>
    </row>
    <row r="68" spans="1:17">
      <c r="A68" s="28" t="s">
        <v>1306</v>
      </c>
      <c r="B68" s="28">
        <v>0</v>
      </c>
      <c r="C68" s="28">
        <v>0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2060</v>
      </c>
      <c r="J68" s="28">
        <v>0</v>
      </c>
      <c r="K68" s="28">
        <v>1040</v>
      </c>
      <c r="L68" s="28">
        <v>0</v>
      </c>
      <c r="M68" s="28">
        <v>0</v>
      </c>
      <c r="N68" s="2">
        <f>SUM(B68:M68)</f>
        <v>3100</v>
      </c>
      <c r="O68" s="2">
        <f>N68/12</f>
        <v>258.33333333333331</v>
      </c>
      <c r="P68" s="2">
        <f>IF(ISERROR(VLOOKUP(A68,'stock promedio'!$A$2:$N$2967,14,FALSE)),"",VLOOKUP(A68,'stock promedio'!$A$2:$N$2967,14,FALSE))</f>
        <v>2166.9166666666665</v>
      </c>
      <c r="Q68" s="2">
        <f>MAX(B68:M68) - AVERAGE(B68:M68)</f>
        <v>1801.6666666666667</v>
      </c>
    </row>
    <row r="69" spans="1:17">
      <c r="A69" s="28" t="s">
        <v>1309</v>
      </c>
      <c r="B69" s="28">
        <v>0</v>
      </c>
      <c r="C69" s="28">
        <v>846.26228280529449</v>
      </c>
      <c r="D69" s="28">
        <v>0</v>
      </c>
      <c r="E69" s="28">
        <v>0</v>
      </c>
      <c r="F69" s="28">
        <v>580</v>
      </c>
      <c r="G69" s="28">
        <v>0</v>
      </c>
      <c r="H69" s="28">
        <v>600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">
        <f>SUM(B69:M69)</f>
        <v>2026.2622828052945</v>
      </c>
      <c r="O69" s="2">
        <f>N69/12</f>
        <v>168.85519023377455</v>
      </c>
      <c r="P69" s="2">
        <f>IF(ISERROR(VLOOKUP(A69,'stock promedio'!$A$2:$N$2967,14,FALSE)),"",VLOOKUP(A69,'stock promedio'!$A$2:$N$2967,14,FALSE))</f>
        <v>611.66666666666663</v>
      </c>
      <c r="Q69" s="2">
        <f>MAX(B69:M69) - AVERAGE(B69:M69)</f>
        <v>677.40709257151991</v>
      </c>
    </row>
    <row r="70" spans="1:17">
      <c r="A70" s="28" t="s">
        <v>1310</v>
      </c>
      <c r="B70" s="28">
        <v>0</v>
      </c>
      <c r="C70" s="28">
        <v>0</v>
      </c>
      <c r="D70" s="28">
        <v>0</v>
      </c>
      <c r="E70" s="28">
        <v>0</v>
      </c>
      <c r="F70" s="28">
        <v>0</v>
      </c>
      <c r="G70" s="28">
        <v>0</v>
      </c>
      <c r="H70" s="28">
        <v>400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">
        <f>SUM(B70:M70)</f>
        <v>400</v>
      </c>
      <c r="O70" s="2">
        <f>N70/12</f>
        <v>33.333333333333336</v>
      </c>
      <c r="P70" s="2">
        <f>IF(ISERROR(VLOOKUP(A70,'stock promedio'!$A$2:$N$2967,14,FALSE)),"",VLOOKUP(A70,'stock promedio'!$A$2:$N$2967,14,FALSE))</f>
        <v>240</v>
      </c>
      <c r="Q70" s="2">
        <f>MAX(B70:M70) - AVERAGE(B70:M70)</f>
        <v>366.66666666666669</v>
      </c>
    </row>
    <row r="71" spans="1:17">
      <c r="A71" s="28" t="s">
        <v>1311</v>
      </c>
      <c r="B71" s="28">
        <v>291.48674446854289</v>
      </c>
      <c r="C71" s="28">
        <v>805.43400555966707</v>
      </c>
      <c r="D71" s="28">
        <v>227.60178093833338</v>
      </c>
      <c r="E71" s="28">
        <v>540</v>
      </c>
      <c r="F71" s="28">
        <v>540</v>
      </c>
      <c r="G71" s="28">
        <v>340</v>
      </c>
      <c r="H71" s="28">
        <v>340</v>
      </c>
      <c r="I71" s="28">
        <v>420</v>
      </c>
      <c r="J71" s="28">
        <v>100</v>
      </c>
      <c r="K71" s="28">
        <v>280</v>
      </c>
      <c r="L71" s="28">
        <v>280</v>
      </c>
      <c r="M71" s="28">
        <v>80</v>
      </c>
      <c r="N71" s="2">
        <f>SUM(B71:M71)</f>
        <v>4244.5225309665439</v>
      </c>
      <c r="O71" s="2">
        <f>N71/12</f>
        <v>353.71021091387865</v>
      </c>
      <c r="P71" s="2">
        <f>IF(ISERROR(VLOOKUP(A71,'stock promedio'!$A$2:$N$2967,14,FALSE)),"",VLOOKUP(A71,'stock promedio'!$A$2:$N$2967,14,FALSE))</f>
        <v>210</v>
      </c>
      <c r="Q71" s="2">
        <f>MAX(B71:M71) - AVERAGE(B71:M71)</f>
        <v>451.72379464578842</v>
      </c>
    </row>
    <row r="72" spans="1:17">
      <c r="A72" s="28" t="s">
        <v>1313</v>
      </c>
      <c r="B72" s="28">
        <v>0</v>
      </c>
      <c r="C72" s="28">
        <v>583.24879999786367</v>
      </c>
      <c r="D72" s="28">
        <v>710.29938382954481</v>
      </c>
      <c r="E72" s="28">
        <v>0</v>
      </c>
      <c r="F72" s="28">
        <v>480</v>
      </c>
      <c r="G72" s="28">
        <v>980</v>
      </c>
      <c r="H72" s="28">
        <v>480</v>
      </c>
      <c r="I72" s="28">
        <v>280</v>
      </c>
      <c r="J72" s="28">
        <v>280</v>
      </c>
      <c r="K72" s="28">
        <v>0</v>
      </c>
      <c r="L72" s="28">
        <v>0</v>
      </c>
      <c r="M72" s="28">
        <v>0</v>
      </c>
      <c r="N72" s="2">
        <f>SUM(B72:M72)</f>
        <v>3793.5481838274086</v>
      </c>
      <c r="O72" s="2">
        <f>N72/12</f>
        <v>316.12901531895074</v>
      </c>
      <c r="P72" s="2">
        <f>IF(ISERROR(VLOOKUP(A72,'stock promedio'!$A$2:$N$2967,14,FALSE)),"",VLOOKUP(A72,'stock promedio'!$A$2:$N$2967,14,FALSE))</f>
        <v>309.91666666666669</v>
      </c>
      <c r="Q72" s="2">
        <f>MAX(B72:M72) - AVERAGE(B72:M72)</f>
        <v>663.87098468104932</v>
      </c>
    </row>
    <row r="73" spans="1:17">
      <c r="A73" s="28" t="s">
        <v>1316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19</v>
      </c>
      <c r="N73" s="2">
        <f>SUM(B73:M73)</f>
        <v>19</v>
      </c>
      <c r="O73" s="2">
        <f>N73/12</f>
        <v>1.5833333333333333</v>
      </c>
      <c r="P73" s="2">
        <f>IF(ISERROR(VLOOKUP(A73,'stock promedio'!$A$2:$N$2967,14,FALSE)),"",VLOOKUP(A73,'stock promedio'!$A$2:$N$2967,14,FALSE))</f>
        <v>731.08333333333337</v>
      </c>
      <c r="Q73" s="2">
        <f>MAX(B73:M73) - AVERAGE(B73:M73)</f>
        <v>17.416666666666668</v>
      </c>
    </row>
    <row r="74" spans="1:17">
      <c r="A74" s="28" t="s">
        <v>1317</v>
      </c>
      <c r="B74" s="28">
        <v>0</v>
      </c>
      <c r="C74" s="28">
        <v>1870.2743536165808</v>
      </c>
      <c r="D74" s="28">
        <v>83.351185967039854</v>
      </c>
      <c r="E74" s="28">
        <v>0</v>
      </c>
      <c r="F74" s="28">
        <v>1500</v>
      </c>
      <c r="G74" s="28">
        <v>160</v>
      </c>
      <c r="H74" s="28">
        <v>620</v>
      </c>
      <c r="I74" s="28">
        <v>3020</v>
      </c>
      <c r="J74" s="28">
        <v>720</v>
      </c>
      <c r="K74" s="28">
        <v>600</v>
      </c>
      <c r="L74" s="28">
        <v>600</v>
      </c>
      <c r="M74" s="28">
        <v>720</v>
      </c>
      <c r="N74" s="2">
        <f>SUM(B74:M74)</f>
        <v>9893.6255395836197</v>
      </c>
      <c r="O74" s="2">
        <f>N74/12</f>
        <v>824.46879496530164</v>
      </c>
      <c r="P74" s="2">
        <f>IF(ISERROR(VLOOKUP(A74,'stock promedio'!$A$2:$N$2967,14,FALSE)),"",VLOOKUP(A74,'stock promedio'!$A$2:$N$2967,14,FALSE))</f>
        <v>1671.6666666666667</v>
      </c>
      <c r="Q74" s="2">
        <f>MAX(B74:M74) - AVERAGE(B74:M74)</f>
        <v>2195.5312050346984</v>
      </c>
    </row>
    <row r="75" spans="1:17">
      <c r="A75" s="28" t="s">
        <v>1318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8">
        <v>0</v>
      </c>
      <c r="H75" s="28">
        <v>430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  <c r="N75" s="2">
        <f>SUM(B75:M75)</f>
        <v>430</v>
      </c>
      <c r="O75" s="2">
        <f>N75/12</f>
        <v>35.833333333333336</v>
      </c>
      <c r="P75" s="2">
        <f>IF(ISERROR(VLOOKUP(A75,'stock promedio'!$A$2:$N$2967,14,FALSE)),"",VLOOKUP(A75,'stock promedio'!$A$2:$N$2967,14,FALSE))</f>
        <v>280.08333333333331</v>
      </c>
      <c r="Q75" s="2">
        <f>MAX(B75:M75) - AVERAGE(B75:M75)</f>
        <v>394.16666666666669</v>
      </c>
    </row>
    <row r="76" spans="1:17">
      <c r="A76" s="28" t="s">
        <v>1320</v>
      </c>
      <c r="B76" s="28">
        <v>0</v>
      </c>
      <c r="C76" s="28">
        <v>0</v>
      </c>
      <c r="D76" s="28">
        <v>214.49073187698394</v>
      </c>
      <c r="E76" s="28">
        <v>0</v>
      </c>
      <c r="F76" s="28">
        <v>0</v>
      </c>
      <c r="G76" s="28">
        <v>200</v>
      </c>
      <c r="H76" s="28">
        <v>5340</v>
      </c>
      <c r="I76" s="28">
        <v>320</v>
      </c>
      <c r="J76" s="28">
        <v>0</v>
      </c>
      <c r="K76" s="28">
        <v>680</v>
      </c>
      <c r="L76" s="28">
        <v>680</v>
      </c>
      <c r="M76" s="28">
        <v>0</v>
      </c>
      <c r="N76" s="2">
        <f>SUM(B76:M76)</f>
        <v>7434.4907318769838</v>
      </c>
      <c r="O76" s="2">
        <f>N76/12</f>
        <v>619.54089432308194</v>
      </c>
      <c r="P76" s="2">
        <f>IF(ISERROR(VLOOKUP(A76,'stock promedio'!$A$2:$N$2967,14,FALSE)),"",VLOOKUP(A76,'stock promedio'!$A$2:$N$2967,14,FALSE))</f>
        <v>3008.3333333333335</v>
      </c>
      <c r="Q76" s="2">
        <f>MAX(B76:M76) - AVERAGE(B76:M76)</f>
        <v>4720.4591056769177</v>
      </c>
    </row>
    <row r="77" spans="1:17">
      <c r="A77" s="28" t="s">
        <v>1321</v>
      </c>
      <c r="B77" s="28">
        <v>0</v>
      </c>
      <c r="C77" s="28">
        <v>973.35433016972934</v>
      </c>
      <c r="D77" s="28">
        <v>0</v>
      </c>
      <c r="E77" s="28">
        <v>0</v>
      </c>
      <c r="F77" s="28">
        <v>945</v>
      </c>
      <c r="G77" s="28">
        <v>0</v>
      </c>
      <c r="H77" s="28">
        <v>0</v>
      </c>
      <c r="I77" s="28">
        <v>0</v>
      </c>
      <c r="J77" s="28">
        <v>0</v>
      </c>
      <c r="K77" s="28">
        <v>3960</v>
      </c>
      <c r="L77" s="28">
        <v>0</v>
      </c>
      <c r="M77" s="28">
        <v>0</v>
      </c>
      <c r="N77" s="2">
        <f>SUM(B77:M77)</f>
        <v>5878.3543301697291</v>
      </c>
      <c r="O77" s="2">
        <f>N77/12</f>
        <v>489.86286084747741</v>
      </c>
      <c r="P77" s="2">
        <f>IF(ISERROR(VLOOKUP(A77,'stock promedio'!$A$2:$N$2967,14,FALSE)),"",VLOOKUP(A77,'stock promedio'!$A$2:$N$2967,14,FALSE))</f>
        <v>3841.1666666666665</v>
      </c>
      <c r="Q77" s="2">
        <f>MAX(B77:M77) - AVERAGE(B77:M77)</f>
        <v>3470.1371391525226</v>
      </c>
    </row>
    <row r="78" spans="1:17">
      <c r="A78" s="28" t="s">
        <v>1322</v>
      </c>
      <c r="B78" s="28">
        <v>0</v>
      </c>
      <c r="C78" s="28">
        <v>0</v>
      </c>
      <c r="D78" s="28">
        <v>0</v>
      </c>
      <c r="E78" s="28">
        <v>0</v>
      </c>
      <c r="F78" s="28">
        <v>0</v>
      </c>
      <c r="G78" s="28">
        <v>0</v>
      </c>
      <c r="H78" s="28">
        <v>0</v>
      </c>
      <c r="I78" s="28">
        <v>0</v>
      </c>
      <c r="J78" s="28">
        <v>0</v>
      </c>
      <c r="K78" s="28">
        <v>180</v>
      </c>
      <c r="L78" s="28">
        <v>0</v>
      </c>
      <c r="M78" s="28">
        <v>0</v>
      </c>
      <c r="N78" s="2">
        <f>SUM(B78:M78)</f>
        <v>180</v>
      </c>
      <c r="O78" s="2">
        <f>N78/12</f>
        <v>15</v>
      </c>
      <c r="P78" s="2">
        <f>IF(ISERROR(VLOOKUP(A78,'stock promedio'!$A$2:$N$2967,14,FALSE)),"",VLOOKUP(A78,'stock promedio'!$A$2:$N$2967,14,FALSE))</f>
        <v>480</v>
      </c>
      <c r="Q78" s="2">
        <f>MAX(B78:M78) - AVERAGE(B78:M78)</f>
        <v>165</v>
      </c>
    </row>
    <row r="79" spans="1:17">
      <c r="A79" s="28" t="s">
        <v>1323</v>
      </c>
      <c r="B79" s="28">
        <v>0</v>
      </c>
      <c r="C79" s="28">
        <v>44.353126493483892</v>
      </c>
      <c r="D79" s="28">
        <v>0</v>
      </c>
      <c r="E79" s="28">
        <v>0</v>
      </c>
      <c r="F79" s="28">
        <v>56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8">
        <v>0</v>
      </c>
      <c r="M79" s="28">
        <v>0</v>
      </c>
      <c r="N79" s="2">
        <f>SUM(B79:M79)</f>
        <v>100.3531264934839</v>
      </c>
      <c r="O79" s="2">
        <f>N79/12</f>
        <v>8.3627605411236576</v>
      </c>
      <c r="P79" s="2">
        <f>IF(ISERROR(VLOOKUP(A79,'stock promedio'!$A$2:$N$2967,14,FALSE)),"",VLOOKUP(A79,'stock promedio'!$A$2:$N$2967,14,FALSE))</f>
        <v>15.5</v>
      </c>
      <c r="Q79" s="2">
        <f>MAX(B79:M79) - AVERAGE(B79:M79)</f>
        <v>47.637239458876344</v>
      </c>
    </row>
    <row r="80" spans="1:17">
      <c r="A80" s="28" t="s">
        <v>1325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8">
        <v>0</v>
      </c>
      <c r="H80" s="28">
        <v>0</v>
      </c>
      <c r="I80" s="28">
        <v>0</v>
      </c>
      <c r="J80" s="28">
        <v>213</v>
      </c>
      <c r="K80" s="28">
        <v>0</v>
      </c>
      <c r="L80" s="28">
        <v>0</v>
      </c>
      <c r="M80" s="28">
        <v>0</v>
      </c>
      <c r="N80" s="2">
        <f>SUM(B80:M80)</f>
        <v>213</v>
      </c>
      <c r="O80" s="2">
        <f>N80/12</f>
        <v>17.75</v>
      </c>
      <c r="P80" s="2">
        <f>IF(ISERROR(VLOOKUP(A80,'stock promedio'!$A$2:$N$2967,14,FALSE)),"",VLOOKUP(A80,'stock promedio'!$A$2:$N$2967,14,FALSE))</f>
        <v>237.58333333333334</v>
      </c>
      <c r="Q80" s="2">
        <f>MAX(B80:M80) - AVERAGE(B80:M80)</f>
        <v>195.25</v>
      </c>
    </row>
    <row r="81" spans="1:17">
      <c r="A81" s="28" t="s">
        <v>1326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8">
        <v>0</v>
      </c>
      <c r="H81" s="28">
        <v>0</v>
      </c>
      <c r="I81" s="28">
        <v>0</v>
      </c>
      <c r="J81" s="28">
        <v>980</v>
      </c>
      <c r="K81" s="28">
        <v>6688</v>
      </c>
      <c r="L81" s="28">
        <v>0</v>
      </c>
      <c r="M81" s="28">
        <v>20</v>
      </c>
      <c r="N81" s="2">
        <f>SUM(B81:M81)</f>
        <v>7688</v>
      </c>
      <c r="O81" s="2">
        <f>N81/12</f>
        <v>640.66666666666663</v>
      </c>
      <c r="P81" s="2">
        <f>IF(ISERROR(VLOOKUP(A81,'stock promedio'!$A$2:$N$2967,14,FALSE)),"",VLOOKUP(A81,'stock promedio'!$A$2:$N$2967,14,FALSE))</f>
        <v>13837.333333333334</v>
      </c>
      <c r="Q81" s="2">
        <f>MAX(B81:M81) - AVERAGE(B81:M81)</f>
        <v>6047.333333333333</v>
      </c>
    </row>
    <row r="82" spans="1:17">
      <c r="A82" s="28" t="s">
        <v>1327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8">
        <v>0</v>
      </c>
      <c r="H82" s="28">
        <v>0</v>
      </c>
      <c r="I82" s="28">
        <v>0</v>
      </c>
      <c r="J82" s="28">
        <v>0</v>
      </c>
      <c r="K82" s="28">
        <v>200</v>
      </c>
      <c r="L82" s="28">
        <v>160</v>
      </c>
      <c r="M82" s="28">
        <v>400</v>
      </c>
      <c r="N82" s="2">
        <f>SUM(B82:M82)</f>
        <v>760</v>
      </c>
      <c r="O82" s="2">
        <f>N82/12</f>
        <v>63.333333333333336</v>
      </c>
      <c r="P82" s="2">
        <f>IF(ISERROR(VLOOKUP(A82,'stock promedio'!$A$2:$N$2967,14,FALSE)),"",VLOOKUP(A82,'stock promedio'!$A$2:$N$2967,14,FALSE))</f>
        <v>376.66666666666669</v>
      </c>
      <c r="Q82" s="2">
        <f>MAX(B82:M82) - AVERAGE(B82:M82)</f>
        <v>336.66666666666669</v>
      </c>
    </row>
    <row r="83" spans="1:17">
      <c r="A83" s="28" t="s">
        <v>1331</v>
      </c>
      <c r="B83" s="28">
        <v>714.29990935776095</v>
      </c>
      <c r="C83" s="28">
        <v>449.29984257010847</v>
      </c>
      <c r="D83" s="28">
        <v>279.02533905863982</v>
      </c>
      <c r="E83" s="28">
        <v>520</v>
      </c>
      <c r="F83" s="28">
        <v>520</v>
      </c>
      <c r="G83" s="28">
        <v>300</v>
      </c>
      <c r="H83" s="28">
        <v>620</v>
      </c>
      <c r="I83" s="28">
        <v>720</v>
      </c>
      <c r="J83" s="28">
        <v>680</v>
      </c>
      <c r="K83" s="28">
        <v>0</v>
      </c>
      <c r="L83" s="28">
        <v>0</v>
      </c>
      <c r="M83" s="28">
        <v>0</v>
      </c>
      <c r="N83" s="2">
        <f>SUM(B83:M83)</f>
        <v>4802.6250909865093</v>
      </c>
      <c r="O83" s="2">
        <f>N83/12</f>
        <v>400.21875758220909</v>
      </c>
      <c r="P83" s="2">
        <f>IF(ISERROR(VLOOKUP(A83,'stock promedio'!$A$2:$N$2967,14,FALSE)),"",VLOOKUP(A83,'stock promedio'!$A$2:$N$2967,14,FALSE))</f>
        <v>651.66666666666663</v>
      </c>
      <c r="Q83" s="2">
        <f>MAX(B83:M83) - AVERAGE(B83:M83)</f>
        <v>319.78124241779091</v>
      </c>
    </row>
    <row r="84" spans="1:17">
      <c r="A84" s="28" t="s">
        <v>1333</v>
      </c>
      <c r="B84" s="28">
        <v>0</v>
      </c>
      <c r="C84" s="28">
        <v>0</v>
      </c>
      <c r="D84" s="28">
        <v>0</v>
      </c>
      <c r="E84" s="28">
        <v>0</v>
      </c>
      <c r="F84" s="28">
        <v>0</v>
      </c>
      <c r="G84" s="28">
        <v>0</v>
      </c>
      <c r="H84" s="28">
        <v>0</v>
      </c>
      <c r="I84" s="28">
        <v>0</v>
      </c>
      <c r="J84" s="28">
        <v>0</v>
      </c>
      <c r="K84" s="28">
        <v>20</v>
      </c>
      <c r="L84" s="28">
        <v>20</v>
      </c>
      <c r="M84" s="28">
        <v>20</v>
      </c>
      <c r="N84" s="2">
        <f>SUM(B84:M84)</f>
        <v>60</v>
      </c>
      <c r="O84" s="2">
        <f>N84/12</f>
        <v>5</v>
      </c>
      <c r="P84" s="2" t="str">
        <f>IF(ISERROR(VLOOKUP(A84,'stock promedio'!$A$2:$N$2967,14,FALSE)),"",VLOOKUP(A84,'stock promedio'!$A$2:$N$2967,14,FALSE))</f>
        <v/>
      </c>
      <c r="Q84" s="2">
        <f>MAX(B84:M84) - AVERAGE(B84:M84)</f>
        <v>15</v>
      </c>
    </row>
    <row r="85" spans="1:17">
      <c r="A85" s="28" t="s">
        <v>1334</v>
      </c>
      <c r="B85" s="28">
        <v>0</v>
      </c>
      <c r="C85" s="28">
        <v>0</v>
      </c>
      <c r="D85" s="28">
        <v>0</v>
      </c>
      <c r="E85" s="28">
        <v>0</v>
      </c>
      <c r="F85" s="28">
        <v>0</v>
      </c>
      <c r="G85" s="28">
        <v>0</v>
      </c>
      <c r="H85" s="28">
        <v>0</v>
      </c>
      <c r="I85" s="28">
        <v>0</v>
      </c>
      <c r="J85" s="28">
        <v>0</v>
      </c>
      <c r="K85" s="28">
        <v>0</v>
      </c>
      <c r="L85" s="28">
        <v>44</v>
      </c>
      <c r="M85" s="28">
        <v>0</v>
      </c>
      <c r="N85" s="2">
        <f>SUM(B85:M85)</f>
        <v>44</v>
      </c>
      <c r="O85" s="2">
        <f>N85/12</f>
        <v>3.6666666666666665</v>
      </c>
      <c r="P85" s="2">
        <f>IF(ISERROR(VLOOKUP(A85,'stock promedio'!$A$2:$N$2967,14,FALSE)),"",VLOOKUP(A85,'stock promedio'!$A$2:$N$2967,14,FALSE))</f>
        <v>3.6666666666666665</v>
      </c>
      <c r="Q85" s="2">
        <f>MAX(B85:M85) - AVERAGE(B85:M85)</f>
        <v>40.333333333333336</v>
      </c>
    </row>
    <row r="86" spans="1:17">
      <c r="A86" s="28" t="s">
        <v>1336</v>
      </c>
      <c r="B86" s="28">
        <v>0</v>
      </c>
      <c r="C86" s="28">
        <v>0</v>
      </c>
      <c r="D86" s="28">
        <v>657.30344839361999</v>
      </c>
      <c r="E86" s="28">
        <v>0</v>
      </c>
      <c r="F86" s="28">
        <v>0</v>
      </c>
      <c r="G86" s="28">
        <v>680</v>
      </c>
      <c r="H86" s="28">
        <v>900</v>
      </c>
      <c r="I86" s="28">
        <v>0</v>
      </c>
      <c r="J86" s="28">
        <v>1180</v>
      </c>
      <c r="K86" s="28">
        <v>0</v>
      </c>
      <c r="L86" s="28">
        <v>0</v>
      </c>
      <c r="M86" s="28">
        <v>0</v>
      </c>
      <c r="N86" s="2">
        <f>SUM(B86:M86)</f>
        <v>3417.3034483936199</v>
      </c>
      <c r="O86" s="2">
        <f>N86/12</f>
        <v>284.77528736613499</v>
      </c>
      <c r="P86" s="2">
        <f>IF(ISERROR(VLOOKUP(A86,'stock promedio'!$A$2:$N$2967,14,FALSE)),"",VLOOKUP(A86,'stock promedio'!$A$2:$N$2967,14,FALSE))</f>
        <v>1711.6666666666667</v>
      </c>
      <c r="Q86" s="2">
        <f>MAX(B86:M86) - AVERAGE(B86:M86)</f>
        <v>895.22471263386501</v>
      </c>
    </row>
    <row r="87" spans="1:17">
      <c r="A87" s="28" t="s">
        <v>1342</v>
      </c>
      <c r="B87" s="28">
        <v>0</v>
      </c>
      <c r="C87" s="28">
        <v>0</v>
      </c>
      <c r="D87" s="28">
        <v>0</v>
      </c>
      <c r="E87" s="28">
        <v>0</v>
      </c>
      <c r="F87" s="28">
        <v>0</v>
      </c>
      <c r="G87" s="28">
        <v>0</v>
      </c>
      <c r="H87" s="28">
        <v>0</v>
      </c>
      <c r="I87" s="28">
        <v>0</v>
      </c>
      <c r="J87" s="28">
        <v>0</v>
      </c>
      <c r="K87" s="28">
        <v>100</v>
      </c>
      <c r="L87" s="28">
        <v>0</v>
      </c>
      <c r="M87" s="28">
        <v>0</v>
      </c>
      <c r="N87" s="2">
        <f>SUM(B87:M87)</f>
        <v>100</v>
      </c>
      <c r="O87" s="2">
        <f>N87/12</f>
        <v>8.3333333333333339</v>
      </c>
      <c r="P87" s="2">
        <f>IF(ISERROR(VLOOKUP(A87,'stock promedio'!$A$2:$N$2967,14,FALSE)),"",VLOOKUP(A87,'stock promedio'!$A$2:$N$2967,14,FALSE))</f>
        <v>16.666666666666668</v>
      </c>
      <c r="Q87" s="2">
        <f>MAX(B87:M87) - AVERAGE(B87:M87)</f>
        <v>91.666666666666671</v>
      </c>
    </row>
    <row r="88" spans="1:17">
      <c r="A88" s="28" t="s">
        <v>1357</v>
      </c>
      <c r="B88" s="28">
        <v>0</v>
      </c>
      <c r="C88" s="28">
        <v>591.00366633409351</v>
      </c>
      <c r="D88" s="28">
        <v>663.07573426435977</v>
      </c>
      <c r="E88" s="28">
        <v>0</v>
      </c>
      <c r="F88" s="28">
        <v>400</v>
      </c>
      <c r="G88" s="28">
        <v>800</v>
      </c>
      <c r="H88" s="28">
        <v>340</v>
      </c>
      <c r="I88" s="28">
        <v>580</v>
      </c>
      <c r="J88" s="28">
        <v>200</v>
      </c>
      <c r="K88" s="28">
        <v>0</v>
      </c>
      <c r="L88" s="28">
        <v>0</v>
      </c>
      <c r="M88" s="28">
        <v>540</v>
      </c>
      <c r="N88" s="2">
        <f>SUM(B88:M88)</f>
        <v>4114.0794005984535</v>
      </c>
      <c r="O88" s="2">
        <f>N88/12</f>
        <v>342.83995004987111</v>
      </c>
      <c r="P88" s="2">
        <f>IF(ISERROR(VLOOKUP(A88,'stock promedio'!$A$2:$N$2967,14,FALSE)),"",VLOOKUP(A88,'stock promedio'!$A$2:$N$2967,14,FALSE))</f>
        <v>502.33333333333331</v>
      </c>
      <c r="Q88" s="2">
        <f>MAX(B88:M88) - AVERAGE(B88:M88)</f>
        <v>457.16004995012889</v>
      </c>
    </row>
    <row r="89" spans="1:17">
      <c r="A89" s="28" t="s">
        <v>1362</v>
      </c>
      <c r="B89" s="28">
        <v>5779.1420189333885</v>
      </c>
      <c r="C89" s="28">
        <v>3314.6899287005731</v>
      </c>
      <c r="D89" s="28">
        <v>4679.4118601576865</v>
      </c>
      <c r="E89" s="28">
        <v>4500</v>
      </c>
      <c r="F89" s="28">
        <v>3820</v>
      </c>
      <c r="G89" s="28">
        <v>4300</v>
      </c>
      <c r="H89" s="28">
        <v>1040</v>
      </c>
      <c r="I89" s="28">
        <v>440</v>
      </c>
      <c r="J89" s="28">
        <v>1840</v>
      </c>
      <c r="K89" s="28">
        <v>4500</v>
      </c>
      <c r="L89" s="28">
        <v>3600</v>
      </c>
      <c r="M89" s="28">
        <v>4340</v>
      </c>
      <c r="N89" s="2">
        <f>SUM(B89:M89)</f>
        <v>42153.243807791645</v>
      </c>
      <c r="O89" s="2">
        <f>N89/12</f>
        <v>3512.7703173159703</v>
      </c>
      <c r="P89" s="2">
        <f>IF(ISERROR(VLOOKUP(A89,'stock promedio'!$A$2:$N$2967,14,FALSE)),"",VLOOKUP(A89,'stock promedio'!$A$2:$N$2967,14,FALSE))</f>
        <v>4975</v>
      </c>
      <c r="Q89" s="2">
        <f>MAX(B89:M89) - AVERAGE(B89:M89)</f>
        <v>2266.3717016174182</v>
      </c>
    </row>
    <row r="90" spans="1:17">
      <c r="A90" s="28" t="s">
        <v>1363</v>
      </c>
      <c r="B90" s="28">
        <v>1229.6959168438057</v>
      </c>
      <c r="C90" s="28">
        <v>779.26068310544929</v>
      </c>
      <c r="D90" s="28">
        <v>1567.6796495758522</v>
      </c>
      <c r="E90" s="28">
        <v>1620</v>
      </c>
      <c r="F90" s="28">
        <v>740</v>
      </c>
      <c r="G90" s="28">
        <v>1240</v>
      </c>
      <c r="H90" s="28">
        <v>1520</v>
      </c>
      <c r="I90" s="28">
        <v>800</v>
      </c>
      <c r="J90" s="28">
        <v>200</v>
      </c>
      <c r="K90" s="28">
        <v>780</v>
      </c>
      <c r="L90" s="28">
        <v>1600</v>
      </c>
      <c r="M90" s="28">
        <v>980</v>
      </c>
      <c r="N90" s="2">
        <f>SUM(B90:M90)</f>
        <v>13056.636249525107</v>
      </c>
      <c r="O90" s="2">
        <f>N90/12</f>
        <v>1088.0530207937588</v>
      </c>
      <c r="P90" s="2">
        <f>IF(ISERROR(VLOOKUP(A90,'stock promedio'!$A$2:$N$2967,14,FALSE)),"",VLOOKUP(A90,'stock promedio'!$A$2:$N$2967,14,FALSE))</f>
        <v>778.33333333333337</v>
      </c>
      <c r="Q90" s="2">
        <f>MAX(B90:M90) - AVERAGE(B90:M90)</f>
        <v>531.94697920624117</v>
      </c>
    </row>
    <row r="91" spans="1:17">
      <c r="A91" s="28" t="s">
        <v>1364</v>
      </c>
      <c r="B91" s="28">
        <v>1438.7952925161462</v>
      </c>
      <c r="C91" s="28">
        <v>776.55228942455506</v>
      </c>
      <c r="D91" s="28">
        <v>0</v>
      </c>
      <c r="E91" s="28">
        <v>980</v>
      </c>
      <c r="F91" s="28">
        <v>780</v>
      </c>
      <c r="G91" s="28">
        <v>0</v>
      </c>
      <c r="H91" s="28">
        <v>400</v>
      </c>
      <c r="I91" s="28">
        <v>460</v>
      </c>
      <c r="J91" s="28">
        <v>280</v>
      </c>
      <c r="K91" s="28">
        <v>1500</v>
      </c>
      <c r="L91" s="28">
        <v>460</v>
      </c>
      <c r="M91" s="28">
        <v>4160</v>
      </c>
      <c r="N91" s="2">
        <f>SUM(B91:M91)</f>
        <v>11235.347581940701</v>
      </c>
      <c r="O91" s="2">
        <f>N91/12</f>
        <v>936.27896516172507</v>
      </c>
      <c r="P91" s="2">
        <f>IF(ISERROR(VLOOKUP(A91,'stock promedio'!$A$2:$N$2967,14,FALSE)),"",VLOOKUP(A91,'stock promedio'!$A$2:$N$2967,14,FALSE))</f>
        <v>2610</v>
      </c>
      <c r="Q91" s="2">
        <f>MAX(B91:M91) - AVERAGE(B91:M91)</f>
        <v>3223.721034838275</v>
      </c>
    </row>
    <row r="92" spans="1:17">
      <c r="A92" s="28" t="s">
        <v>1365</v>
      </c>
      <c r="B92" s="28">
        <v>1044.3140703847546</v>
      </c>
      <c r="C92" s="28">
        <v>281.50697922212305</v>
      </c>
      <c r="D92" s="28">
        <v>434.95981826406711</v>
      </c>
      <c r="E92" s="28">
        <v>1060</v>
      </c>
      <c r="F92" s="28">
        <v>320</v>
      </c>
      <c r="G92" s="28">
        <v>520</v>
      </c>
      <c r="H92" s="28">
        <v>1720</v>
      </c>
      <c r="I92" s="28">
        <v>620</v>
      </c>
      <c r="J92" s="28">
        <v>1180</v>
      </c>
      <c r="K92" s="28">
        <v>960</v>
      </c>
      <c r="L92" s="28">
        <v>80</v>
      </c>
      <c r="M92" s="28">
        <v>900</v>
      </c>
      <c r="N92" s="2">
        <f>SUM(B92:M92)</f>
        <v>9120.7808678709443</v>
      </c>
      <c r="O92" s="2">
        <f>N92/12</f>
        <v>760.06507232257866</v>
      </c>
      <c r="P92" s="2">
        <f>IF(ISERROR(VLOOKUP(A92,'stock promedio'!$A$2:$N$2967,14,FALSE)),"",VLOOKUP(A92,'stock promedio'!$A$2:$N$2967,14,FALSE))</f>
        <v>1095</v>
      </c>
      <c r="Q92" s="2">
        <f>MAX(B92:M92) - AVERAGE(B92:M92)</f>
        <v>959.93492767742134</v>
      </c>
    </row>
    <row r="93" spans="1:17">
      <c r="A93" s="28" t="s">
        <v>1366</v>
      </c>
      <c r="B93" s="28">
        <v>3900.7414818571683</v>
      </c>
      <c r="C93" s="28">
        <v>2935.0364990649523</v>
      </c>
      <c r="D93" s="28">
        <v>5169.0075760147247</v>
      </c>
      <c r="E93" s="28">
        <v>2960</v>
      </c>
      <c r="F93" s="28">
        <v>5840</v>
      </c>
      <c r="G93" s="28">
        <v>5180</v>
      </c>
      <c r="H93" s="28">
        <v>640</v>
      </c>
      <c r="I93" s="28">
        <v>2260</v>
      </c>
      <c r="J93" s="28">
        <v>6120</v>
      </c>
      <c r="K93" s="28">
        <v>1620</v>
      </c>
      <c r="L93" s="28">
        <v>1020</v>
      </c>
      <c r="M93" s="28">
        <v>5660</v>
      </c>
      <c r="N93" s="2">
        <f>SUM(B93:M93)</f>
        <v>43304.785556936848</v>
      </c>
      <c r="O93" s="2">
        <f>N93/12</f>
        <v>3608.7321297447374</v>
      </c>
      <c r="P93" s="2">
        <f>IF(ISERROR(VLOOKUP(A93,'stock promedio'!$A$2:$N$2967,14,FALSE)),"",VLOOKUP(A93,'stock promedio'!$A$2:$N$2967,14,FALSE))</f>
        <v>4098.333333333333</v>
      </c>
      <c r="Q93" s="2">
        <f>MAX(B93:M93) - AVERAGE(B93:M93)</f>
        <v>2511.2678702552626</v>
      </c>
    </row>
    <row r="94" spans="1:17">
      <c r="A94" s="28" t="s">
        <v>1367</v>
      </c>
      <c r="B94" s="28">
        <v>0</v>
      </c>
      <c r="C94" s="28">
        <v>64.776348924857231</v>
      </c>
      <c r="D94" s="28">
        <v>142.80562571994489</v>
      </c>
      <c r="E94" s="28">
        <v>0</v>
      </c>
      <c r="F94" s="28">
        <v>60</v>
      </c>
      <c r="G94" s="28">
        <v>140</v>
      </c>
      <c r="H94" s="28">
        <v>80</v>
      </c>
      <c r="I94" s="28">
        <v>0</v>
      </c>
      <c r="J94" s="28">
        <v>0</v>
      </c>
      <c r="K94" s="28">
        <v>400</v>
      </c>
      <c r="L94" s="28">
        <v>200</v>
      </c>
      <c r="M94" s="28">
        <v>100</v>
      </c>
      <c r="N94" s="2">
        <f>SUM(B94:M94)</f>
        <v>1187.5819746448021</v>
      </c>
      <c r="O94" s="2">
        <f>N94/12</f>
        <v>98.965164553733516</v>
      </c>
      <c r="P94" s="2">
        <f>IF(ISERROR(VLOOKUP(A94,'stock promedio'!$A$2:$N$2967,14,FALSE)),"",VLOOKUP(A94,'stock promedio'!$A$2:$N$2967,14,FALSE))</f>
        <v>358.33333333333331</v>
      </c>
      <c r="Q94" s="2">
        <f>MAX(B94:M94) - AVERAGE(B94:M94)</f>
        <v>301.03483544626647</v>
      </c>
    </row>
    <row r="95" spans="1:17">
      <c r="A95" s="28" t="s">
        <v>1368</v>
      </c>
      <c r="B95" s="28">
        <v>26185.25863757258</v>
      </c>
      <c r="C95" s="28">
        <v>8807.3539901060922</v>
      </c>
      <c r="D95" s="28">
        <v>12462.603418862052</v>
      </c>
      <c r="E95" s="28">
        <v>22840</v>
      </c>
      <c r="F95" s="28">
        <v>13692</v>
      </c>
      <c r="G95" s="28">
        <v>22592</v>
      </c>
      <c r="H95" s="28">
        <v>6928</v>
      </c>
      <c r="I95" s="28">
        <v>13840</v>
      </c>
      <c r="J95" s="28">
        <v>13828</v>
      </c>
      <c r="K95" s="28">
        <v>13848</v>
      </c>
      <c r="L95" s="28">
        <v>20128</v>
      </c>
      <c r="M95" s="28">
        <v>15924</v>
      </c>
      <c r="N95" s="2">
        <f>SUM(B95:M95)</f>
        <v>191075.21604654074</v>
      </c>
      <c r="O95" s="2">
        <f>N95/12</f>
        <v>15922.934670545061</v>
      </c>
      <c r="P95" s="2">
        <f>IF(ISERROR(VLOOKUP(A95,'stock promedio'!$A$2:$N$2967,14,FALSE)),"",VLOOKUP(A95,'stock promedio'!$A$2:$N$2967,14,FALSE))</f>
        <v>36112.166666666664</v>
      </c>
      <c r="Q95" s="2">
        <f>MAX(B95:M95) - AVERAGE(B95:M95)</f>
        <v>10262.32396702752</v>
      </c>
    </row>
    <row r="96" spans="1:17">
      <c r="A96" s="28" t="s">
        <v>1369</v>
      </c>
      <c r="B96" s="28">
        <v>194.76076257115605</v>
      </c>
      <c r="C96" s="28">
        <v>206.48607245584881</v>
      </c>
      <c r="D96" s="28">
        <v>431.16537859052875</v>
      </c>
      <c r="E96" s="28">
        <v>200</v>
      </c>
      <c r="F96" s="28">
        <v>220</v>
      </c>
      <c r="G96" s="28">
        <v>460</v>
      </c>
      <c r="H96" s="28">
        <v>240</v>
      </c>
      <c r="I96" s="28">
        <v>480</v>
      </c>
      <c r="J96" s="28">
        <v>380</v>
      </c>
      <c r="K96" s="28">
        <v>180</v>
      </c>
      <c r="L96" s="28">
        <v>180</v>
      </c>
      <c r="M96" s="28">
        <v>0</v>
      </c>
      <c r="N96" s="2">
        <f>SUM(B96:M96)</f>
        <v>3172.4122136175338</v>
      </c>
      <c r="O96" s="2">
        <f>N96/12</f>
        <v>264.36768446812783</v>
      </c>
      <c r="P96" s="2">
        <f>IF(ISERROR(VLOOKUP(A96,'stock promedio'!$A$2:$N$2967,14,FALSE)),"",VLOOKUP(A96,'stock promedio'!$A$2:$N$2967,14,FALSE))</f>
        <v>236.66666666666666</v>
      </c>
      <c r="Q96" s="2">
        <f>MAX(B96:M96) - AVERAGE(B96:M96)</f>
        <v>215.63231553187217</v>
      </c>
    </row>
    <row r="97" spans="1:17">
      <c r="A97" s="28" t="s">
        <v>1370</v>
      </c>
      <c r="B97" s="28">
        <v>649.90494917803926</v>
      </c>
      <c r="C97" s="28">
        <v>173.19795876175132</v>
      </c>
      <c r="D97" s="28">
        <v>143.11462275372133</v>
      </c>
      <c r="E97" s="28">
        <v>520</v>
      </c>
      <c r="F97" s="28">
        <v>260</v>
      </c>
      <c r="G97" s="28">
        <v>100</v>
      </c>
      <c r="H97" s="28">
        <v>520</v>
      </c>
      <c r="I97" s="28">
        <v>100</v>
      </c>
      <c r="J97" s="28">
        <v>20</v>
      </c>
      <c r="K97" s="28">
        <v>340</v>
      </c>
      <c r="L97" s="28">
        <v>300</v>
      </c>
      <c r="M97" s="28">
        <v>60</v>
      </c>
      <c r="N97" s="2">
        <f>SUM(B97:M97)</f>
        <v>3186.2175306935119</v>
      </c>
      <c r="O97" s="2">
        <f>N97/12</f>
        <v>265.51812755779264</v>
      </c>
      <c r="P97" s="2">
        <f>IF(ISERROR(VLOOKUP(A97,'stock promedio'!$A$2:$N$2967,14,FALSE)),"",VLOOKUP(A97,'stock promedio'!$A$2:$N$2967,14,FALSE))</f>
        <v>153.33333333333334</v>
      </c>
      <c r="Q97" s="2">
        <f>MAX(B97:M97) - AVERAGE(B97:M97)</f>
        <v>384.38682162024662</v>
      </c>
    </row>
    <row r="98" spans="1:17">
      <c r="A98" s="28" t="s">
        <v>1371</v>
      </c>
      <c r="B98" s="28">
        <v>126.64659748313092</v>
      </c>
      <c r="C98" s="28">
        <v>7755.9966450708889</v>
      </c>
      <c r="D98" s="28">
        <v>2796.6401930351767</v>
      </c>
      <c r="E98" s="28">
        <v>200</v>
      </c>
      <c r="F98" s="28">
        <v>6504</v>
      </c>
      <c r="G98" s="28">
        <v>3892</v>
      </c>
      <c r="H98" s="28">
        <v>4436</v>
      </c>
      <c r="I98" s="28">
        <v>44</v>
      </c>
      <c r="J98" s="28">
        <v>2476</v>
      </c>
      <c r="K98" s="28">
        <v>6040</v>
      </c>
      <c r="L98" s="28">
        <v>180</v>
      </c>
      <c r="M98" s="28">
        <v>11840</v>
      </c>
      <c r="N98" s="2">
        <f>SUM(B98:M98)</f>
        <v>46291.283435589197</v>
      </c>
      <c r="O98" s="2">
        <f>N98/12</f>
        <v>3857.6069529657666</v>
      </c>
      <c r="P98" s="2">
        <f>IF(ISERROR(VLOOKUP(A98,'stock promedio'!$A$2:$N$2967,14,FALSE)),"",VLOOKUP(A98,'stock promedio'!$A$2:$N$2967,14,FALSE))</f>
        <v>15964.833333333334</v>
      </c>
      <c r="Q98" s="2">
        <f>MAX(B98:M98) - AVERAGE(B98:M98)</f>
        <v>7982.3930470342329</v>
      </c>
    </row>
    <row r="99" spans="1:17">
      <c r="A99" s="28" t="s">
        <v>1372</v>
      </c>
      <c r="B99" s="28">
        <v>0</v>
      </c>
      <c r="C99" s="28">
        <v>2377.0835718928547</v>
      </c>
      <c r="D99" s="28">
        <v>2344.6954911321686</v>
      </c>
      <c r="E99" s="28">
        <v>0</v>
      </c>
      <c r="F99" s="28">
        <v>1800</v>
      </c>
      <c r="G99" s="28">
        <v>2780</v>
      </c>
      <c r="H99" s="28">
        <v>1860</v>
      </c>
      <c r="I99" s="28">
        <v>3600</v>
      </c>
      <c r="J99" s="28">
        <v>2700</v>
      </c>
      <c r="K99" s="28">
        <v>840</v>
      </c>
      <c r="L99" s="28">
        <v>580</v>
      </c>
      <c r="M99" s="28">
        <v>2240</v>
      </c>
      <c r="N99" s="2">
        <f>SUM(B99:M99)</f>
        <v>21121.779063025024</v>
      </c>
      <c r="O99" s="2">
        <f>N99/12</f>
        <v>1760.1482552520854</v>
      </c>
      <c r="P99" s="2">
        <f>IF(ISERROR(VLOOKUP(A99,'stock promedio'!$A$2:$N$2967,14,FALSE)),"",VLOOKUP(A99,'stock promedio'!$A$2:$N$2967,14,FALSE))</f>
        <v>1490</v>
      </c>
      <c r="Q99" s="2">
        <f>MAX(B99:M99) - AVERAGE(B99:M99)</f>
        <v>1839.8517447479146</v>
      </c>
    </row>
    <row r="100" spans="1:17">
      <c r="A100" s="28" t="s">
        <v>1373</v>
      </c>
      <c r="B100" s="28">
        <v>502.59357174565577</v>
      </c>
      <c r="C100" s="28">
        <v>352.98834399426937</v>
      </c>
      <c r="D100" s="28">
        <v>647.98918940846704</v>
      </c>
      <c r="E100" s="28">
        <v>376</v>
      </c>
      <c r="F100" s="28">
        <v>444</v>
      </c>
      <c r="G100" s="28">
        <v>594</v>
      </c>
      <c r="H100" s="28">
        <v>556</v>
      </c>
      <c r="I100" s="28">
        <v>735</v>
      </c>
      <c r="J100" s="28">
        <v>482</v>
      </c>
      <c r="K100" s="28">
        <v>1175</v>
      </c>
      <c r="L100" s="28">
        <v>926</v>
      </c>
      <c r="M100" s="28">
        <v>683</v>
      </c>
      <c r="N100" s="2">
        <f>SUM(B100:M100)</f>
        <v>7474.5711051483922</v>
      </c>
      <c r="O100" s="2">
        <f>N100/12</f>
        <v>622.88092542903269</v>
      </c>
      <c r="P100" s="2">
        <f>IF(ISERROR(VLOOKUP(A100,'stock promedio'!$A$2:$N$2967,14,FALSE)),"",VLOOKUP(A100,'stock promedio'!$A$2:$N$2967,14,FALSE))</f>
        <v>398.16666666666669</v>
      </c>
      <c r="Q100" s="2">
        <f>MAX(B100:M100) - AVERAGE(B100:M100)</f>
        <v>552.11907457096731</v>
      </c>
    </row>
    <row r="101" spans="1:17">
      <c r="A101" s="28" t="s">
        <v>2146</v>
      </c>
      <c r="B101" s="28">
        <v>182.19586218673155</v>
      </c>
      <c r="C101" s="28">
        <v>157.11151246504784</v>
      </c>
      <c r="D101" s="28">
        <v>251.19197953110807</v>
      </c>
      <c r="E101" s="28">
        <v>295</v>
      </c>
      <c r="F101" s="28">
        <v>199</v>
      </c>
      <c r="G101" s="28">
        <v>267</v>
      </c>
      <c r="H101" s="28">
        <v>514</v>
      </c>
      <c r="I101" s="28">
        <v>379</v>
      </c>
      <c r="J101" s="28">
        <v>506</v>
      </c>
      <c r="K101" s="28">
        <v>337</v>
      </c>
      <c r="L101" s="28">
        <v>312</v>
      </c>
      <c r="M101" s="28">
        <v>223</v>
      </c>
      <c r="N101" s="2">
        <f>SUM(B101:M101)</f>
        <v>3622.4993541828871</v>
      </c>
      <c r="O101" s="2">
        <f>N101/12</f>
        <v>301.87494618190726</v>
      </c>
      <c r="P101" s="2">
        <f>IF(ISERROR(VLOOKUP(A101,'stock promedio'!$A$2:$N$2967,14,FALSE)),"",VLOOKUP(A101,'stock promedio'!$A$2:$N$2967,14,FALSE))</f>
        <v>162.33333333333334</v>
      </c>
      <c r="Q101" s="2">
        <f>MAX(B101:M101) - AVERAGE(B101:M101)</f>
        <v>212.12505381809274</v>
      </c>
    </row>
    <row r="102" spans="1:17">
      <c r="A102" s="28" t="s">
        <v>2146</v>
      </c>
      <c r="B102" s="28">
        <v>89.82259955613381</v>
      </c>
      <c r="C102" s="28">
        <v>1321.4023700316941</v>
      </c>
      <c r="D102" s="28">
        <v>149.71212854536037</v>
      </c>
      <c r="E102" s="28">
        <v>120</v>
      </c>
      <c r="F102" s="28">
        <v>916</v>
      </c>
      <c r="G102" s="28">
        <v>192</v>
      </c>
      <c r="H102" s="28">
        <v>0</v>
      </c>
      <c r="I102" s="28">
        <v>200</v>
      </c>
      <c r="J102" s="28">
        <v>212</v>
      </c>
      <c r="K102" s="28">
        <v>208</v>
      </c>
      <c r="L102" s="28">
        <v>144</v>
      </c>
      <c r="M102" s="28">
        <v>300</v>
      </c>
      <c r="N102" s="2">
        <f>SUM(B102:M102)</f>
        <v>3852.9370981331886</v>
      </c>
      <c r="O102" s="2">
        <f>N102/12</f>
        <v>321.07809151109905</v>
      </c>
      <c r="P102" s="2">
        <f>IF(ISERROR(VLOOKUP(A102,'stock promedio'!$A$2:$N$2967,14,FALSE)),"",VLOOKUP(A102,'stock promedio'!$A$2:$N$2967,14,FALSE))</f>
        <v>162.33333333333334</v>
      </c>
      <c r="Q102" s="2">
        <f>MAX(B102:M102) - AVERAGE(B102:M102)</f>
        <v>1000.324278520595</v>
      </c>
    </row>
    <row r="103" spans="1:17">
      <c r="A103" s="28" t="s">
        <v>1375</v>
      </c>
      <c r="B103" s="28">
        <v>468.51384668687444</v>
      </c>
      <c r="C103" s="28">
        <v>226.03790674187269</v>
      </c>
      <c r="D103" s="28">
        <v>425.64947788238061</v>
      </c>
      <c r="E103" s="28">
        <v>377</v>
      </c>
      <c r="F103" s="28">
        <v>191</v>
      </c>
      <c r="G103" s="28">
        <v>519</v>
      </c>
      <c r="H103" s="28">
        <v>462</v>
      </c>
      <c r="I103" s="28">
        <v>435</v>
      </c>
      <c r="J103" s="28">
        <v>362</v>
      </c>
      <c r="K103" s="28">
        <v>136</v>
      </c>
      <c r="L103" s="28">
        <v>104</v>
      </c>
      <c r="M103" s="28">
        <v>423</v>
      </c>
      <c r="N103" s="2">
        <f>SUM(B103:M103)</f>
        <v>4129.2012313111281</v>
      </c>
      <c r="O103" s="2">
        <f>N103/12</f>
        <v>344.10010260926066</v>
      </c>
      <c r="P103" s="2">
        <f>IF(ISERROR(VLOOKUP(A103,'stock promedio'!$A$2:$N$2967,14,FALSE)),"",VLOOKUP(A103,'stock promedio'!$A$2:$N$2967,14,FALSE))</f>
        <v>115.91666666666667</v>
      </c>
      <c r="Q103" s="2">
        <f>MAX(B103:M103) - AVERAGE(B103:M103)</f>
        <v>174.89989739073934</v>
      </c>
    </row>
    <row r="104" spans="1:17">
      <c r="A104" s="28" t="s">
        <v>1376</v>
      </c>
      <c r="B104" s="28">
        <v>605.2953816782225</v>
      </c>
      <c r="C104" s="28">
        <v>1632.5446355463839</v>
      </c>
      <c r="D104" s="28">
        <v>1621.5294572339387</v>
      </c>
      <c r="E104" s="28">
        <v>1115</v>
      </c>
      <c r="F104" s="28">
        <v>2344</v>
      </c>
      <c r="G104" s="28">
        <v>1226</v>
      </c>
      <c r="H104" s="28">
        <v>974</v>
      </c>
      <c r="I104" s="28">
        <v>2060</v>
      </c>
      <c r="J104" s="28">
        <v>1680</v>
      </c>
      <c r="K104" s="28">
        <v>2249</v>
      </c>
      <c r="L104" s="28">
        <v>1809</v>
      </c>
      <c r="M104" s="28">
        <v>981</v>
      </c>
      <c r="N104" s="2">
        <f>SUM(B104:M104)</f>
        <v>18297.369474458545</v>
      </c>
      <c r="O104" s="2">
        <f>N104/12</f>
        <v>1524.780789538212</v>
      </c>
      <c r="P104" s="2">
        <f>IF(ISERROR(VLOOKUP(A104,'stock promedio'!$A$2:$N$2967,14,FALSE)),"",VLOOKUP(A104,'stock promedio'!$A$2:$N$2967,14,FALSE))</f>
        <v>858.41666666666663</v>
      </c>
      <c r="Q104" s="2">
        <f>MAX(B104:M104) - AVERAGE(B104:M104)</f>
        <v>819.21921046178795</v>
      </c>
    </row>
    <row r="105" spans="1:17">
      <c r="A105" s="28" t="s">
        <v>1377</v>
      </c>
      <c r="B105" s="28">
        <v>563.07559166697388</v>
      </c>
      <c r="C105" s="28">
        <v>670.32938444394779</v>
      </c>
      <c r="D105" s="28">
        <v>487.3612947197463</v>
      </c>
      <c r="E105" s="28">
        <v>826</v>
      </c>
      <c r="F105" s="28">
        <v>618</v>
      </c>
      <c r="G105" s="28">
        <v>603</v>
      </c>
      <c r="H105" s="28">
        <v>598</v>
      </c>
      <c r="I105" s="28">
        <v>481</v>
      </c>
      <c r="J105" s="28">
        <v>745</v>
      </c>
      <c r="K105" s="28">
        <v>237</v>
      </c>
      <c r="L105" s="28">
        <v>196</v>
      </c>
      <c r="M105" s="28">
        <v>1053</v>
      </c>
      <c r="N105" s="2">
        <f>SUM(B105:M105)</f>
        <v>7077.766270830668</v>
      </c>
      <c r="O105" s="2">
        <f>N105/12</f>
        <v>589.8138559025557</v>
      </c>
      <c r="P105" s="2">
        <f>IF(ISERROR(VLOOKUP(A105,'stock promedio'!$A$2:$N$2967,14,FALSE)),"",VLOOKUP(A105,'stock promedio'!$A$2:$N$2967,14,FALSE))</f>
        <v>128.16666666666666</v>
      </c>
      <c r="Q105" s="2">
        <f>MAX(B105:M105) - AVERAGE(B105:M105)</f>
        <v>463.1861440974443</v>
      </c>
    </row>
    <row r="106" spans="1:17">
      <c r="A106" s="28" t="s">
        <v>1378</v>
      </c>
      <c r="B106" s="28">
        <v>412.95643822050619</v>
      </c>
      <c r="C106" s="28">
        <v>933.86518959090495</v>
      </c>
      <c r="D106" s="28">
        <v>1405.2748570422286</v>
      </c>
      <c r="E106" s="28">
        <v>750</v>
      </c>
      <c r="F106" s="28">
        <v>1265</v>
      </c>
      <c r="G106" s="28">
        <v>1003</v>
      </c>
      <c r="H106" s="28">
        <v>810</v>
      </c>
      <c r="I106" s="28">
        <v>1264</v>
      </c>
      <c r="J106" s="28">
        <v>812</v>
      </c>
      <c r="K106" s="28">
        <v>1172</v>
      </c>
      <c r="L106" s="28">
        <v>961</v>
      </c>
      <c r="M106" s="28">
        <v>575</v>
      </c>
      <c r="N106" s="2">
        <f>SUM(B106:M106)</f>
        <v>11364.096484853639</v>
      </c>
      <c r="O106" s="2">
        <f>N106/12</f>
        <v>947.00804040446985</v>
      </c>
      <c r="P106" s="2">
        <f>IF(ISERROR(VLOOKUP(A106,'stock promedio'!$A$2:$N$2967,14,FALSE)),"",VLOOKUP(A106,'stock promedio'!$A$2:$N$2967,14,FALSE))</f>
        <v>384.16666666666669</v>
      </c>
      <c r="Q106" s="2">
        <f>MAX(B106:M106) - AVERAGE(B106:M106)</f>
        <v>458.26681663775878</v>
      </c>
    </row>
    <row r="107" spans="1:17">
      <c r="A107" s="28" t="s">
        <v>2147</v>
      </c>
      <c r="B107" s="28">
        <v>515.52280444358689</v>
      </c>
      <c r="C107" s="28">
        <v>194.67560339252293</v>
      </c>
      <c r="D107" s="28">
        <v>376.25092813961993</v>
      </c>
      <c r="E107" s="28">
        <v>475</v>
      </c>
      <c r="F107" s="28">
        <v>185</v>
      </c>
      <c r="G107" s="28">
        <v>440</v>
      </c>
      <c r="H107" s="28">
        <v>315</v>
      </c>
      <c r="I107" s="28">
        <v>1390</v>
      </c>
      <c r="J107" s="28">
        <v>1050</v>
      </c>
      <c r="K107" s="28">
        <v>100</v>
      </c>
      <c r="L107" s="28">
        <v>520</v>
      </c>
      <c r="M107" s="28">
        <v>1295</v>
      </c>
      <c r="N107" s="2">
        <f>SUM(B107:M107)</f>
        <v>6856.4493359757298</v>
      </c>
      <c r="O107" s="2">
        <f>N107/12</f>
        <v>571.37077799797748</v>
      </c>
      <c r="P107" s="2">
        <f>IF(ISERROR(VLOOKUP(A107,'stock promedio'!$A$2:$N$2967,14,FALSE)),"",VLOOKUP(A107,'stock promedio'!$A$2:$N$2967,14,FALSE))</f>
        <v>572.5</v>
      </c>
      <c r="Q107" s="2">
        <f>MAX(B107:M107) - AVERAGE(B107:M107)</f>
        <v>818.62922200202252</v>
      </c>
    </row>
    <row r="108" spans="1:17">
      <c r="A108" s="28" t="s">
        <v>2147</v>
      </c>
      <c r="B108" s="28">
        <v>117.27596029238015</v>
      </c>
      <c r="C108" s="28">
        <v>56.225461465368795</v>
      </c>
      <c r="D108" s="28">
        <v>59.276481386920103</v>
      </c>
      <c r="E108" s="28">
        <v>90</v>
      </c>
      <c r="F108" s="28">
        <v>90</v>
      </c>
      <c r="G108" s="28">
        <v>90</v>
      </c>
      <c r="H108" s="28">
        <v>90</v>
      </c>
      <c r="I108" s="28">
        <v>75</v>
      </c>
      <c r="J108" s="28">
        <v>60</v>
      </c>
      <c r="K108" s="28">
        <v>15</v>
      </c>
      <c r="L108" s="28">
        <v>15</v>
      </c>
      <c r="M108" s="28">
        <v>0</v>
      </c>
      <c r="N108" s="2">
        <f>SUM(B108:M108)</f>
        <v>757.77790314466904</v>
      </c>
      <c r="O108" s="2">
        <f>N108/12</f>
        <v>63.148158595389084</v>
      </c>
      <c r="P108" s="2">
        <f>IF(ISERROR(VLOOKUP(A108,'stock promedio'!$A$2:$N$2967,14,FALSE)),"",VLOOKUP(A108,'stock promedio'!$A$2:$N$2967,14,FALSE))</f>
        <v>572.5</v>
      </c>
      <c r="Q108" s="2">
        <f>MAX(B108:M108) - AVERAGE(B108:M108)</f>
        <v>54.127801696991064</v>
      </c>
    </row>
    <row r="109" spans="1:17">
      <c r="A109" s="28" t="s">
        <v>1379</v>
      </c>
      <c r="B109" s="28">
        <v>141.2603075383457</v>
      </c>
      <c r="C109" s="28">
        <v>501.18360256683349</v>
      </c>
      <c r="D109" s="28">
        <v>416.87284238329948</v>
      </c>
      <c r="E109" s="28">
        <v>245</v>
      </c>
      <c r="F109" s="28">
        <v>685</v>
      </c>
      <c r="G109" s="28">
        <v>525</v>
      </c>
      <c r="H109" s="28">
        <v>595</v>
      </c>
      <c r="I109" s="28">
        <v>345</v>
      </c>
      <c r="J109" s="28">
        <v>1540</v>
      </c>
      <c r="K109" s="28">
        <v>670</v>
      </c>
      <c r="L109" s="28">
        <v>520</v>
      </c>
      <c r="M109" s="28">
        <v>280</v>
      </c>
      <c r="N109" s="2">
        <f>SUM(B109:M109)</f>
        <v>6464.3167524884784</v>
      </c>
      <c r="O109" s="2">
        <f>N109/12</f>
        <v>538.6930627073732</v>
      </c>
      <c r="P109" s="2">
        <f>IF(ISERROR(VLOOKUP(A109,'stock promedio'!$A$2:$N$2967,14,FALSE)),"",VLOOKUP(A109,'stock promedio'!$A$2:$N$2967,14,FALSE))</f>
        <v>1011.6666666666666</v>
      </c>
      <c r="Q109" s="2">
        <f>MAX(B109:M109) - AVERAGE(B109:M109)</f>
        <v>1001.3069372926268</v>
      </c>
    </row>
    <row r="110" spans="1:17">
      <c r="A110" s="28" t="s">
        <v>1380</v>
      </c>
      <c r="B110" s="28">
        <v>677.1962148037137</v>
      </c>
      <c r="C110" s="28">
        <v>450.44414386005633</v>
      </c>
      <c r="D110" s="28">
        <v>210.74554537233996</v>
      </c>
      <c r="E110" s="28">
        <v>629</v>
      </c>
      <c r="F110" s="28">
        <v>616</v>
      </c>
      <c r="G110" s="28">
        <v>291</v>
      </c>
      <c r="H110" s="28">
        <v>738</v>
      </c>
      <c r="I110" s="28">
        <v>476</v>
      </c>
      <c r="J110" s="28">
        <v>1852</v>
      </c>
      <c r="K110" s="28">
        <v>1576</v>
      </c>
      <c r="L110" s="28">
        <v>2776</v>
      </c>
      <c r="M110" s="28">
        <v>748</v>
      </c>
      <c r="N110" s="2">
        <f>SUM(B110:M110)</f>
        <v>11040.385904036109</v>
      </c>
      <c r="O110" s="2">
        <f>N110/12</f>
        <v>920.03215866967582</v>
      </c>
      <c r="P110" s="2">
        <f>IF(ISERROR(VLOOKUP(A110,'stock promedio'!$A$2:$N$2967,14,FALSE)),"",VLOOKUP(A110,'stock promedio'!$A$2:$N$2967,14,FALSE))</f>
        <v>406</v>
      </c>
      <c r="Q110" s="2">
        <f>MAX(B110:M110) - AVERAGE(B110:M110)</f>
        <v>1855.9678413303241</v>
      </c>
    </row>
    <row r="111" spans="1:17">
      <c r="A111" s="28" t="s">
        <v>1382</v>
      </c>
      <c r="B111" s="28">
        <v>381.18398194398213</v>
      </c>
      <c r="C111" s="28">
        <v>401.50146233579051</v>
      </c>
      <c r="D111" s="28">
        <v>365.18812115576077</v>
      </c>
      <c r="E111" s="28">
        <v>300</v>
      </c>
      <c r="F111" s="28">
        <v>444</v>
      </c>
      <c r="G111" s="28">
        <v>312</v>
      </c>
      <c r="H111" s="28">
        <v>312</v>
      </c>
      <c r="I111" s="28">
        <v>690</v>
      </c>
      <c r="J111" s="28">
        <v>641</v>
      </c>
      <c r="K111" s="28">
        <v>577</v>
      </c>
      <c r="L111" s="28">
        <v>577</v>
      </c>
      <c r="M111" s="28">
        <v>513</v>
      </c>
      <c r="N111" s="2">
        <f>SUM(B111:M111)</f>
        <v>5513.8735654355332</v>
      </c>
      <c r="O111" s="2">
        <f>N111/12</f>
        <v>459.48946378629444</v>
      </c>
      <c r="P111" s="2">
        <f>IF(ISERROR(VLOOKUP(A111,'stock promedio'!$A$2:$N$2967,14,FALSE)),"",VLOOKUP(A111,'stock promedio'!$A$2:$N$2967,14,FALSE))</f>
        <v>46.5</v>
      </c>
      <c r="Q111" s="2">
        <f>MAX(B111:M111) - AVERAGE(B111:M111)</f>
        <v>230.51053621370556</v>
      </c>
    </row>
    <row r="112" spans="1:17">
      <c r="A112" s="28" t="s">
        <v>1383</v>
      </c>
      <c r="B112" s="28">
        <v>478.4006313394375</v>
      </c>
      <c r="C112" s="28">
        <v>754.35611559487234</v>
      </c>
      <c r="D112" s="28">
        <v>947.13270565790106</v>
      </c>
      <c r="E112" s="28">
        <v>751</v>
      </c>
      <c r="F112" s="28">
        <v>552</v>
      </c>
      <c r="G112" s="28">
        <v>647</v>
      </c>
      <c r="H112" s="28">
        <v>627</v>
      </c>
      <c r="I112" s="28">
        <v>357</v>
      </c>
      <c r="J112" s="28">
        <v>275</v>
      </c>
      <c r="K112" s="28">
        <v>126</v>
      </c>
      <c r="L112" s="28">
        <v>494</v>
      </c>
      <c r="M112" s="28">
        <v>279</v>
      </c>
      <c r="N112" s="2">
        <f>SUM(B112:M112)</f>
        <v>6287.8894525922115</v>
      </c>
      <c r="O112" s="2">
        <f>N112/12</f>
        <v>523.99078771601762</v>
      </c>
      <c r="P112" s="2">
        <f>IF(ISERROR(VLOOKUP(A112,'stock promedio'!$A$2:$N$2967,14,FALSE)),"",VLOOKUP(A112,'stock promedio'!$A$2:$N$2967,14,FALSE))</f>
        <v>175.25</v>
      </c>
      <c r="Q112" s="2">
        <f>MAX(B112:M112) - AVERAGE(B112:M112)</f>
        <v>423.14191794188343</v>
      </c>
    </row>
    <row r="113" spans="1:17">
      <c r="A113" s="28" t="s">
        <v>1385</v>
      </c>
      <c r="B113" s="28">
        <v>206.25172006981396</v>
      </c>
      <c r="C113" s="28">
        <v>254.06839564281063</v>
      </c>
      <c r="D113" s="28">
        <v>44.599764130388799</v>
      </c>
      <c r="E113" s="28">
        <v>170</v>
      </c>
      <c r="F113" s="28">
        <v>170</v>
      </c>
      <c r="G113" s="28">
        <v>50</v>
      </c>
      <c r="H113" s="28">
        <v>50</v>
      </c>
      <c r="I113" s="28">
        <v>30</v>
      </c>
      <c r="J113" s="28">
        <v>90</v>
      </c>
      <c r="K113" s="28">
        <v>335</v>
      </c>
      <c r="L113" s="28">
        <v>85</v>
      </c>
      <c r="M113" s="28">
        <v>75</v>
      </c>
      <c r="N113" s="2">
        <f>SUM(B113:M113)</f>
        <v>1559.9198798430134</v>
      </c>
      <c r="O113" s="2">
        <f>N113/12</f>
        <v>129.99332332025111</v>
      </c>
      <c r="P113" s="2">
        <f>IF(ISERROR(VLOOKUP(A113,'stock promedio'!$A$2:$N$2967,14,FALSE)),"",VLOOKUP(A113,'stock promedio'!$A$2:$N$2967,14,FALSE))</f>
        <v>67.5</v>
      </c>
      <c r="Q113" s="2">
        <f>MAX(B113:M113) - AVERAGE(B113:M113)</f>
        <v>205.00667667974889</v>
      </c>
    </row>
    <row r="114" spans="1:17">
      <c r="A114" s="28" t="s">
        <v>1386</v>
      </c>
      <c r="B114" s="28">
        <v>0</v>
      </c>
      <c r="C114" s="28">
        <v>191.00841050088675</v>
      </c>
      <c r="D114" s="28">
        <v>527.53634414485771</v>
      </c>
      <c r="E114" s="28">
        <v>0</v>
      </c>
      <c r="F114" s="28">
        <v>190</v>
      </c>
      <c r="G114" s="28">
        <v>395</v>
      </c>
      <c r="H114" s="28">
        <v>0</v>
      </c>
      <c r="I114" s="28">
        <v>238</v>
      </c>
      <c r="J114" s="28">
        <v>238</v>
      </c>
      <c r="K114" s="28">
        <v>179</v>
      </c>
      <c r="L114" s="28">
        <v>0</v>
      </c>
      <c r="M114" s="28">
        <v>340</v>
      </c>
      <c r="N114" s="2">
        <f>SUM(B114:M114)</f>
        <v>2298.5447546457444</v>
      </c>
      <c r="O114" s="2">
        <f>N114/12</f>
        <v>191.54539622047869</v>
      </c>
      <c r="P114" s="2">
        <f>IF(ISERROR(VLOOKUP(A114,'stock promedio'!$A$2:$N$2967,14,FALSE)),"",VLOOKUP(A114,'stock promedio'!$A$2:$N$2967,14,FALSE))</f>
        <v>280.5</v>
      </c>
      <c r="Q114" s="2">
        <f>MAX(B114:M114) - AVERAGE(B114:M114)</f>
        <v>335.99094792437904</v>
      </c>
    </row>
    <row r="115" spans="1:17">
      <c r="A115" s="28" t="s">
        <v>1387</v>
      </c>
      <c r="B115" s="28">
        <v>3039.5268729199647</v>
      </c>
      <c r="C115" s="28">
        <v>3240.6049032335609</v>
      </c>
      <c r="D115" s="28">
        <v>929.77461408835939</v>
      </c>
      <c r="E115" s="28">
        <v>3556</v>
      </c>
      <c r="F115" s="28">
        <v>4000</v>
      </c>
      <c r="G115" s="28">
        <v>1316</v>
      </c>
      <c r="H115" s="28">
        <v>2280</v>
      </c>
      <c r="I115" s="28">
        <v>856</v>
      </c>
      <c r="J115" s="28">
        <v>3464</v>
      </c>
      <c r="K115" s="28">
        <v>2628</v>
      </c>
      <c r="L115" s="28">
        <v>2888</v>
      </c>
      <c r="M115" s="28">
        <v>2432</v>
      </c>
      <c r="N115" s="2">
        <f>SUM(B115:M115)</f>
        <v>30629.906390241886</v>
      </c>
      <c r="O115" s="2">
        <f>N115/12</f>
        <v>2552.4921991868237</v>
      </c>
      <c r="P115" s="2">
        <f>IF(ISERROR(VLOOKUP(A115,'stock promedio'!$A$2:$N$2967,14,FALSE)),"",VLOOKUP(A115,'stock promedio'!$A$2:$N$2967,14,FALSE))</f>
        <v>8029</v>
      </c>
      <c r="Q115" s="2">
        <f>MAX(B115:M115) - AVERAGE(B115:M115)</f>
        <v>1447.5078008131763</v>
      </c>
    </row>
    <row r="116" spans="1:17">
      <c r="A116" s="28" t="s">
        <v>1388</v>
      </c>
      <c r="B116" s="28">
        <v>336.55911291367818</v>
      </c>
      <c r="C116" s="28">
        <v>130.60371586033375</v>
      </c>
      <c r="D116" s="28">
        <v>208.62917433927967</v>
      </c>
      <c r="E116" s="28">
        <v>604</v>
      </c>
      <c r="F116" s="28">
        <v>204</v>
      </c>
      <c r="G116" s="28">
        <v>276</v>
      </c>
      <c r="H116" s="28">
        <v>628</v>
      </c>
      <c r="I116" s="28">
        <v>1320</v>
      </c>
      <c r="J116" s="28">
        <v>760</v>
      </c>
      <c r="K116" s="28">
        <v>320</v>
      </c>
      <c r="L116" s="28">
        <v>220</v>
      </c>
      <c r="M116" s="28">
        <v>220</v>
      </c>
      <c r="N116" s="2">
        <f>SUM(B116:M116)</f>
        <v>5227.7920031132917</v>
      </c>
      <c r="O116" s="2">
        <f>N116/12</f>
        <v>435.64933359277433</v>
      </c>
      <c r="P116" s="2">
        <f>IF(ISERROR(VLOOKUP(A116,'stock promedio'!$A$2:$N$2967,14,FALSE)),"",VLOOKUP(A116,'stock promedio'!$A$2:$N$2967,14,FALSE))</f>
        <v>424.66666666666669</v>
      </c>
      <c r="Q116" s="2">
        <f>MAX(B116:M116) - AVERAGE(B116:M116)</f>
        <v>884.35066640722562</v>
      </c>
    </row>
    <row r="117" spans="1:17">
      <c r="A117" s="28" t="s">
        <v>1389</v>
      </c>
      <c r="B117" s="28">
        <v>2594.3463911027493</v>
      </c>
      <c r="C117" s="28">
        <v>937.26324525110567</v>
      </c>
      <c r="D117" s="28">
        <v>1435.8064707982426</v>
      </c>
      <c r="E117" s="28">
        <v>1836</v>
      </c>
      <c r="F117" s="28">
        <v>1332</v>
      </c>
      <c r="G117" s="28">
        <v>1868</v>
      </c>
      <c r="H117" s="28">
        <v>2600</v>
      </c>
      <c r="I117" s="28">
        <v>2820</v>
      </c>
      <c r="J117" s="28">
        <v>968</v>
      </c>
      <c r="K117" s="28">
        <v>924</v>
      </c>
      <c r="L117" s="28">
        <v>1796</v>
      </c>
      <c r="M117" s="28">
        <v>3736</v>
      </c>
      <c r="N117" s="2">
        <f>SUM(B117:M117)</f>
        <v>22847.416107152098</v>
      </c>
      <c r="O117" s="2">
        <f>N117/12</f>
        <v>1903.9513422626749</v>
      </c>
      <c r="P117" s="2">
        <f>IF(ISERROR(VLOOKUP(A117,'stock promedio'!$A$2:$N$2967,14,FALSE)),"",VLOOKUP(A117,'stock promedio'!$A$2:$N$2967,14,FALSE))</f>
        <v>1691</v>
      </c>
      <c r="Q117" s="2">
        <f>MAX(B117:M117) - AVERAGE(B117:M117)</f>
        <v>1832.0486577373251</v>
      </c>
    </row>
    <row r="118" spans="1:17">
      <c r="A118" s="28" t="s">
        <v>1390</v>
      </c>
      <c r="B118" s="28">
        <v>129.25907278204082</v>
      </c>
      <c r="C118" s="28">
        <v>578.77032658134419</v>
      </c>
      <c r="D118" s="28">
        <v>396.55328140928452</v>
      </c>
      <c r="E118" s="28">
        <v>160</v>
      </c>
      <c r="F118" s="28">
        <v>447</v>
      </c>
      <c r="G118" s="28">
        <v>299</v>
      </c>
      <c r="H118" s="28">
        <v>484</v>
      </c>
      <c r="I118" s="28">
        <v>884</v>
      </c>
      <c r="J118" s="28">
        <v>412</v>
      </c>
      <c r="K118" s="28">
        <v>124</v>
      </c>
      <c r="L118" s="28">
        <v>1000</v>
      </c>
      <c r="M118" s="28">
        <v>400</v>
      </c>
      <c r="N118" s="2">
        <f>SUM(B118:M118)</f>
        <v>5314.5826807726698</v>
      </c>
      <c r="O118" s="2">
        <f>N118/12</f>
        <v>442.88189006438915</v>
      </c>
      <c r="P118" s="2">
        <f>IF(ISERROR(VLOOKUP(A118,'stock promedio'!$A$2:$N$2967,14,FALSE)),"",VLOOKUP(A118,'stock promedio'!$A$2:$N$2967,14,FALSE))</f>
        <v>338.58333333333331</v>
      </c>
      <c r="Q118" s="2">
        <f>MAX(B118:M118) - AVERAGE(B118:M118)</f>
        <v>557.11810993561085</v>
      </c>
    </row>
    <row r="119" spans="1:17">
      <c r="A119" s="28" t="s">
        <v>2148</v>
      </c>
      <c r="B119" s="28">
        <v>1101.0505235552889</v>
      </c>
      <c r="C119" s="28">
        <v>435.55165240580186</v>
      </c>
      <c r="D119" s="28">
        <v>465.73558245893497</v>
      </c>
      <c r="E119" s="28">
        <v>1004</v>
      </c>
      <c r="F119" s="28">
        <v>796</v>
      </c>
      <c r="G119" s="28">
        <v>456</v>
      </c>
      <c r="H119" s="28">
        <v>268</v>
      </c>
      <c r="I119" s="28">
        <v>700</v>
      </c>
      <c r="J119" s="28">
        <v>140</v>
      </c>
      <c r="K119" s="28">
        <v>464</v>
      </c>
      <c r="L119" s="28">
        <v>324</v>
      </c>
      <c r="M119" s="28">
        <v>208</v>
      </c>
      <c r="N119" s="2">
        <f>SUM(B119:M119)</f>
        <v>6362.3377584200261</v>
      </c>
      <c r="O119" s="2">
        <f>N119/12</f>
        <v>530.19481320166881</v>
      </c>
      <c r="P119" s="2">
        <f>IF(ISERROR(VLOOKUP(A119,'stock promedio'!$A$2:$N$2967,14,FALSE)),"",VLOOKUP(A119,'stock promedio'!$A$2:$N$2967,14,FALSE))</f>
        <v>1088.9166666666667</v>
      </c>
      <c r="Q119" s="2">
        <f>MAX(B119:M119) - AVERAGE(B119:M119)</f>
        <v>570.85571035362011</v>
      </c>
    </row>
    <row r="120" spans="1:17">
      <c r="A120" s="28" t="s">
        <v>2148</v>
      </c>
      <c r="B120" s="28">
        <v>0</v>
      </c>
      <c r="C120" s="28">
        <v>0</v>
      </c>
      <c r="D120" s="28">
        <v>0</v>
      </c>
      <c r="E120" s="28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v>180</v>
      </c>
      <c r="K120" s="28">
        <v>0</v>
      </c>
      <c r="L120" s="28">
        <v>0</v>
      </c>
      <c r="M120" s="28">
        <v>0</v>
      </c>
      <c r="N120" s="2">
        <f>SUM(B120:M120)</f>
        <v>180</v>
      </c>
      <c r="O120" s="2">
        <f>N120/12</f>
        <v>15</v>
      </c>
      <c r="P120" s="2">
        <f>IF(ISERROR(VLOOKUP(A120,'stock promedio'!$A$2:$N$2967,14,FALSE)),"",VLOOKUP(A120,'stock promedio'!$A$2:$N$2967,14,FALSE))</f>
        <v>1088.9166666666667</v>
      </c>
      <c r="Q120" s="2">
        <f>MAX(B120:M120) - AVERAGE(B120:M120)</f>
        <v>165</v>
      </c>
    </row>
    <row r="121" spans="1:17">
      <c r="A121" s="28" t="s">
        <v>1391</v>
      </c>
      <c r="B121" s="28">
        <v>68.311032501479318</v>
      </c>
      <c r="C121" s="28">
        <v>509.05188978978998</v>
      </c>
      <c r="D121" s="28">
        <v>181.36498855383144</v>
      </c>
      <c r="E121" s="28">
        <v>108</v>
      </c>
      <c r="F121" s="28">
        <v>468</v>
      </c>
      <c r="G121" s="28">
        <v>264</v>
      </c>
      <c r="H121" s="28">
        <v>1056</v>
      </c>
      <c r="I121" s="28">
        <v>912</v>
      </c>
      <c r="J121" s="28">
        <v>836</v>
      </c>
      <c r="K121" s="28">
        <v>428</v>
      </c>
      <c r="L121" s="28">
        <v>392</v>
      </c>
      <c r="M121" s="28">
        <v>192</v>
      </c>
      <c r="N121" s="2">
        <f>SUM(B121:M121)</f>
        <v>5414.7279108451003</v>
      </c>
      <c r="O121" s="2">
        <f>N121/12</f>
        <v>451.22732590375836</v>
      </c>
      <c r="P121" s="2">
        <f>IF(ISERROR(VLOOKUP(A121,'stock promedio'!$A$2:$N$2967,14,FALSE)),"",VLOOKUP(A121,'stock promedio'!$A$2:$N$2967,14,FALSE))</f>
        <v>188.58333333333334</v>
      </c>
      <c r="Q121" s="2">
        <f>MAX(B121:M121) - AVERAGE(B121:M121)</f>
        <v>604.77267409624164</v>
      </c>
    </row>
    <row r="122" spans="1:17">
      <c r="A122" s="28" t="s">
        <v>1392</v>
      </c>
      <c r="B122" s="28">
        <v>87.294484495482649</v>
      </c>
      <c r="C122" s="28">
        <v>140.26493013509901</v>
      </c>
      <c r="D122" s="28">
        <v>63.01155680725374</v>
      </c>
      <c r="E122" s="28">
        <v>100</v>
      </c>
      <c r="F122" s="28">
        <v>100</v>
      </c>
      <c r="G122" s="28">
        <v>100</v>
      </c>
      <c r="H122" s="28">
        <v>20</v>
      </c>
      <c r="I122" s="28">
        <v>20</v>
      </c>
      <c r="J122" s="28">
        <v>0</v>
      </c>
      <c r="K122" s="28">
        <v>0</v>
      </c>
      <c r="L122" s="28">
        <v>0</v>
      </c>
      <c r="M122" s="28">
        <v>100</v>
      </c>
      <c r="N122" s="2">
        <f>SUM(B122:M122)</f>
        <v>730.5709714378354</v>
      </c>
      <c r="O122" s="2">
        <f>N122/12</f>
        <v>60.880914286486281</v>
      </c>
      <c r="P122" s="2">
        <f>IF(ISERROR(VLOOKUP(A122,'stock promedio'!$A$2:$N$2967,14,FALSE)),"",VLOOKUP(A122,'stock promedio'!$A$2:$N$2967,14,FALSE))</f>
        <v>41.583333333333336</v>
      </c>
      <c r="Q122" s="2">
        <f>MAX(B122:M122) - AVERAGE(B122:M122)</f>
        <v>79.384015848612734</v>
      </c>
    </row>
    <row r="123" spans="1:17">
      <c r="A123" s="28" t="s">
        <v>1393</v>
      </c>
      <c r="B123" s="28">
        <v>341.15764756736598</v>
      </c>
      <c r="C123" s="28">
        <v>172.65485910122695</v>
      </c>
      <c r="D123" s="28">
        <v>54.235911086655378</v>
      </c>
      <c r="E123" s="28">
        <v>300</v>
      </c>
      <c r="F123" s="28">
        <v>300</v>
      </c>
      <c r="G123" s="28">
        <v>40</v>
      </c>
      <c r="H123" s="28">
        <v>120</v>
      </c>
      <c r="I123" s="28">
        <v>436</v>
      </c>
      <c r="J123" s="28">
        <v>160</v>
      </c>
      <c r="K123" s="28">
        <v>296</v>
      </c>
      <c r="L123" s="28">
        <v>1036</v>
      </c>
      <c r="M123" s="28">
        <v>616</v>
      </c>
      <c r="N123" s="2">
        <f>SUM(B123:M123)</f>
        <v>3872.0484177552485</v>
      </c>
      <c r="O123" s="2">
        <f>N123/12</f>
        <v>322.67070147960402</v>
      </c>
      <c r="P123" s="2">
        <f>IF(ISERROR(VLOOKUP(A123,'stock promedio'!$A$2:$N$2967,14,FALSE)),"",VLOOKUP(A123,'stock promedio'!$A$2:$N$2967,14,FALSE))</f>
        <v>341</v>
      </c>
      <c r="Q123" s="2">
        <f>MAX(B123:M123) - AVERAGE(B123:M123)</f>
        <v>713.32929852039592</v>
      </c>
    </row>
    <row r="124" spans="1:17">
      <c r="A124" s="28" t="s">
        <v>2130</v>
      </c>
      <c r="B124" s="28">
        <v>54.732656306551597</v>
      </c>
      <c r="C124" s="28">
        <v>15.836211219134599</v>
      </c>
      <c r="D124" s="28">
        <v>32.713558120900636</v>
      </c>
      <c r="E124" s="28">
        <v>46</v>
      </c>
      <c r="F124" s="28">
        <v>25</v>
      </c>
      <c r="G124" s="28">
        <v>25</v>
      </c>
      <c r="H124" s="28">
        <v>25</v>
      </c>
      <c r="I124" s="28">
        <v>25</v>
      </c>
      <c r="J124" s="28">
        <v>0</v>
      </c>
      <c r="K124" s="28">
        <v>0</v>
      </c>
      <c r="L124" s="28">
        <v>0</v>
      </c>
      <c r="M124" s="28">
        <v>0</v>
      </c>
      <c r="N124" s="2">
        <f>SUM(B124:M124)</f>
        <v>249.28242564658683</v>
      </c>
      <c r="O124" s="2">
        <f>N124/12</f>
        <v>20.773535470548904</v>
      </c>
      <c r="P124" s="2">
        <f>IF(ISERROR(VLOOKUP(A124,'stock promedio'!$A$2:$N$2967,14,FALSE)),"",VLOOKUP(A124,'stock promedio'!$A$2:$N$2967,14,FALSE))</f>
        <v>3.8333333333333335</v>
      </c>
      <c r="Q124" s="2">
        <f>MAX(B124:M124) - AVERAGE(B124:M124)</f>
        <v>33.959120836002697</v>
      </c>
    </row>
    <row r="125" spans="1:17">
      <c r="A125" s="28" t="s">
        <v>1394</v>
      </c>
      <c r="B125" s="28">
        <v>298.93440423612014</v>
      </c>
      <c r="C125" s="28">
        <v>840.04237969094856</v>
      </c>
      <c r="D125" s="28">
        <v>182.69028408480176</v>
      </c>
      <c r="E125" s="28">
        <v>225</v>
      </c>
      <c r="F125" s="28">
        <v>615</v>
      </c>
      <c r="G125" s="28">
        <v>195</v>
      </c>
      <c r="H125" s="28">
        <v>1095</v>
      </c>
      <c r="I125" s="28">
        <v>1991</v>
      </c>
      <c r="J125" s="28">
        <v>1691</v>
      </c>
      <c r="K125" s="28">
        <v>1391</v>
      </c>
      <c r="L125" s="28">
        <v>1391</v>
      </c>
      <c r="M125" s="28">
        <v>596</v>
      </c>
      <c r="N125" s="2">
        <f>SUM(B125:M125)</f>
        <v>10511.66706801187</v>
      </c>
      <c r="O125" s="2">
        <f>N125/12</f>
        <v>875.97225566765576</v>
      </c>
      <c r="P125" s="2">
        <f>IF(ISERROR(VLOOKUP(A125,'stock promedio'!$A$2:$N$2967,14,FALSE)),"",VLOOKUP(A125,'stock promedio'!$A$2:$N$2967,14,FALSE))</f>
        <v>1078.4166666666667</v>
      </c>
      <c r="Q125" s="2">
        <f>MAX(B125:M125) - AVERAGE(B125:M125)</f>
        <v>1115.0277443323444</v>
      </c>
    </row>
    <row r="126" spans="1:17">
      <c r="A126" s="28" t="s">
        <v>1397</v>
      </c>
      <c r="B126" s="28">
        <v>180.26283280351092</v>
      </c>
      <c r="C126" s="28">
        <v>3850.0045441325974</v>
      </c>
      <c r="D126" s="28">
        <v>2262.6018242508417</v>
      </c>
      <c r="E126" s="28">
        <v>144</v>
      </c>
      <c r="F126" s="28">
        <v>2776</v>
      </c>
      <c r="G126" s="28">
        <v>2660</v>
      </c>
      <c r="H126" s="28">
        <v>2656</v>
      </c>
      <c r="I126" s="28">
        <v>3432</v>
      </c>
      <c r="J126" s="28">
        <v>2564</v>
      </c>
      <c r="K126" s="28">
        <v>3580</v>
      </c>
      <c r="L126" s="28">
        <v>2140</v>
      </c>
      <c r="M126" s="28">
        <v>2672</v>
      </c>
      <c r="N126" s="2">
        <f>SUM(B126:M126)</f>
        <v>28916.86920118695</v>
      </c>
      <c r="O126" s="2">
        <f>N126/12</f>
        <v>2409.7391000989123</v>
      </c>
      <c r="P126" s="2">
        <f>IF(ISERROR(VLOOKUP(A126,'stock promedio'!$A$2:$N$2967,14,FALSE)),"",VLOOKUP(A126,'stock promedio'!$A$2:$N$2967,14,FALSE))</f>
        <v>3794.4166666666665</v>
      </c>
      <c r="Q126" s="2">
        <f>MAX(B126:M126) - AVERAGE(B126:M126)</f>
        <v>1440.2654440336851</v>
      </c>
    </row>
    <row r="127" spans="1:17">
      <c r="A127" s="28" t="s">
        <v>1398</v>
      </c>
      <c r="B127" s="28">
        <v>249.36938814013496</v>
      </c>
      <c r="C127" s="28">
        <v>331.76305617756492</v>
      </c>
      <c r="D127" s="28">
        <v>320.66699086504275</v>
      </c>
      <c r="E127" s="28">
        <v>194</v>
      </c>
      <c r="F127" s="28">
        <v>273</v>
      </c>
      <c r="G127" s="28">
        <v>273</v>
      </c>
      <c r="H127" s="28">
        <v>171</v>
      </c>
      <c r="I127" s="28">
        <v>376</v>
      </c>
      <c r="J127" s="28">
        <v>513</v>
      </c>
      <c r="K127" s="28">
        <v>239</v>
      </c>
      <c r="L127" s="28">
        <v>217</v>
      </c>
      <c r="M127" s="28">
        <v>205</v>
      </c>
      <c r="N127" s="2">
        <f>SUM(B127:M127)</f>
        <v>3362.7994351827429</v>
      </c>
      <c r="O127" s="2">
        <f>N127/12</f>
        <v>280.23328626522857</v>
      </c>
      <c r="P127" s="2">
        <f>IF(ISERROR(VLOOKUP(A127,'stock promedio'!$A$2:$N$2967,14,FALSE)),"",VLOOKUP(A127,'stock promedio'!$A$2:$N$2967,14,FALSE))</f>
        <v>258.41666666666669</v>
      </c>
      <c r="Q127" s="2">
        <f>MAX(B127:M127) - AVERAGE(B127:M127)</f>
        <v>232.76671373477143</v>
      </c>
    </row>
    <row r="128" spans="1:17">
      <c r="A128" s="28" t="s">
        <v>1399</v>
      </c>
      <c r="B128" s="28">
        <v>0</v>
      </c>
      <c r="C128" s="28">
        <v>0</v>
      </c>
      <c r="D128" s="28">
        <v>0</v>
      </c>
      <c r="E128" s="28">
        <v>0</v>
      </c>
      <c r="F128" s="28">
        <v>0</v>
      </c>
      <c r="G128" s="28">
        <v>0</v>
      </c>
      <c r="H128" s="28">
        <v>0</v>
      </c>
      <c r="I128" s="28">
        <v>0</v>
      </c>
      <c r="J128" s="28">
        <v>0</v>
      </c>
      <c r="K128" s="28">
        <v>2025</v>
      </c>
      <c r="L128" s="28">
        <v>0</v>
      </c>
      <c r="M128" s="28">
        <v>0</v>
      </c>
      <c r="N128" s="2">
        <f>SUM(B128:M128)</f>
        <v>2025</v>
      </c>
      <c r="O128" s="2">
        <f>N128/12</f>
        <v>168.75</v>
      </c>
      <c r="P128" s="2">
        <f>IF(ISERROR(VLOOKUP(A128,'stock promedio'!$A$2:$N$2967,14,FALSE)),"",VLOOKUP(A128,'stock promedio'!$A$2:$N$2967,14,FALSE))</f>
        <v>1156.25</v>
      </c>
      <c r="Q128" s="2">
        <f>MAX(B128:M128) - AVERAGE(B128:M128)</f>
        <v>1856.25</v>
      </c>
    </row>
    <row r="129" spans="1:17">
      <c r="A129" s="28" t="s">
        <v>2131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8">
        <v>0</v>
      </c>
      <c r="H129" s="28">
        <v>0</v>
      </c>
      <c r="I129" s="28">
        <v>0</v>
      </c>
      <c r="J129" s="28">
        <v>1200</v>
      </c>
      <c r="K129" s="28">
        <v>0</v>
      </c>
      <c r="L129" s="28">
        <v>0</v>
      </c>
      <c r="M129" s="28">
        <v>1200</v>
      </c>
      <c r="N129" s="2">
        <f>SUM(B129:M129)</f>
        <v>2400</v>
      </c>
      <c r="O129" s="2">
        <f>N129/12</f>
        <v>200</v>
      </c>
      <c r="P129" s="2">
        <f>IF(ISERROR(VLOOKUP(A129,'stock promedio'!$A$2:$N$2967,14,FALSE)),"",VLOOKUP(A129,'stock promedio'!$A$2:$N$2967,14,FALSE))</f>
        <v>1125</v>
      </c>
      <c r="Q129" s="2">
        <f>MAX(B129:M129) - AVERAGE(B129:M129)</f>
        <v>1000</v>
      </c>
    </row>
    <row r="130" spans="1:17">
      <c r="A130" s="28" t="s">
        <v>1402</v>
      </c>
      <c r="B130" s="28">
        <v>61.822692887441619</v>
      </c>
      <c r="C130" s="28">
        <v>0</v>
      </c>
      <c r="D130" s="28">
        <v>0</v>
      </c>
      <c r="E130" s="28">
        <v>108</v>
      </c>
      <c r="F130" s="28">
        <v>0</v>
      </c>
      <c r="G130" s="28">
        <v>0</v>
      </c>
      <c r="H130" s="28">
        <v>270</v>
      </c>
      <c r="I130" s="28">
        <v>0</v>
      </c>
      <c r="J130" s="28">
        <v>0</v>
      </c>
      <c r="K130" s="28">
        <v>0</v>
      </c>
      <c r="L130" s="28">
        <v>0</v>
      </c>
      <c r="M130" s="28">
        <v>0</v>
      </c>
      <c r="N130" s="2">
        <f>SUM(B130:M130)</f>
        <v>439.82269288744163</v>
      </c>
      <c r="O130" s="2">
        <f>N130/12</f>
        <v>36.651891073953472</v>
      </c>
      <c r="P130" s="2">
        <f>IF(ISERROR(VLOOKUP(A130,'stock promedio'!$A$2:$N$2967,14,FALSE)),"",VLOOKUP(A130,'stock promedio'!$A$2:$N$2967,14,FALSE))</f>
        <v>156</v>
      </c>
      <c r="Q130" s="2">
        <f>MAX(B130:M130) - AVERAGE(B130:M130)</f>
        <v>233.34810892604654</v>
      </c>
    </row>
    <row r="131" spans="1:17">
      <c r="A131" s="28" t="s">
        <v>1403</v>
      </c>
      <c r="B131" s="28">
        <v>1244.2167260147394</v>
      </c>
      <c r="C131" s="28">
        <v>2190.5893907546042</v>
      </c>
      <c r="D131" s="28">
        <v>0</v>
      </c>
      <c r="E131" s="28">
        <v>1600</v>
      </c>
      <c r="F131" s="28">
        <v>1600</v>
      </c>
      <c r="G131" s="28">
        <v>0</v>
      </c>
      <c r="H131" s="28">
        <v>0</v>
      </c>
      <c r="I131" s="28">
        <v>0</v>
      </c>
      <c r="J131" s="28">
        <v>325</v>
      </c>
      <c r="K131" s="28">
        <v>0</v>
      </c>
      <c r="L131" s="28">
        <v>0</v>
      </c>
      <c r="M131" s="28">
        <v>0</v>
      </c>
      <c r="N131" s="2">
        <f>SUM(B131:M131)</f>
        <v>6959.8061167693431</v>
      </c>
      <c r="O131" s="2">
        <f>N131/12</f>
        <v>579.98384306411197</v>
      </c>
      <c r="P131" s="2">
        <f>IF(ISERROR(VLOOKUP(A131,'stock promedio'!$A$2:$N$2967,14,FALSE)),"",VLOOKUP(A131,'stock promedio'!$A$2:$N$2967,14,FALSE))</f>
        <v>535.08333333333337</v>
      </c>
      <c r="Q131" s="2">
        <f>MAX(B131:M131) - AVERAGE(B131:M131)</f>
        <v>1610.6055476904921</v>
      </c>
    </row>
    <row r="132" spans="1:17">
      <c r="A132" s="28" t="s">
        <v>1405</v>
      </c>
      <c r="B132" s="28">
        <v>732.98272891189072</v>
      </c>
      <c r="C132" s="28">
        <v>1289.9908186782561</v>
      </c>
      <c r="D132" s="28">
        <v>666.13875881410206</v>
      </c>
      <c r="E132" s="28">
        <v>1025</v>
      </c>
      <c r="F132" s="28">
        <v>1025</v>
      </c>
      <c r="G132" s="28">
        <v>550</v>
      </c>
      <c r="H132" s="28">
        <v>550</v>
      </c>
      <c r="I132" s="28">
        <v>3100</v>
      </c>
      <c r="J132" s="28">
        <v>700</v>
      </c>
      <c r="K132" s="28">
        <v>700</v>
      </c>
      <c r="L132" s="28">
        <v>700</v>
      </c>
      <c r="M132" s="28">
        <v>700</v>
      </c>
      <c r="N132" s="2">
        <f>SUM(B132:M132)</f>
        <v>11739.112306404249</v>
      </c>
      <c r="O132" s="2">
        <f>N132/12</f>
        <v>978.25935886702075</v>
      </c>
      <c r="P132" s="2">
        <f>IF(ISERROR(VLOOKUP(A132,'stock promedio'!$A$2:$N$2967,14,FALSE)),"",VLOOKUP(A132,'stock promedio'!$A$2:$N$2967,14,FALSE))</f>
        <v>1308.3333333333333</v>
      </c>
      <c r="Q132" s="2">
        <f>MAX(B132:M132) - AVERAGE(B132:M132)</f>
        <v>2121.7406411329794</v>
      </c>
    </row>
    <row r="133" spans="1:17">
      <c r="A133" s="28" t="s">
        <v>1408</v>
      </c>
      <c r="B133" s="28">
        <v>161.01478479380552</v>
      </c>
      <c r="C133" s="28">
        <v>121.00142527099092</v>
      </c>
      <c r="D133" s="28">
        <v>197.26298640177018</v>
      </c>
      <c r="E133" s="28">
        <v>158</v>
      </c>
      <c r="F133" s="28">
        <v>200</v>
      </c>
      <c r="G133" s="28">
        <v>200</v>
      </c>
      <c r="H133" s="28">
        <v>200</v>
      </c>
      <c r="I133" s="28">
        <v>0</v>
      </c>
      <c r="J133" s="28">
        <v>560</v>
      </c>
      <c r="K133" s="28">
        <v>560</v>
      </c>
      <c r="L133" s="28">
        <v>560</v>
      </c>
      <c r="M133" s="28">
        <v>260</v>
      </c>
      <c r="N133" s="2">
        <f>SUM(B133:M133)</f>
        <v>3177.2791964665666</v>
      </c>
      <c r="O133" s="2">
        <f>N133/12</f>
        <v>264.77326637221387</v>
      </c>
      <c r="P133" s="2">
        <f>IF(ISERROR(VLOOKUP(A133,'stock promedio'!$A$2:$N$2967,14,FALSE)),"",VLOOKUP(A133,'stock promedio'!$A$2:$N$2967,14,FALSE))</f>
        <v>71.5</v>
      </c>
      <c r="Q133" s="2">
        <f>MAX(B133:M133) - AVERAGE(B133:M133)</f>
        <v>295.22673362778613</v>
      </c>
    </row>
    <row r="134" spans="1:17">
      <c r="A134" s="28" t="s">
        <v>1411</v>
      </c>
      <c r="B134" s="28">
        <v>0</v>
      </c>
      <c r="C134" s="28">
        <v>0</v>
      </c>
      <c r="D134" s="28">
        <v>0</v>
      </c>
      <c r="E134" s="28">
        <v>0</v>
      </c>
      <c r="F134" s="28">
        <v>0</v>
      </c>
      <c r="G134" s="28">
        <v>0</v>
      </c>
      <c r="H134" s="28">
        <v>0</v>
      </c>
      <c r="I134" s="28">
        <v>0</v>
      </c>
      <c r="J134" s="28">
        <v>0</v>
      </c>
      <c r="K134" s="28">
        <v>0</v>
      </c>
      <c r="L134" s="28">
        <v>0</v>
      </c>
      <c r="M134" s="28">
        <v>2000</v>
      </c>
      <c r="N134" s="2">
        <f>SUM(B134:M134)</f>
        <v>2000</v>
      </c>
      <c r="O134" s="2">
        <f>N134/12</f>
        <v>166.66666666666666</v>
      </c>
      <c r="P134" s="2">
        <f>IF(ISERROR(VLOOKUP(A134,'stock promedio'!$A$2:$N$2967,14,FALSE)),"",VLOOKUP(A134,'stock promedio'!$A$2:$N$2967,14,FALSE))</f>
        <v>620.41666666666663</v>
      </c>
      <c r="Q134" s="2">
        <f>MAX(B134:M134) - AVERAGE(B134:M134)</f>
        <v>1833.3333333333333</v>
      </c>
    </row>
    <row r="135" spans="1:17">
      <c r="A135" s="28" t="s">
        <v>1413</v>
      </c>
      <c r="B135" s="28">
        <v>0</v>
      </c>
      <c r="C135" s="28">
        <v>0</v>
      </c>
      <c r="D135" s="28">
        <v>0</v>
      </c>
      <c r="E135" s="28">
        <v>0</v>
      </c>
      <c r="F135" s="28">
        <v>0</v>
      </c>
      <c r="G135" s="28">
        <v>0</v>
      </c>
      <c r="H135" s="28">
        <v>0</v>
      </c>
      <c r="I135" s="28">
        <v>120</v>
      </c>
      <c r="J135" s="28">
        <v>0</v>
      </c>
      <c r="K135" s="28">
        <v>0</v>
      </c>
      <c r="L135" s="28">
        <v>0</v>
      </c>
      <c r="M135" s="28">
        <v>0</v>
      </c>
      <c r="N135" s="2">
        <f>SUM(B135:M135)</f>
        <v>120</v>
      </c>
      <c r="O135" s="2">
        <f>N135/12</f>
        <v>10</v>
      </c>
      <c r="P135" s="2">
        <f>IF(ISERROR(VLOOKUP(A135,'stock promedio'!$A$2:$N$2967,14,FALSE)),"",VLOOKUP(A135,'stock promedio'!$A$2:$N$2967,14,FALSE))</f>
        <v>134.58333333333334</v>
      </c>
      <c r="Q135" s="2">
        <f>MAX(B135:M135) - AVERAGE(B135:M135)</f>
        <v>110</v>
      </c>
    </row>
    <row r="136" spans="1:17">
      <c r="A136" s="28" t="s">
        <v>1414</v>
      </c>
      <c r="B136" s="28">
        <v>548.23191417049793</v>
      </c>
      <c r="C136" s="28">
        <v>708.50298846073053</v>
      </c>
      <c r="D136" s="28">
        <v>665.52935255498983</v>
      </c>
      <c r="E136" s="28">
        <v>960</v>
      </c>
      <c r="F136" s="28">
        <v>960</v>
      </c>
      <c r="G136" s="28">
        <v>495</v>
      </c>
      <c r="H136" s="28">
        <v>95</v>
      </c>
      <c r="I136" s="28">
        <v>1290</v>
      </c>
      <c r="J136" s="28">
        <v>1100</v>
      </c>
      <c r="K136" s="28">
        <v>1090</v>
      </c>
      <c r="L136" s="28">
        <v>1090</v>
      </c>
      <c r="M136" s="28">
        <v>510</v>
      </c>
      <c r="N136" s="2">
        <f>SUM(B136:M136)</f>
        <v>9512.2642551862191</v>
      </c>
      <c r="O136" s="2">
        <f>N136/12</f>
        <v>792.68868793218496</v>
      </c>
      <c r="P136" s="2">
        <f>IF(ISERROR(VLOOKUP(A136,'stock promedio'!$A$2:$N$2967,14,FALSE)),"",VLOOKUP(A136,'stock promedio'!$A$2:$N$2967,14,FALSE))</f>
        <v>189.58333333333334</v>
      </c>
      <c r="Q136" s="2">
        <f>MAX(B136:M136) - AVERAGE(B136:M136)</f>
        <v>497.31131206781504</v>
      </c>
    </row>
    <row r="137" spans="1:17">
      <c r="A137" s="28" t="s">
        <v>1415</v>
      </c>
      <c r="B137" s="28">
        <v>620.61118938527841</v>
      </c>
      <c r="C137" s="28">
        <v>667.69474903981268</v>
      </c>
      <c r="D137" s="28">
        <v>1462.4059768584798</v>
      </c>
      <c r="E137" s="28">
        <v>852</v>
      </c>
      <c r="F137" s="28">
        <v>672</v>
      </c>
      <c r="G137" s="28">
        <v>1132</v>
      </c>
      <c r="H137" s="28">
        <v>1132</v>
      </c>
      <c r="I137" s="28">
        <v>1016</v>
      </c>
      <c r="J137" s="28">
        <v>1528</v>
      </c>
      <c r="K137" s="28">
        <v>1380</v>
      </c>
      <c r="L137" s="28">
        <v>1380</v>
      </c>
      <c r="M137" s="28">
        <v>1200</v>
      </c>
      <c r="N137" s="2">
        <f>SUM(B137:M137)</f>
        <v>13042.711915283571</v>
      </c>
      <c r="O137" s="2">
        <f>N137/12</f>
        <v>1086.8926596069643</v>
      </c>
      <c r="P137" s="2">
        <f>IF(ISERROR(VLOOKUP(A137,'stock promedio'!$A$2:$N$2967,14,FALSE)),"",VLOOKUP(A137,'stock promedio'!$A$2:$N$2967,14,FALSE))</f>
        <v>130.33333333333334</v>
      </c>
      <c r="Q137" s="2">
        <f>MAX(B137:M137) - AVERAGE(B137:M137)</f>
        <v>441.10734039303566</v>
      </c>
    </row>
    <row r="138" spans="1:17">
      <c r="A138" s="28" t="s">
        <v>1416</v>
      </c>
      <c r="B138" s="28">
        <v>176.5917154519548</v>
      </c>
      <c r="C138" s="28">
        <v>156.82323364796449</v>
      </c>
      <c r="D138" s="28">
        <v>190.56343665928406</v>
      </c>
      <c r="E138" s="28">
        <v>140</v>
      </c>
      <c r="F138" s="28">
        <v>140</v>
      </c>
      <c r="G138" s="28">
        <v>140</v>
      </c>
      <c r="H138" s="28">
        <v>1095</v>
      </c>
      <c r="I138" s="28">
        <v>2175</v>
      </c>
      <c r="J138" s="28">
        <v>1725</v>
      </c>
      <c r="K138" s="28">
        <v>1625</v>
      </c>
      <c r="L138" s="28">
        <v>1625</v>
      </c>
      <c r="M138" s="28">
        <v>965</v>
      </c>
      <c r="N138" s="2">
        <f>SUM(B138:M138)</f>
        <v>10153.978385759203</v>
      </c>
      <c r="O138" s="2">
        <f>N138/12</f>
        <v>846.16486547993361</v>
      </c>
      <c r="P138" s="2">
        <f>IF(ISERROR(VLOOKUP(A138,'stock promedio'!$A$2:$N$2967,14,FALSE)),"",VLOOKUP(A138,'stock promedio'!$A$2:$N$2967,14,FALSE))</f>
        <v>665.83333333333337</v>
      </c>
      <c r="Q138" s="2">
        <f>MAX(B138:M138) - AVERAGE(B138:M138)</f>
        <v>1328.8351345200663</v>
      </c>
    </row>
    <row r="139" spans="1:17">
      <c r="A139" s="28" t="s">
        <v>1417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8">
        <v>0</v>
      </c>
      <c r="H139" s="28">
        <v>0</v>
      </c>
      <c r="I139" s="28">
        <v>420</v>
      </c>
      <c r="J139" s="28">
        <v>220</v>
      </c>
      <c r="K139" s="28">
        <v>220</v>
      </c>
      <c r="L139" s="28">
        <v>220</v>
      </c>
      <c r="M139" s="28">
        <v>0</v>
      </c>
      <c r="N139" s="2">
        <f>SUM(B139:M139)</f>
        <v>1080</v>
      </c>
      <c r="O139" s="2">
        <f>N139/12</f>
        <v>90</v>
      </c>
      <c r="P139" s="2">
        <f>IF(ISERROR(VLOOKUP(A139,'stock promedio'!$A$2:$N$2967,14,FALSE)),"",VLOOKUP(A139,'stock promedio'!$A$2:$N$2967,14,FALSE))</f>
        <v>141.41666666666666</v>
      </c>
      <c r="Q139" s="2">
        <f>MAX(B139:M139) - AVERAGE(B139:M139)</f>
        <v>330</v>
      </c>
    </row>
    <row r="140" spans="1:17">
      <c r="A140" s="28" t="s">
        <v>1418</v>
      </c>
      <c r="B140" s="28">
        <v>0</v>
      </c>
      <c r="C140" s="28">
        <v>0</v>
      </c>
      <c r="D140" s="28">
        <v>31.672340250361753</v>
      </c>
      <c r="E140" s="28">
        <v>0</v>
      </c>
      <c r="F140" s="28">
        <v>0</v>
      </c>
      <c r="G140" s="28">
        <v>25</v>
      </c>
      <c r="H140" s="28">
        <v>0</v>
      </c>
      <c r="I140" s="28">
        <v>0</v>
      </c>
      <c r="J140" s="28">
        <v>1000</v>
      </c>
      <c r="K140" s="28">
        <v>0</v>
      </c>
      <c r="L140" s="28">
        <v>0</v>
      </c>
      <c r="M140" s="28">
        <v>50</v>
      </c>
      <c r="N140" s="2">
        <f>SUM(B140:M140)</f>
        <v>1106.6723402503617</v>
      </c>
      <c r="O140" s="2">
        <f>N140/12</f>
        <v>92.222695020863469</v>
      </c>
      <c r="P140" s="2">
        <f>IF(ISERROR(VLOOKUP(A140,'stock promedio'!$A$2:$N$2967,14,FALSE)),"",VLOOKUP(A140,'stock promedio'!$A$2:$N$2967,14,FALSE))</f>
        <v>1197.9166666666667</v>
      </c>
      <c r="Q140" s="2">
        <f>MAX(B140:M140) - AVERAGE(B140:M140)</f>
        <v>907.77730497913649</v>
      </c>
    </row>
    <row r="141" spans="1:17">
      <c r="A141" s="28" t="s">
        <v>1420</v>
      </c>
      <c r="B141" s="28">
        <v>0</v>
      </c>
      <c r="C141" s="28">
        <v>0</v>
      </c>
      <c r="D141" s="28">
        <v>0</v>
      </c>
      <c r="E141" s="28">
        <v>0</v>
      </c>
      <c r="F141" s="28">
        <v>0</v>
      </c>
      <c r="G141" s="28">
        <v>0</v>
      </c>
      <c r="H141" s="28">
        <v>500</v>
      </c>
      <c r="I141" s="28">
        <v>0</v>
      </c>
      <c r="J141" s="28">
        <v>0</v>
      </c>
      <c r="K141" s="28">
        <v>0</v>
      </c>
      <c r="L141" s="28">
        <v>0</v>
      </c>
      <c r="M141" s="28">
        <v>0</v>
      </c>
      <c r="N141" s="2">
        <f>SUM(B141:M141)</f>
        <v>500</v>
      </c>
      <c r="O141" s="2">
        <f>N141/12</f>
        <v>41.666666666666664</v>
      </c>
      <c r="P141" s="2">
        <f>IF(ISERROR(VLOOKUP(A141,'stock promedio'!$A$2:$N$2967,14,FALSE)),"",VLOOKUP(A141,'stock promedio'!$A$2:$N$2967,14,FALSE))</f>
        <v>696.5</v>
      </c>
      <c r="Q141" s="2">
        <f>MAX(B141:M141) - AVERAGE(B141:M141)</f>
        <v>458.33333333333331</v>
      </c>
    </row>
    <row r="142" spans="1:17">
      <c r="A142" s="28" t="s">
        <v>1422</v>
      </c>
      <c r="B142" s="28">
        <v>0</v>
      </c>
      <c r="C142" s="28">
        <v>288.98592671569759</v>
      </c>
      <c r="D142" s="28">
        <v>0</v>
      </c>
      <c r="E142" s="28">
        <v>0</v>
      </c>
      <c r="F142" s="28">
        <v>475</v>
      </c>
      <c r="G142" s="28">
        <v>0</v>
      </c>
      <c r="H142" s="28">
        <v>0</v>
      </c>
      <c r="I142" s="28">
        <v>488</v>
      </c>
      <c r="J142" s="28">
        <v>0</v>
      </c>
      <c r="K142" s="28">
        <v>0</v>
      </c>
      <c r="L142" s="28">
        <v>0</v>
      </c>
      <c r="M142" s="28">
        <v>0</v>
      </c>
      <c r="N142" s="2">
        <f>SUM(B142:M142)</f>
        <v>1251.9859267156976</v>
      </c>
      <c r="O142" s="2">
        <f>N142/12</f>
        <v>104.33216055964147</v>
      </c>
      <c r="P142" s="2">
        <f>IF(ISERROR(VLOOKUP(A142,'stock promedio'!$A$2:$N$2967,14,FALSE)),"",VLOOKUP(A142,'stock promedio'!$A$2:$N$2967,14,FALSE))</f>
        <v>144.83333333333334</v>
      </c>
      <c r="Q142" s="2">
        <f>MAX(B142:M142) - AVERAGE(B142:M142)</f>
        <v>383.66783944035853</v>
      </c>
    </row>
    <row r="143" spans="1:17">
      <c r="A143" s="28" t="s">
        <v>1423</v>
      </c>
      <c r="B143" s="28">
        <v>390.11979635889679</v>
      </c>
      <c r="C143" s="28">
        <v>0</v>
      </c>
      <c r="D143" s="28">
        <v>0</v>
      </c>
      <c r="E143" s="28">
        <v>320</v>
      </c>
      <c r="F143" s="28">
        <v>0</v>
      </c>
      <c r="G143" s="28">
        <v>0</v>
      </c>
      <c r="H143" s="28">
        <v>0</v>
      </c>
      <c r="I143" s="28">
        <v>0</v>
      </c>
      <c r="J143" s="28">
        <v>0</v>
      </c>
      <c r="K143" s="28">
        <v>0</v>
      </c>
      <c r="L143" s="28">
        <v>0</v>
      </c>
      <c r="M143" s="28">
        <v>0</v>
      </c>
      <c r="N143" s="2">
        <f>SUM(B143:M143)</f>
        <v>710.11979635889679</v>
      </c>
      <c r="O143" s="2">
        <f>N143/12</f>
        <v>59.176649696574735</v>
      </c>
      <c r="P143" s="2">
        <f>IF(ISERROR(VLOOKUP(A143,'stock promedio'!$A$2:$N$2967,14,FALSE)),"",VLOOKUP(A143,'stock promedio'!$A$2:$N$2967,14,FALSE))</f>
        <v>53.333333333333336</v>
      </c>
      <c r="Q143" s="2">
        <f>MAX(B143:M143) - AVERAGE(B143:M143)</f>
        <v>330.94314666232208</v>
      </c>
    </row>
    <row r="144" spans="1:17">
      <c r="A144" s="28" t="s">
        <v>1425</v>
      </c>
      <c r="B144" s="28">
        <v>151.04669400063236</v>
      </c>
      <c r="C144" s="28">
        <v>240.50212720084608</v>
      </c>
      <c r="D144" s="28">
        <v>0</v>
      </c>
      <c r="E144" s="28">
        <v>132</v>
      </c>
      <c r="F144" s="28">
        <v>183</v>
      </c>
      <c r="G144" s="28">
        <v>0</v>
      </c>
      <c r="H144" s="28">
        <v>0</v>
      </c>
      <c r="I144" s="28">
        <v>0</v>
      </c>
      <c r="J144" s="28">
        <v>0</v>
      </c>
      <c r="K144" s="28">
        <v>146</v>
      </c>
      <c r="L144" s="28">
        <v>146</v>
      </c>
      <c r="M144" s="28">
        <v>240</v>
      </c>
      <c r="N144" s="2">
        <f>SUM(B144:M144)</f>
        <v>1238.5488212014784</v>
      </c>
      <c r="O144" s="2">
        <f>N144/12</f>
        <v>103.21240176678987</v>
      </c>
      <c r="P144" s="2">
        <f>IF(ISERROR(VLOOKUP(A144,'stock promedio'!$A$2:$N$2967,14,FALSE)),"",VLOOKUP(A144,'stock promedio'!$A$2:$N$2967,14,FALSE))</f>
        <v>425.91666666666669</v>
      </c>
      <c r="Q144" s="2">
        <f>MAX(B144:M144) - AVERAGE(B144:M144)</f>
        <v>137.28972543405621</v>
      </c>
    </row>
    <row r="145" spans="1:17">
      <c r="A145" s="28" t="s">
        <v>1426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8">
        <v>0</v>
      </c>
      <c r="H145" s="28">
        <v>0</v>
      </c>
      <c r="I145" s="28">
        <v>0</v>
      </c>
      <c r="J145" s="28">
        <v>500</v>
      </c>
      <c r="K145" s="28">
        <v>0</v>
      </c>
      <c r="L145" s="28">
        <v>0</v>
      </c>
      <c r="M145" s="28">
        <v>0</v>
      </c>
      <c r="N145" s="2">
        <f>SUM(B145:M145)</f>
        <v>500</v>
      </c>
      <c r="O145" s="2">
        <f>N145/12</f>
        <v>41.666666666666664</v>
      </c>
      <c r="P145" s="2">
        <f>IF(ISERROR(VLOOKUP(A145,'stock promedio'!$A$2:$N$2967,14,FALSE)),"",VLOOKUP(A145,'stock promedio'!$A$2:$N$2967,14,FALSE))</f>
        <v>294.41666666666669</v>
      </c>
      <c r="Q145" s="2">
        <f>MAX(B145:M145) - AVERAGE(B145:M145)</f>
        <v>458.33333333333331</v>
      </c>
    </row>
    <row r="146" spans="1:17">
      <c r="A146" s="28" t="s">
        <v>1427</v>
      </c>
      <c r="B146" s="28">
        <v>0</v>
      </c>
      <c r="C146" s="28">
        <v>263.14461504380961</v>
      </c>
      <c r="D146" s="28">
        <v>413.31393628742893</v>
      </c>
      <c r="E146" s="28">
        <v>0</v>
      </c>
      <c r="F146" s="28">
        <v>316</v>
      </c>
      <c r="G146" s="28">
        <v>806</v>
      </c>
      <c r="H146" s="28">
        <v>806</v>
      </c>
      <c r="I146" s="28">
        <v>406</v>
      </c>
      <c r="J146" s="28">
        <v>1062</v>
      </c>
      <c r="K146" s="28">
        <v>262</v>
      </c>
      <c r="L146" s="28">
        <v>262</v>
      </c>
      <c r="M146" s="28">
        <v>712</v>
      </c>
      <c r="N146" s="2">
        <f>SUM(B146:M146)</f>
        <v>5308.4585513312386</v>
      </c>
      <c r="O146" s="2">
        <f>N146/12</f>
        <v>442.37154594426988</v>
      </c>
      <c r="P146" s="2">
        <f>IF(ISERROR(VLOOKUP(A146,'stock promedio'!$A$2:$N$2967,14,FALSE)),"",VLOOKUP(A146,'stock promedio'!$A$2:$N$2967,14,FALSE))</f>
        <v>276.33333333333331</v>
      </c>
      <c r="Q146" s="2">
        <f>MAX(B146:M146) - AVERAGE(B146:M146)</f>
        <v>619.62845405573012</v>
      </c>
    </row>
    <row r="147" spans="1:17">
      <c r="A147" s="28" t="s">
        <v>1428</v>
      </c>
      <c r="B147" s="28">
        <v>0</v>
      </c>
      <c r="C147" s="28">
        <v>0</v>
      </c>
      <c r="D147" s="28">
        <v>175.26007637547963</v>
      </c>
      <c r="E147" s="28">
        <v>0</v>
      </c>
      <c r="F147" s="28">
        <v>0</v>
      </c>
      <c r="G147" s="28">
        <v>165</v>
      </c>
      <c r="H147" s="28">
        <v>1220</v>
      </c>
      <c r="I147" s="28">
        <v>1170</v>
      </c>
      <c r="J147" s="28">
        <v>920</v>
      </c>
      <c r="K147" s="28">
        <v>390</v>
      </c>
      <c r="L147" s="28">
        <v>265</v>
      </c>
      <c r="M147" s="28">
        <v>400</v>
      </c>
      <c r="N147" s="2">
        <f>SUM(B147:M147)</f>
        <v>4705.2600763754799</v>
      </c>
      <c r="O147" s="2">
        <f>N147/12</f>
        <v>392.10500636462331</v>
      </c>
      <c r="P147" s="2">
        <f>IF(ISERROR(VLOOKUP(A147,'stock promedio'!$A$2:$N$2967,14,FALSE)),"",VLOOKUP(A147,'stock promedio'!$A$2:$N$2967,14,FALSE))</f>
        <v>245.41666666666666</v>
      </c>
      <c r="Q147" s="2">
        <f>MAX(B147:M147) - AVERAGE(B147:M147)</f>
        <v>827.89499363537675</v>
      </c>
    </row>
    <row r="148" spans="1:17">
      <c r="A148" s="28" t="s">
        <v>1429</v>
      </c>
      <c r="B148" s="28">
        <v>912.69831368924156</v>
      </c>
      <c r="C148" s="28">
        <v>949.61456204184469</v>
      </c>
      <c r="D148" s="28">
        <v>397.16152899628946</v>
      </c>
      <c r="E148" s="28">
        <v>660</v>
      </c>
      <c r="F148" s="28">
        <v>660</v>
      </c>
      <c r="G148" s="28">
        <v>520</v>
      </c>
      <c r="H148" s="28">
        <v>520</v>
      </c>
      <c r="I148" s="28">
        <v>445</v>
      </c>
      <c r="J148" s="28">
        <v>395</v>
      </c>
      <c r="K148" s="28">
        <v>270</v>
      </c>
      <c r="L148" s="28">
        <v>270</v>
      </c>
      <c r="M148" s="28">
        <v>155</v>
      </c>
      <c r="N148" s="2">
        <f>SUM(B148:M148)</f>
        <v>6154.4744047273762</v>
      </c>
      <c r="O148" s="2">
        <f>N148/12</f>
        <v>512.87286706061468</v>
      </c>
      <c r="P148" s="2">
        <f>IF(ISERROR(VLOOKUP(A148,'stock promedio'!$A$2:$N$2967,14,FALSE)),"",VLOOKUP(A148,'stock promedio'!$A$2:$N$2967,14,FALSE))</f>
        <v>42.5</v>
      </c>
      <c r="Q148" s="2">
        <f>MAX(B148:M148) - AVERAGE(B148:M148)</f>
        <v>436.74169498123001</v>
      </c>
    </row>
    <row r="149" spans="1:17">
      <c r="A149" s="28" t="s">
        <v>1430</v>
      </c>
      <c r="B149" s="28">
        <v>0</v>
      </c>
      <c r="C149" s="28">
        <v>0</v>
      </c>
      <c r="D149" s="28">
        <v>447.47875105382536</v>
      </c>
      <c r="E149" s="28">
        <v>0</v>
      </c>
      <c r="F149" s="28">
        <v>0</v>
      </c>
      <c r="G149" s="28">
        <v>400</v>
      </c>
      <c r="H149" s="28">
        <v>400</v>
      </c>
      <c r="I149" s="28">
        <v>400</v>
      </c>
      <c r="J149" s="28">
        <v>400</v>
      </c>
      <c r="K149" s="28">
        <v>400</v>
      </c>
      <c r="L149" s="28">
        <v>400</v>
      </c>
      <c r="M149" s="28">
        <v>400</v>
      </c>
      <c r="N149" s="2">
        <f>SUM(B149:M149)</f>
        <v>3247.4787510538254</v>
      </c>
      <c r="O149" s="2">
        <f>N149/12</f>
        <v>270.62322925448547</v>
      </c>
      <c r="P149" s="2">
        <f>IF(ISERROR(VLOOKUP(A149,'stock promedio'!$A$2:$N$2967,14,FALSE)),"",VLOOKUP(A149,'stock promedio'!$A$2:$N$2967,14,FALSE))</f>
        <v>7.5</v>
      </c>
      <c r="Q149" s="2">
        <f>MAX(B149:M149) - AVERAGE(B149:M149)</f>
        <v>176.8555217993399</v>
      </c>
    </row>
    <row r="150" spans="1:17">
      <c r="A150" s="28" t="s">
        <v>1431</v>
      </c>
      <c r="B150" s="28">
        <v>513.89185690325655</v>
      </c>
      <c r="C150" s="28">
        <v>609.42024188278219</v>
      </c>
      <c r="D150" s="28">
        <v>292.40548656210893</v>
      </c>
      <c r="E150" s="28">
        <v>485</v>
      </c>
      <c r="F150" s="28">
        <v>485</v>
      </c>
      <c r="G150" s="28">
        <v>445</v>
      </c>
      <c r="H150" s="28">
        <v>445</v>
      </c>
      <c r="I150" s="28">
        <v>395</v>
      </c>
      <c r="J150" s="28">
        <v>585</v>
      </c>
      <c r="K150" s="28">
        <v>545</v>
      </c>
      <c r="L150" s="28">
        <v>545</v>
      </c>
      <c r="M150" s="28">
        <v>370</v>
      </c>
      <c r="N150" s="2">
        <f>SUM(B150:M150)</f>
        <v>5715.7175853481476</v>
      </c>
      <c r="O150" s="2">
        <f>N150/12</f>
        <v>476.30979877901228</v>
      </c>
      <c r="P150" s="2">
        <f>IF(ISERROR(VLOOKUP(A150,'stock promedio'!$A$2:$N$2967,14,FALSE)),"",VLOOKUP(A150,'stock promedio'!$A$2:$N$2967,14,FALSE))</f>
        <v>93.333333333333329</v>
      </c>
      <c r="Q150" s="2">
        <f>MAX(B150:M150) - AVERAGE(B150:M150)</f>
        <v>133.11044310376991</v>
      </c>
    </row>
    <row r="151" spans="1:17">
      <c r="A151" s="28" t="s">
        <v>1435</v>
      </c>
      <c r="B151" s="28">
        <v>0</v>
      </c>
      <c r="C151" s="28">
        <v>0</v>
      </c>
      <c r="D151" s="28">
        <v>0</v>
      </c>
      <c r="E151" s="28">
        <v>0</v>
      </c>
      <c r="F151" s="28">
        <v>0</v>
      </c>
      <c r="G151" s="28">
        <v>0</v>
      </c>
      <c r="H151" s="28">
        <v>0</v>
      </c>
      <c r="I151" s="28">
        <v>0</v>
      </c>
      <c r="J151" s="28">
        <v>0</v>
      </c>
      <c r="K151" s="28">
        <v>2050</v>
      </c>
      <c r="L151" s="28">
        <v>0</v>
      </c>
      <c r="M151" s="28">
        <v>0</v>
      </c>
      <c r="N151" s="2">
        <f>SUM(B151:M151)</f>
        <v>2050</v>
      </c>
      <c r="O151" s="2">
        <f>N151/12</f>
        <v>170.83333333333334</v>
      </c>
      <c r="P151" s="2">
        <f>IF(ISERROR(VLOOKUP(A151,'stock promedio'!$A$2:$N$2967,14,FALSE)),"",VLOOKUP(A151,'stock promedio'!$A$2:$N$2967,14,FALSE))</f>
        <v>1423.8333333333333</v>
      </c>
      <c r="Q151" s="2">
        <f>MAX(B151:M151) - AVERAGE(B151:M151)</f>
        <v>1879.1666666666667</v>
      </c>
    </row>
    <row r="152" spans="1:17">
      <c r="A152" s="28" t="s">
        <v>1438</v>
      </c>
      <c r="B152" s="28">
        <v>0</v>
      </c>
      <c r="C152" s="28">
        <v>0</v>
      </c>
      <c r="D152" s="28">
        <v>0</v>
      </c>
      <c r="E152" s="28">
        <v>0</v>
      </c>
      <c r="F152" s="28">
        <v>0</v>
      </c>
      <c r="G152" s="28">
        <v>0</v>
      </c>
      <c r="H152" s="28">
        <v>0</v>
      </c>
      <c r="I152" s="28">
        <v>0</v>
      </c>
      <c r="J152" s="28">
        <v>0</v>
      </c>
      <c r="K152" s="28">
        <v>0</v>
      </c>
      <c r="L152" s="28">
        <v>0</v>
      </c>
      <c r="M152" s="28">
        <v>512</v>
      </c>
      <c r="N152" s="2">
        <f>SUM(B152:M152)</f>
        <v>512</v>
      </c>
      <c r="O152" s="2">
        <f>N152/12</f>
        <v>42.666666666666664</v>
      </c>
      <c r="P152" s="2">
        <f>IF(ISERROR(VLOOKUP(A152,'stock promedio'!$A$2:$N$2967,14,FALSE)),"",VLOOKUP(A152,'stock promedio'!$A$2:$N$2967,14,FALSE))</f>
        <v>115.83333333333333</v>
      </c>
      <c r="Q152" s="2">
        <f>MAX(B152:M152) - AVERAGE(B152:M152)</f>
        <v>469.33333333333331</v>
      </c>
    </row>
    <row r="153" spans="1:17">
      <c r="A153" s="28" t="s">
        <v>1441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8">
        <v>0</v>
      </c>
      <c r="H153" s="28">
        <v>0</v>
      </c>
      <c r="I153" s="28">
        <v>0</v>
      </c>
      <c r="J153" s="28">
        <v>0</v>
      </c>
      <c r="K153" s="28">
        <v>324</v>
      </c>
      <c r="L153" s="28">
        <v>140</v>
      </c>
      <c r="M153" s="28">
        <v>769</v>
      </c>
      <c r="N153" s="2">
        <f>SUM(B153:M153)</f>
        <v>1233</v>
      </c>
      <c r="O153" s="2">
        <f>N153/12</f>
        <v>102.75</v>
      </c>
      <c r="P153" s="2">
        <f>IF(ISERROR(VLOOKUP(A153,'stock promedio'!$A$2:$N$2967,14,FALSE)),"",VLOOKUP(A153,'stock promedio'!$A$2:$N$2967,14,FALSE))</f>
        <v>177.75</v>
      </c>
      <c r="Q153" s="2">
        <f>MAX(B153:M153) - AVERAGE(B153:M153)</f>
        <v>666.25</v>
      </c>
    </row>
    <row r="154" spans="1:17">
      <c r="A154" s="28" t="s">
        <v>1443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8">
        <v>0</v>
      </c>
      <c r="H154" s="28">
        <v>0</v>
      </c>
      <c r="I154" s="28">
        <v>0</v>
      </c>
      <c r="J154" s="28">
        <v>1300</v>
      </c>
      <c r="K154" s="28">
        <v>0</v>
      </c>
      <c r="L154" s="28">
        <v>0</v>
      </c>
      <c r="M154" s="28">
        <v>0</v>
      </c>
      <c r="N154" s="2">
        <f>SUM(B154:M154)</f>
        <v>1300</v>
      </c>
      <c r="O154" s="2">
        <f>N154/12</f>
        <v>108.33333333333333</v>
      </c>
      <c r="P154" s="2">
        <f>IF(ISERROR(VLOOKUP(A154,'stock promedio'!$A$2:$N$2967,14,FALSE)),"",VLOOKUP(A154,'stock promedio'!$A$2:$N$2967,14,FALSE))</f>
        <v>183.33333333333334</v>
      </c>
      <c r="Q154" s="2">
        <f>MAX(B154:M154) - AVERAGE(B154:M154)</f>
        <v>1191.6666666666667</v>
      </c>
    </row>
    <row r="155" spans="1:17">
      <c r="A155" s="28" t="s">
        <v>1447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8">
        <v>0</v>
      </c>
      <c r="H155" s="28">
        <v>0</v>
      </c>
      <c r="I155" s="28">
        <v>0</v>
      </c>
      <c r="J155" s="28">
        <v>360</v>
      </c>
      <c r="K155" s="28">
        <v>0</v>
      </c>
      <c r="L155" s="28">
        <v>0</v>
      </c>
      <c r="M155" s="28">
        <v>464</v>
      </c>
      <c r="N155" s="2">
        <f>SUM(B155:M155)</f>
        <v>824</v>
      </c>
      <c r="O155" s="2">
        <f>N155/12</f>
        <v>68.666666666666671</v>
      </c>
      <c r="P155" s="2">
        <f>IF(ISERROR(VLOOKUP(A155,'stock promedio'!$A$2:$N$2967,14,FALSE)),"",VLOOKUP(A155,'stock promedio'!$A$2:$N$2967,14,FALSE))</f>
        <v>67.333333333333329</v>
      </c>
      <c r="Q155" s="2">
        <f>MAX(B155:M155) - AVERAGE(B155:M155)</f>
        <v>395.33333333333331</v>
      </c>
    </row>
    <row r="156" spans="1:17">
      <c r="A156" s="28" t="s">
        <v>1448</v>
      </c>
      <c r="B156" s="28">
        <v>0</v>
      </c>
      <c r="C156" s="28">
        <v>0</v>
      </c>
      <c r="D156" s="28">
        <v>0</v>
      </c>
      <c r="E156" s="28">
        <v>0</v>
      </c>
      <c r="F156" s="28">
        <v>0</v>
      </c>
      <c r="G156" s="28">
        <v>0</v>
      </c>
      <c r="H156" s="28">
        <v>0</v>
      </c>
      <c r="I156" s="28">
        <v>0</v>
      </c>
      <c r="J156" s="28">
        <v>0</v>
      </c>
      <c r="K156" s="28">
        <v>190</v>
      </c>
      <c r="L156" s="28">
        <v>0</v>
      </c>
      <c r="M156" s="28">
        <v>0</v>
      </c>
      <c r="N156" s="2">
        <f>SUM(B156:M156)</f>
        <v>190</v>
      </c>
      <c r="O156" s="2">
        <f>N156/12</f>
        <v>15.833333333333334</v>
      </c>
      <c r="P156" s="2">
        <f>IF(ISERROR(VLOOKUP(A156,'stock promedio'!$A$2:$N$2967,14,FALSE)),"",VLOOKUP(A156,'stock promedio'!$A$2:$N$2967,14,FALSE))</f>
        <v>37.5</v>
      </c>
      <c r="Q156" s="2">
        <f>MAX(B156:M156) - AVERAGE(B156:M156)</f>
        <v>174.16666666666666</v>
      </c>
    </row>
    <row r="157" spans="1:17">
      <c r="A157" s="28" t="s">
        <v>1454</v>
      </c>
      <c r="B157" s="28">
        <v>0</v>
      </c>
      <c r="C157" s="28">
        <v>0</v>
      </c>
      <c r="D157" s="28">
        <v>0</v>
      </c>
      <c r="E157" s="28">
        <v>0</v>
      </c>
      <c r="F157" s="28">
        <v>0</v>
      </c>
      <c r="G157" s="28">
        <v>0</v>
      </c>
      <c r="H157" s="28">
        <v>0</v>
      </c>
      <c r="I157" s="28">
        <v>0</v>
      </c>
      <c r="J157" s="28">
        <v>0</v>
      </c>
      <c r="K157" s="28">
        <v>190</v>
      </c>
      <c r="L157" s="28">
        <v>0</v>
      </c>
      <c r="M157" s="28">
        <v>260</v>
      </c>
      <c r="N157" s="2">
        <f>SUM(B157:M157)</f>
        <v>450</v>
      </c>
      <c r="O157" s="2">
        <f>N157/12</f>
        <v>37.5</v>
      </c>
      <c r="P157" s="2">
        <f>IF(ISERROR(VLOOKUP(A157,'stock promedio'!$A$2:$N$2967,14,FALSE)),"",VLOOKUP(A157,'stock promedio'!$A$2:$N$2967,14,FALSE))</f>
        <v>322.83333333333331</v>
      </c>
      <c r="Q157" s="2">
        <f>MAX(B157:M157) - AVERAGE(B157:M157)</f>
        <v>222.5</v>
      </c>
    </row>
    <row r="158" spans="1:17">
      <c r="A158" s="28" t="s">
        <v>1456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8">
        <v>0</v>
      </c>
      <c r="H158" s="28">
        <v>0</v>
      </c>
      <c r="I158" s="28">
        <v>0</v>
      </c>
      <c r="J158" s="28">
        <v>0</v>
      </c>
      <c r="K158" s="28">
        <v>0</v>
      </c>
      <c r="L158" s="28">
        <v>0</v>
      </c>
      <c r="M158" s="28">
        <v>180</v>
      </c>
      <c r="N158" s="2">
        <f>SUM(B158:M158)</f>
        <v>180</v>
      </c>
      <c r="O158" s="2">
        <f>N158/12</f>
        <v>15</v>
      </c>
      <c r="P158" s="2">
        <f>IF(ISERROR(VLOOKUP(A158,'stock promedio'!$A$2:$N$2967,14,FALSE)),"",VLOOKUP(A158,'stock promedio'!$A$2:$N$2967,14,FALSE))</f>
        <v>1.6666666666666667</v>
      </c>
      <c r="Q158" s="2">
        <f>MAX(B158:M158) - AVERAGE(B158:M158)</f>
        <v>165</v>
      </c>
    </row>
    <row r="159" spans="1:17">
      <c r="A159" s="28" t="s">
        <v>1459</v>
      </c>
      <c r="B159" s="28">
        <v>0</v>
      </c>
      <c r="C159" s="28">
        <v>0</v>
      </c>
      <c r="D159" s="28">
        <v>0</v>
      </c>
      <c r="E159" s="28">
        <v>0</v>
      </c>
      <c r="F159" s="28">
        <v>0</v>
      </c>
      <c r="G159" s="28">
        <v>0</v>
      </c>
      <c r="H159" s="28">
        <v>0</v>
      </c>
      <c r="I159" s="28">
        <v>0</v>
      </c>
      <c r="J159" s="28">
        <v>0</v>
      </c>
      <c r="K159" s="28">
        <v>192</v>
      </c>
      <c r="L159" s="28">
        <v>0</v>
      </c>
      <c r="M159" s="28">
        <v>0</v>
      </c>
      <c r="N159" s="2">
        <f>SUM(B159:M159)</f>
        <v>192</v>
      </c>
      <c r="O159" s="2">
        <f>N159/12</f>
        <v>16</v>
      </c>
      <c r="P159" s="2">
        <f>IF(ISERROR(VLOOKUP(A159,'stock promedio'!$A$2:$N$2967,14,FALSE)),"",VLOOKUP(A159,'stock promedio'!$A$2:$N$2967,14,FALSE))</f>
        <v>16</v>
      </c>
      <c r="Q159" s="2">
        <f>MAX(B159:M159) - AVERAGE(B159:M159)</f>
        <v>176</v>
      </c>
    </row>
    <row r="160" spans="1:17">
      <c r="A160" s="28" t="s">
        <v>1460</v>
      </c>
      <c r="B160" s="28">
        <v>0</v>
      </c>
      <c r="C160" s="28">
        <v>0</v>
      </c>
      <c r="D160" s="28">
        <v>0</v>
      </c>
      <c r="E160" s="28">
        <v>0</v>
      </c>
      <c r="F160" s="28">
        <v>0</v>
      </c>
      <c r="G160" s="28">
        <v>0</v>
      </c>
      <c r="H160" s="28">
        <v>0</v>
      </c>
      <c r="I160" s="28">
        <v>0</v>
      </c>
      <c r="J160" s="28">
        <v>0</v>
      </c>
      <c r="K160" s="28">
        <v>0</v>
      </c>
      <c r="L160" s="28">
        <v>0</v>
      </c>
      <c r="M160" s="28">
        <v>45</v>
      </c>
      <c r="N160" s="2">
        <f>SUM(B160:M160)</f>
        <v>45</v>
      </c>
      <c r="O160" s="2">
        <f>N160/12</f>
        <v>3.75</v>
      </c>
      <c r="P160" s="2">
        <f>IF(ISERROR(VLOOKUP(A160,'stock promedio'!$A$2:$N$2967,14,FALSE)),"",VLOOKUP(A160,'stock promedio'!$A$2:$N$2967,14,FALSE))</f>
        <v>348.33333333333331</v>
      </c>
      <c r="Q160" s="2">
        <f>MAX(B160:M160) - AVERAGE(B160:M160)</f>
        <v>41.25</v>
      </c>
    </row>
    <row r="161" spans="1:17">
      <c r="A161" s="28" t="s">
        <v>1470</v>
      </c>
      <c r="B161" s="28">
        <v>73.287464297862968</v>
      </c>
      <c r="C161" s="28">
        <v>87.74597785886057</v>
      </c>
      <c r="D161" s="28">
        <v>52.621657872168974</v>
      </c>
      <c r="E161" s="28">
        <v>84</v>
      </c>
      <c r="F161" s="28">
        <v>119</v>
      </c>
      <c r="G161" s="28">
        <v>63</v>
      </c>
      <c r="H161" s="28">
        <v>63</v>
      </c>
      <c r="I161" s="28">
        <v>7</v>
      </c>
      <c r="J161" s="28">
        <v>7</v>
      </c>
      <c r="K161" s="28">
        <v>7</v>
      </c>
      <c r="L161" s="28">
        <v>0</v>
      </c>
      <c r="M161" s="28">
        <v>0</v>
      </c>
      <c r="N161" s="2">
        <f>SUM(B161:M161)</f>
        <v>563.65510002889255</v>
      </c>
      <c r="O161" s="2">
        <f>N161/12</f>
        <v>46.971258335741048</v>
      </c>
      <c r="P161" s="2">
        <f>IF(ISERROR(VLOOKUP(A161,'stock promedio'!$A$2:$N$2967,14,FALSE)),"",VLOOKUP(A161,'stock promedio'!$A$2:$N$2967,14,FALSE))</f>
        <v>37.916666666666664</v>
      </c>
      <c r="Q161" s="2">
        <f>MAX(B161:M161) - AVERAGE(B161:M161)</f>
        <v>72.028741664258945</v>
      </c>
    </row>
    <row r="162" spans="1:17">
      <c r="A162" s="28" t="s">
        <v>1472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8">
        <v>0</v>
      </c>
      <c r="H162" s="28">
        <v>0</v>
      </c>
      <c r="I162" s="28">
        <v>0</v>
      </c>
      <c r="J162" s="28">
        <v>0</v>
      </c>
      <c r="K162" s="28">
        <v>0</v>
      </c>
      <c r="L162" s="28">
        <v>2080</v>
      </c>
      <c r="M162" s="28">
        <v>0</v>
      </c>
      <c r="N162" s="2">
        <f>SUM(B162:M162)</f>
        <v>2080</v>
      </c>
      <c r="O162" s="2">
        <f>N162/12</f>
        <v>173.33333333333334</v>
      </c>
      <c r="P162" s="2">
        <f>IF(ISERROR(VLOOKUP(A162,'stock promedio'!$A$2:$N$2967,14,FALSE)),"",VLOOKUP(A162,'stock promedio'!$A$2:$N$2967,14,FALSE))</f>
        <v>1088.3333333333333</v>
      </c>
      <c r="Q162" s="2">
        <f>MAX(B162:M162) - AVERAGE(B162:M162)</f>
        <v>1906.6666666666667</v>
      </c>
    </row>
    <row r="163" spans="1:17">
      <c r="A163" s="28" t="s">
        <v>1479</v>
      </c>
      <c r="B163" s="28">
        <v>711.1534429855601</v>
      </c>
      <c r="C163" s="28">
        <v>721.51676103766636</v>
      </c>
      <c r="D163" s="28">
        <v>808.73060128604732</v>
      </c>
      <c r="E163" s="28">
        <v>784</v>
      </c>
      <c r="F163" s="28">
        <v>1064</v>
      </c>
      <c r="G163" s="28">
        <v>808</v>
      </c>
      <c r="H163" s="28">
        <v>924</v>
      </c>
      <c r="I163" s="28">
        <v>344</v>
      </c>
      <c r="J163" s="28">
        <v>480</v>
      </c>
      <c r="K163" s="28">
        <v>272</v>
      </c>
      <c r="L163" s="28">
        <v>964</v>
      </c>
      <c r="M163" s="28">
        <v>720</v>
      </c>
      <c r="N163" s="2">
        <f>SUM(B163:M163)</f>
        <v>8601.400805309273</v>
      </c>
      <c r="O163" s="2">
        <f>N163/12</f>
        <v>716.78340044243942</v>
      </c>
      <c r="P163" s="2">
        <f>IF(ISERROR(VLOOKUP(A163,'stock promedio'!$A$2:$N$2967,14,FALSE)),"",VLOOKUP(A163,'stock promedio'!$A$2:$N$2967,14,FALSE))</f>
        <v>950</v>
      </c>
      <c r="Q163" s="2">
        <f>MAX(B163:M163) - AVERAGE(B163:M163)</f>
        <v>347.21659955756058</v>
      </c>
    </row>
    <row r="164" spans="1:17">
      <c r="A164" s="28" t="s">
        <v>1484</v>
      </c>
      <c r="B164" s="28">
        <v>51.813943254081565</v>
      </c>
      <c r="C164" s="28">
        <v>124.17878233504752</v>
      </c>
      <c r="D164" s="28">
        <v>36.297555457009238</v>
      </c>
      <c r="E164" s="28">
        <v>92</v>
      </c>
      <c r="F164" s="28">
        <v>92</v>
      </c>
      <c r="G164" s="28">
        <v>28</v>
      </c>
      <c r="H164" s="28">
        <v>12</v>
      </c>
      <c r="I164" s="28">
        <v>76</v>
      </c>
      <c r="J164" s="28">
        <v>520</v>
      </c>
      <c r="K164" s="28">
        <v>32</v>
      </c>
      <c r="L164" s="28">
        <v>212</v>
      </c>
      <c r="M164" s="28">
        <v>0</v>
      </c>
      <c r="N164" s="2">
        <f>SUM(B164:M164)</f>
        <v>1276.2902810461383</v>
      </c>
      <c r="O164" s="2">
        <f>N164/12</f>
        <v>106.35752342051153</v>
      </c>
      <c r="P164" s="2">
        <f>IF(ISERROR(VLOOKUP(A164,'stock promedio'!$A$2:$N$2967,14,FALSE)),"",VLOOKUP(A164,'stock promedio'!$A$2:$N$2967,14,FALSE))</f>
        <v>142.66666666666666</v>
      </c>
      <c r="Q164" s="2">
        <f>MAX(B164:M164) - AVERAGE(B164:M164)</f>
        <v>413.64247657948846</v>
      </c>
    </row>
    <row r="165" spans="1:17">
      <c r="A165" s="28" t="s">
        <v>1485</v>
      </c>
      <c r="B165" s="28">
        <v>629.74599935763081</v>
      </c>
      <c r="C165" s="28">
        <v>572.94703390270638</v>
      </c>
      <c r="D165" s="28">
        <v>664.5434485436416</v>
      </c>
      <c r="E165" s="28">
        <v>697</v>
      </c>
      <c r="F165" s="28">
        <v>994</v>
      </c>
      <c r="G165" s="28">
        <v>610</v>
      </c>
      <c r="H165" s="28">
        <v>498</v>
      </c>
      <c r="I165" s="28">
        <v>116</v>
      </c>
      <c r="J165" s="28">
        <v>505</v>
      </c>
      <c r="K165" s="28">
        <v>121</v>
      </c>
      <c r="L165" s="28">
        <v>121</v>
      </c>
      <c r="M165" s="28">
        <v>605</v>
      </c>
      <c r="N165" s="2">
        <f>SUM(B165:M165)</f>
        <v>6134.2364818039787</v>
      </c>
      <c r="O165" s="2">
        <f>N165/12</f>
        <v>511.18637348366491</v>
      </c>
      <c r="P165" s="2">
        <f>IF(ISERROR(VLOOKUP(A165,'stock promedio'!$A$2:$N$2967,14,FALSE)),"",VLOOKUP(A165,'stock promedio'!$A$2:$N$2967,14,FALSE))</f>
        <v>241.41666666666666</v>
      </c>
      <c r="Q165" s="2">
        <f>MAX(B165:M165) - AVERAGE(B165:M165)</f>
        <v>482.81362651633509</v>
      </c>
    </row>
    <row r="166" spans="1:17">
      <c r="A166" s="28" t="s">
        <v>1486</v>
      </c>
      <c r="B166" s="28">
        <v>65.394813507547596</v>
      </c>
      <c r="C166" s="28">
        <v>2394.6522946466603</v>
      </c>
      <c r="D166" s="28">
        <v>621.34433977961191</v>
      </c>
      <c r="E166" s="28">
        <v>64</v>
      </c>
      <c r="F166" s="28">
        <v>1916</v>
      </c>
      <c r="G166" s="28">
        <v>915</v>
      </c>
      <c r="H166" s="28">
        <v>1162</v>
      </c>
      <c r="I166" s="28">
        <v>1496</v>
      </c>
      <c r="J166" s="28">
        <v>487</v>
      </c>
      <c r="K166" s="28">
        <v>911</v>
      </c>
      <c r="L166" s="28">
        <v>867</v>
      </c>
      <c r="M166" s="28">
        <v>1365</v>
      </c>
      <c r="N166" s="2">
        <f>SUM(B166:M166)</f>
        <v>12264.39144793382</v>
      </c>
      <c r="O166" s="2">
        <f>N166/12</f>
        <v>1022.0326206611517</v>
      </c>
      <c r="P166" s="2">
        <f>IF(ISERROR(VLOOKUP(A166,'stock promedio'!$A$2:$N$2967,14,FALSE)),"",VLOOKUP(A166,'stock promedio'!$A$2:$N$2967,14,FALSE))</f>
        <v>809.75</v>
      </c>
      <c r="Q166" s="2">
        <f>MAX(B166:M166) - AVERAGE(B166:M166)</f>
        <v>1372.6196739855086</v>
      </c>
    </row>
    <row r="167" spans="1:17">
      <c r="A167" s="28" t="s">
        <v>1487</v>
      </c>
      <c r="B167" s="28">
        <v>147.21708489842709</v>
      </c>
      <c r="C167" s="28">
        <v>66.025430452502121</v>
      </c>
      <c r="D167" s="28">
        <v>56.996043432514895</v>
      </c>
      <c r="E167" s="28">
        <v>109</v>
      </c>
      <c r="F167" s="28">
        <v>109</v>
      </c>
      <c r="G167" s="28">
        <v>49</v>
      </c>
      <c r="H167" s="28">
        <v>25</v>
      </c>
      <c r="I167" s="28">
        <v>46</v>
      </c>
      <c r="J167" s="28">
        <v>118</v>
      </c>
      <c r="K167" s="28">
        <v>70</v>
      </c>
      <c r="L167" s="28">
        <v>62</v>
      </c>
      <c r="M167" s="28">
        <v>46</v>
      </c>
      <c r="N167" s="2">
        <f>SUM(B167:M167)</f>
        <v>904.23855878344409</v>
      </c>
      <c r="O167" s="2">
        <f>N167/12</f>
        <v>75.353213231953674</v>
      </c>
      <c r="P167" s="2">
        <f>IF(ISERROR(VLOOKUP(A167,'stock promedio'!$A$2:$N$2967,14,FALSE)),"",VLOOKUP(A167,'stock promedio'!$A$2:$N$2967,14,FALSE))</f>
        <v>45.666666666666664</v>
      </c>
      <c r="Q167" s="2">
        <f>MAX(B167:M167) - AVERAGE(B167:M167)</f>
        <v>71.863871666473415</v>
      </c>
    </row>
    <row r="168" spans="1:17">
      <c r="A168" s="28" t="s">
        <v>1488</v>
      </c>
      <c r="B168" s="28">
        <v>1236.9862201085527</v>
      </c>
      <c r="C168" s="28">
        <v>2405.6712225926976</v>
      </c>
      <c r="D168" s="28">
        <v>985.48079434064471</v>
      </c>
      <c r="E168" s="28">
        <v>1988</v>
      </c>
      <c r="F168" s="28">
        <v>2192</v>
      </c>
      <c r="G168" s="28">
        <v>1824</v>
      </c>
      <c r="H168" s="28">
        <v>1756</v>
      </c>
      <c r="I168" s="28">
        <v>1524</v>
      </c>
      <c r="J168" s="28">
        <v>528</v>
      </c>
      <c r="K168" s="28">
        <v>1588</v>
      </c>
      <c r="L168" s="28">
        <v>1080</v>
      </c>
      <c r="M168" s="28">
        <v>1804</v>
      </c>
      <c r="N168" s="2">
        <f>SUM(B168:M168)</f>
        <v>18912.138237041894</v>
      </c>
      <c r="O168" s="2">
        <f>N168/12</f>
        <v>1576.0115197534913</v>
      </c>
      <c r="P168" s="2">
        <f>IF(ISERROR(VLOOKUP(A168,'stock promedio'!$A$2:$N$2967,14,FALSE)),"",VLOOKUP(A168,'stock promedio'!$A$2:$N$2967,14,FALSE))</f>
        <v>2533.6666666666665</v>
      </c>
      <c r="Q168" s="2">
        <f>MAX(B168:M168) - AVERAGE(B168:M168)</f>
        <v>829.65970283920637</v>
      </c>
    </row>
    <row r="169" spans="1:17">
      <c r="A169" s="28" t="s">
        <v>2132</v>
      </c>
      <c r="B169" s="28">
        <v>58.966286164487769</v>
      </c>
      <c r="C169" s="28">
        <v>0</v>
      </c>
      <c r="D169" s="28">
        <v>0</v>
      </c>
      <c r="E169" s="28">
        <v>60</v>
      </c>
      <c r="F169" s="28">
        <v>0</v>
      </c>
      <c r="G169" s="28">
        <v>0</v>
      </c>
      <c r="H169" s="28">
        <v>0</v>
      </c>
      <c r="I169" s="28">
        <v>0</v>
      </c>
      <c r="J169" s="28">
        <v>0</v>
      </c>
      <c r="K169" s="28">
        <v>0</v>
      </c>
      <c r="L169" s="28">
        <v>0</v>
      </c>
      <c r="M169" s="28">
        <v>0</v>
      </c>
      <c r="N169" s="2">
        <f>SUM(B169:M169)</f>
        <v>118.96628616448777</v>
      </c>
      <c r="O169" s="2">
        <f>N169/12</f>
        <v>9.9138571803739808</v>
      </c>
      <c r="P169" s="2">
        <f>IF(ISERROR(VLOOKUP(A169,'stock promedio'!$A$2:$N$2967,14,FALSE)),"",VLOOKUP(A169,'stock promedio'!$A$2:$N$2967,14,FALSE))</f>
        <v>5</v>
      </c>
      <c r="Q169" s="2">
        <f>MAX(B169:M169) - AVERAGE(B169:M169)</f>
        <v>50.086142819626019</v>
      </c>
    </row>
    <row r="170" spans="1:17">
      <c r="A170" s="28" t="s">
        <v>1491</v>
      </c>
      <c r="B170" s="28">
        <v>21.16028058150669</v>
      </c>
      <c r="C170" s="28">
        <v>28.821419977192686</v>
      </c>
      <c r="D170" s="28">
        <v>25.759254641774913</v>
      </c>
      <c r="E170" s="28">
        <v>27</v>
      </c>
      <c r="F170" s="28">
        <v>27</v>
      </c>
      <c r="G170" s="28">
        <v>35</v>
      </c>
      <c r="H170" s="28">
        <v>25</v>
      </c>
      <c r="I170" s="28">
        <v>14</v>
      </c>
      <c r="J170" s="28">
        <v>9</v>
      </c>
      <c r="K170" s="28">
        <v>1</v>
      </c>
      <c r="L170" s="28">
        <v>1</v>
      </c>
      <c r="M170" s="28">
        <v>16</v>
      </c>
      <c r="N170" s="2">
        <f>SUM(B170:M170)</f>
        <v>230.74095520047427</v>
      </c>
      <c r="O170" s="2">
        <f>N170/12</f>
        <v>19.228412933372855</v>
      </c>
      <c r="P170" s="2">
        <f>IF(ISERROR(VLOOKUP(A170,'stock promedio'!$A$2:$N$2967,14,FALSE)),"",VLOOKUP(A170,'stock promedio'!$A$2:$N$2967,14,FALSE))</f>
        <v>15.583333333333334</v>
      </c>
      <c r="Q170" s="2">
        <f>MAX(B170:M170) - AVERAGE(B170:M170)</f>
        <v>15.771587066627145</v>
      </c>
    </row>
    <row r="171" spans="1:17">
      <c r="A171" s="28" t="s">
        <v>1492</v>
      </c>
      <c r="B171" s="28">
        <v>0</v>
      </c>
      <c r="C171" s="28">
        <v>21.521752004329198</v>
      </c>
      <c r="D171" s="28">
        <v>29.352974517050221</v>
      </c>
      <c r="E171" s="28">
        <v>0</v>
      </c>
      <c r="F171" s="28">
        <v>20</v>
      </c>
      <c r="G171" s="28">
        <v>20</v>
      </c>
      <c r="H171" s="28">
        <v>20</v>
      </c>
      <c r="I171" s="28">
        <v>20</v>
      </c>
      <c r="J171" s="28">
        <v>20</v>
      </c>
      <c r="K171" s="28">
        <v>20</v>
      </c>
      <c r="L171" s="28">
        <v>20</v>
      </c>
      <c r="M171" s="28">
        <v>20</v>
      </c>
      <c r="N171" s="2">
        <f>SUM(B171:M171)</f>
        <v>210.87472652137942</v>
      </c>
      <c r="O171" s="2">
        <f>N171/12</f>
        <v>17.572893876781617</v>
      </c>
      <c r="P171" s="2">
        <f>IF(ISERROR(VLOOKUP(A171,'stock promedio'!$A$2:$N$2967,14,FALSE)),"",VLOOKUP(A171,'stock promedio'!$A$2:$N$2967,14,FALSE))</f>
        <v>36.666666666666664</v>
      </c>
      <c r="Q171" s="2">
        <f>MAX(B171:M171) - AVERAGE(B171:M171)</f>
        <v>11.780080640268604</v>
      </c>
    </row>
    <row r="172" spans="1:17">
      <c r="A172" s="28" t="s">
        <v>1493</v>
      </c>
      <c r="B172" s="28">
        <v>653.97809639138882</v>
      </c>
      <c r="C172" s="28">
        <v>325.8736038374106</v>
      </c>
      <c r="D172" s="28">
        <v>523.72400297300908</v>
      </c>
      <c r="E172" s="28">
        <v>872</v>
      </c>
      <c r="F172" s="28">
        <v>456</v>
      </c>
      <c r="G172" s="28">
        <v>815</v>
      </c>
      <c r="H172" s="28">
        <v>1191</v>
      </c>
      <c r="I172" s="28">
        <v>1436</v>
      </c>
      <c r="J172" s="28">
        <v>1346</v>
      </c>
      <c r="K172" s="28">
        <v>317</v>
      </c>
      <c r="L172" s="28">
        <v>1045</v>
      </c>
      <c r="M172" s="28">
        <v>955</v>
      </c>
      <c r="N172" s="2">
        <f>SUM(B172:M172)</f>
        <v>9936.5757032018082</v>
      </c>
      <c r="O172" s="2">
        <f>N172/12</f>
        <v>828.04797526681739</v>
      </c>
      <c r="P172" s="2">
        <f>IF(ISERROR(VLOOKUP(A172,'stock promedio'!$A$2:$N$2967,14,FALSE)),"",VLOOKUP(A172,'stock promedio'!$A$2:$N$2967,14,FALSE))</f>
        <v>637.25</v>
      </c>
      <c r="Q172" s="2">
        <f>MAX(B172:M172) - AVERAGE(B172:M172)</f>
        <v>607.95202473318261</v>
      </c>
    </row>
    <row r="173" spans="1:17">
      <c r="A173" s="28" t="s">
        <v>2133</v>
      </c>
      <c r="B173" s="28">
        <v>22.072165013489077</v>
      </c>
      <c r="C173" s="28">
        <v>0</v>
      </c>
      <c r="D173" s="28">
        <v>0</v>
      </c>
      <c r="E173" s="28">
        <v>20</v>
      </c>
      <c r="F173" s="28">
        <v>0</v>
      </c>
      <c r="G173" s="28">
        <v>0</v>
      </c>
      <c r="H173" s="28">
        <v>0</v>
      </c>
      <c r="I173" s="28">
        <v>0</v>
      </c>
      <c r="J173" s="28">
        <v>0</v>
      </c>
      <c r="K173" s="28">
        <v>0</v>
      </c>
      <c r="L173" s="28">
        <v>0</v>
      </c>
      <c r="M173" s="28">
        <v>0</v>
      </c>
      <c r="N173" s="2">
        <f>SUM(B173:M173)</f>
        <v>42.072165013489077</v>
      </c>
      <c r="O173" s="2">
        <f>N173/12</f>
        <v>3.5060137511240899</v>
      </c>
      <c r="P173" s="2">
        <f>IF(ISERROR(VLOOKUP(A173,'stock promedio'!$A$2:$N$2967,14,FALSE)),"",VLOOKUP(A173,'stock promedio'!$A$2:$N$2967,14,FALSE))</f>
        <v>1.6666666666666667</v>
      </c>
      <c r="Q173" s="2">
        <f>MAX(B173:M173) - AVERAGE(B173:M173)</f>
        <v>18.566151262364986</v>
      </c>
    </row>
    <row r="174" spans="1:17">
      <c r="A174" s="28" t="s">
        <v>1494</v>
      </c>
      <c r="B174" s="28">
        <v>348.30872664594256</v>
      </c>
      <c r="C174" s="28">
        <v>406.8049796034831</v>
      </c>
      <c r="D174" s="28">
        <v>986.6848982602894</v>
      </c>
      <c r="E174" s="28">
        <v>300</v>
      </c>
      <c r="F174" s="28">
        <v>600</v>
      </c>
      <c r="G174" s="28">
        <v>1060</v>
      </c>
      <c r="H174" s="28">
        <v>1060</v>
      </c>
      <c r="I174" s="28">
        <v>1560</v>
      </c>
      <c r="J174" s="28">
        <v>1080</v>
      </c>
      <c r="K174" s="28">
        <v>1020</v>
      </c>
      <c r="L174" s="28">
        <v>740</v>
      </c>
      <c r="M174" s="28">
        <v>0</v>
      </c>
      <c r="N174" s="2">
        <f>SUM(B174:M174)</f>
        <v>9161.798604509715</v>
      </c>
      <c r="O174" s="2">
        <f>N174/12</f>
        <v>763.48321704247621</v>
      </c>
      <c r="P174" s="2">
        <f>IF(ISERROR(VLOOKUP(A174,'stock promedio'!$A$2:$N$2967,14,FALSE)),"",VLOOKUP(A174,'stock promedio'!$A$2:$N$2967,14,FALSE))</f>
        <v>1654.8333333333333</v>
      </c>
      <c r="Q174" s="2">
        <f>MAX(B174:M174) - AVERAGE(B174:M174)</f>
        <v>796.51678295752379</v>
      </c>
    </row>
    <row r="175" spans="1:17">
      <c r="A175" s="28" t="s">
        <v>1495</v>
      </c>
      <c r="B175" s="28">
        <v>1089.8348877566079</v>
      </c>
      <c r="C175" s="28">
        <v>854.30179916381667</v>
      </c>
      <c r="D175" s="28">
        <v>934.47232889347606</v>
      </c>
      <c r="E175" s="28">
        <v>1078</v>
      </c>
      <c r="F175" s="28">
        <v>828</v>
      </c>
      <c r="G175" s="28">
        <v>792</v>
      </c>
      <c r="H175" s="28">
        <v>2192</v>
      </c>
      <c r="I175" s="28">
        <v>2118</v>
      </c>
      <c r="J175" s="28">
        <v>1838</v>
      </c>
      <c r="K175" s="28">
        <v>716</v>
      </c>
      <c r="L175" s="28">
        <v>1172</v>
      </c>
      <c r="M175" s="28">
        <v>1632</v>
      </c>
      <c r="N175" s="2">
        <f>SUM(B175:M175)</f>
        <v>15244.609015813901</v>
      </c>
      <c r="O175" s="2">
        <f>N175/12</f>
        <v>1270.3840846511584</v>
      </c>
      <c r="P175" s="2">
        <f>IF(ISERROR(VLOOKUP(A175,'stock promedio'!$A$2:$N$2967,14,FALSE)),"",VLOOKUP(A175,'stock promedio'!$A$2:$N$2967,14,FALSE))</f>
        <v>2238</v>
      </c>
      <c r="Q175" s="2">
        <f>MAX(B175:M175) - AVERAGE(B175:M175)</f>
        <v>921.61591534884155</v>
      </c>
    </row>
    <row r="176" spans="1:17">
      <c r="A176" s="28" t="s">
        <v>1496</v>
      </c>
      <c r="B176" s="28">
        <v>23.668633560990806</v>
      </c>
      <c r="C176" s="28">
        <v>0</v>
      </c>
      <c r="D176" s="28">
        <v>0</v>
      </c>
      <c r="E176" s="28">
        <v>16</v>
      </c>
      <c r="F176" s="28">
        <v>0</v>
      </c>
      <c r="G176" s="28">
        <v>0</v>
      </c>
      <c r="H176" s="28">
        <v>48</v>
      </c>
      <c r="I176" s="28">
        <v>44</v>
      </c>
      <c r="J176" s="28">
        <v>36</v>
      </c>
      <c r="K176" s="28">
        <v>28</v>
      </c>
      <c r="L176" s="28">
        <v>28</v>
      </c>
      <c r="M176" s="28">
        <v>16</v>
      </c>
      <c r="N176" s="2">
        <f>SUM(B176:M176)</f>
        <v>239.6686335609908</v>
      </c>
      <c r="O176" s="2">
        <f>N176/12</f>
        <v>19.972386130082565</v>
      </c>
      <c r="P176" s="2">
        <f>IF(ISERROR(VLOOKUP(A176,'stock promedio'!$A$2:$N$2967,14,FALSE)),"",VLOOKUP(A176,'stock promedio'!$A$2:$N$2967,14,FALSE))</f>
        <v>6.416666666666667</v>
      </c>
      <c r="Q176" s="2">
        <f>MAX(B176:M176) - AVERAGE(B176:M176)</f>
        <v>28.027613869917435</v>
      </c>
    </row>
    <row r="177" spans="1:17">
      <c r="A177" s="28" t="s">
        <v>1497</v>
      </c>
      <c r="B177" s="28">
        <v>4768.2382348599258</v>
      </c>
      <c r="C177" s="28">
        <v>2477.0961981460528</v>
      </c>
      <c r="D177" s="28">
        <v>3772.313420694371</v>
      </c>
      <c r="E177" s="28">
        <v>3444</v>
      </c>
      <c r="F177" s="28">
        <v>1716</v>
      </c>
      <c r="G177" s="28">
        <v>3392</v>
      </c>
      <c r="H177" s="28">
        <v>992</v>
      </c>
      <c r="I177" s="28">
        <v>2716</v>
      </c>
      <c r="J177" s="28">
        <v>356</v>
      </c>
      <c r="K177" s="28">
        <v>4996</v>
      </c>
      <c r="L177" s="28">
        <v>2832</v>
      </c>
      <c r="M177" s="28">
        <v>4812</v>
      </c>
      <c r="N177" s="2">
        <f>SUM(B177:M177)</f>
        <v>36273.64785370035</v>
      </c>
      <c r="O177" s="2">
        <f>N177/12</f>
        <v>3022.8039878083623</v>
      </c>
      <c r="P177" s="2">
        <f>IF(ISERROR(VLOOKUP(A177,'stock promedio'!$A$2:$N$2967,14,FALSE)),"",VLOOKUP(A177,'stock promedio'!$A$2:$N$2967,14,FALSE))</f>
        <v>2712</v>
      </c>
      <c r="Q177" s="2">
        <f>MAX(B177:M177) - AVERAGE(B177:M177)</f>
        <v>1973.1960121916377</v>
      </c>
    </row>
    <row r="178" spans="1:17">
      <c r="A178" s="28" t="s">
        <v>1498</v>
      </c>
      <c r="B178" s="28">
        <v>1377.5815957754899</v>
      </c>
      <c r="C178" s="28">
        <v>724.38256623187408</v>
      </c>
      <c r="D178" s="28">
        <v>1770.8634135540167</v>
      </c>
      <c r="E178" s="28">
        <v>1132</v>
      </c>
      <c r="F178" s="28">
        <v>876</v>
      </c>
      <c r="G178" s="28">
        <v>1265</v>
      </c>
      <c r="H178" s="28">
        <v>1267</v>
      </c>
      <c r="I178" s="28">
        <v>799</v>
      </c>
      <c r="J178" s="28">
        <v>1479</v>
      </c>
      <c r="K178" s="28">
        <v>1385</v>
      </c>
      <c r="L178" s="28">
        <v>1225</v>
      </c>
      <c r="M178" s="28">
        <v>1505</v>
      </c>
      <c r="N178" s="2">
        <f>SUM(B178:M178)</f>
        <v>14805.827575561379</v>
      </c>
      <c r="O178" s="2">
        <f>N178/12</f>
        <v>1233.818964630115</v>
      </c>
      <c r="P178" s="2">
        <f>IF(ISERROR(VLOOKUP(A178,'stock promedio'!$A$2:$N$2967,14,FALSE)),"",VLOOKUP(A178,'stock promedio'!$A$2:$N$2967,14,FALSE))</f>
        <v>1117.4166666666667</v>
      </c>
      <c r="Q178" s="2">
        <f>MAX(B178:M178) - AVERAGE(B178:M178)</f>
        <v>537.04444892390165</v>
      </c>
    </row>
    <row r="179" spans="1:17">
      <c r="A179" s="28" t="s">
        <v>1499</v>
      </c>
      <c r="B179" s="28">
        <v>97.851785992135291</v>
      </c>
      <c r="C179" s="28">
        <v>0</v>
      </c>
      <c r="D179" s="28">
        <v>236.63045596404427</v>
      </c>
      <c r="E179" s="28">
        <v>180</v>
      </c>
      <c r="F179" s="28">
        <v>0</v>
      </c>
      <c r="G179" s="28">
        <v>280</v>
      </c>
      <c r="H179" s="28">
        <v>80</v>
      </c>
      <c r="I179" s="28">
        <v>240</v>
      </c>
      <c r="J179" s="28">
        <v>780</v>
      </c>
      <c r="K179" s="28">
        <v>680</v>
      </c>
      <c r="L179" s="28">
        <v>680</v>
      </c>
      <c r="M179" s="28">
        <v>600</v>
      </c>
      <c r="N179" s="2">
        <f>SUM(B179:M179)</f>
        <v>3854.4822419561797</v>
      </c>
      <c r="O179" s="2">
        <f>N179/12</f>
        <v>321.20685349634829</v>
      </c>
      <c r="P179" s="2">
        <f>IF(ISERROR(VLOOKUP(A179,'stock promedio'!$A$2:$N$2967,14,FALSE)),"",VLOOKUP(A179,'stock promedio'!$A$2:$N$2967,14,FALSE))</f>
        <v>269.66666666666669</v>
      </c>
      <c r="Q179" s="2">
        <f>MAX(B179:M179) - AVERAGE(B179:M179)</f>
        <v>458.79314650365171</v>
      </c>
    </row>
    <row r="180" spans="1:17">
      <c r="A180" s="28" t="s">
        <v>1501</v>
      </c>
      <c r="B180" s="28">
        <v>383.25123794459364</v>
      </c>
      <c r="C180" s="28">
        <v>492.82538385393246</v>
      </c>
      <c r="D180" s="28">
        <v>50.887467570157753</v>
      </c>
      <c r="E180" s="28">
        <v>390</v>
      </c>
      <c r="F180" s="28">
        <v>390</v>
      </c>
      <c r="G180" s="28">
        <v>90</v>
      </c>
      <c r="H180" s="28">
        <v>276</v>
      </c>
      <c r="I180" s="28">
        <v>200</v>
      </c>
      <c r="J180" s="28">
        <v>430</v>
      </c>
      <c r="K180" s="28">
        <v>280</v>
      </c>
      <c r="L180" s="28">
        <v>280</v>
      </c>
      <c r="M180" s="28">
        <v>120</v>
      </c>
      <c r="N180" s="2">
        <f>SUM(B180:M180)</f>
        <v>3382.9640893686837</v>
      </c>
      <c r="O180" s="2">
        <f>N180/12</f>
        <v>281.91367411405696</v>
      </c>
      <c r="P180" s="2">
        <f>IF(ISERROR(VLOOKUP(A180,'stock promedio'!$A$2:$N$2967,14,FALSE)),"",VLOOKUP(A180,'stock promedio'!$A$2:$N$2967,14,FALSE))</f>
        <v>151.33333333333334</v>
      </c>
      <c r="Q180" s="2">
        <f>MAX(B180:M180) - AVERAGE(B180:M180)</f>
        <v>210.9117097398755</v>
      </c>
    </row>
    <row r="181" spans="1:17">
      <c r="A181" s="28" t="s">
        <v>1502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8">
        <v>0</v>
      </c>
      <c r="H181" s="28">
        <v>0</v>
      </c>
      <c r="I181" s="28">
        <v>0</v>
      </c>
      <c r="J181" s="28">
        <v>0</v>
      </c>
      <c r="K181" s="28">
        <v>20</v>
      </c>
      <c r="L181" s="28">
        <v>0</v>
      </c>
      <c r="M181" s="28">
        <v>120</v>
      </c>
      <c r="N181" s="2">
        <f>SUM(B181:M181)</f>
        <v>140</v>
      </c>
      <c r="O181" s="2">
        <f>N181/12</f>
        <v>11.666666666666666</v>
      </c>
      <c r="P181" s="2">
        <f>IF(ISERROR(VLOOKUP(A181,'stock promedio'!$A$2:$N$2967,14,FALSE)),"",VLOOKUP(A181,'stock promedio'!$A$2:$N$2967,14,FALSE))</f>
        <v>31.666666666666668</v>
      </c>
      <c r="Q181" s="2">
        <f>MAX(B181:M181) - AVERAGE(B181:M181)</f>
        <v>108.33333333333333</v>
      </c>
    </row>
    <row r="182" spans="1:17">
      <c r="A182" s="28" t="s">
        <v>1503</v>
      </c>
      <c r="B182" s="28">
        <v>152.45320739367594</v>
      </c>
      <c r="C182" s="28">
        <v>97.879160063876469</v>
      </c>
      <c r="D182" s="28">
        <v>118.38060209699651</v>
      </c>
      <c r="E182" s="28">
        <v>164</v>
      </c>
      <c r="F182" s="28">
        <v>132</v>
      </c>
      <c r="G182" s="28">
        <v>208</v>
      </c>
      <c r="H182" s="28">
        <v>176</v>
      </c>
      <c r="I182" s="28">
        <v>148</v>
      </c>
      <c r="J182" s="28">
        <v>0</v>
      </c>
      <c r="K182" s="28">
        <v>248</v>
      </c>
      <c r="L182" s="28">
        <v>172</v>
      </c>
      <c r="M182" s="28">
        <v>76</v>
      </c>
      <c r="N182" s="2">
        <f>SUM(B182:M182)</f>
        <v>1692.7129695545489</v>
      </c>
      <c r="O182" s="2">
        <f>N182/12</f>
        <v>141.05941412954573</v>
      </c>
      <c r="P182" s="2">
        <f>IF(ISERROR(VLOOKUP(A182,'stock promedio'!$A$2:$N$2967,14,FALSE)),"",VLOOKUP(A182,'stock promedio'!$A$2:$N$2967,14,FALSE))</f>
        <v>134.66666666666666</v>
      </c>
      <c r="Q182" s="2">
        <f>MAX(B182:M182) - AVERAGE(B182:M182)</f>
        <v>106.94058587045427</v>
      </c>
    </row>
    <row r="183" spans="1:17">
      <c r="A183" s="28" t="s">
        <v>1504</v>
      </c>
      <c r="B183" s="28">
        <v>760.19651782551261</v>
      </c>
      <c r="C183" s="28">
        <v>1217.5376662402577</v>
      </c>
      <c r="D183" s="28">
        <v>1046.0708362111964</v>
      </c>
      <c r="E183" s="28">
        <v>1159</v>
      </c>
      <c r="F183" s="28">
        <v>1389</v>
      </c>
      <c r="G183" s="28">
        <v>1192</v>
      </c>
      <c r="H183" s="28">
        <v>1244</v>
      </c>
      <c r="I183" s="28">
        <v>1196</v>
      </c>
      <c r="J183" s="28">
        <v>1617</v>
      </c>
      <c r="K183" s="28">
        <v>1608</v>
      </c>
      <c r="L183" s="28">
        <v>1076</v>
      </c>
      <c r="M183" s="28">
        <v>2281</v>
      </c>
      <c r="N183" s="2">
        <f>SUM(B183:M183)</f>
        <v>15785.805020276966</v>
      </c>
      <c r="O183" s="2">
        <f>N183/12</f>
        <v>1315.4837516897471</v>
      </c>
      <c r="P183" s="2">
        <f>IF(ISERROR(VLOOKUP(A183,'stock promedio'!$A$2:$N$2967,14,FALSE)),"",VLOOKUP(A183,'stock promedio'!$A$2:$N$2967,14,FALSE))</f>
        <v>1362.25</v>
      </c>
      <c r="Q183" s="2">
        <f>MAX(B183:M183) - AVERAGE(B183:M183)</f>
        <v>965.51624831025288</v>
      </c>
    </row>
    <row r="184" spans="1:17">
      <c r="A184" s="28" t="s">
        <v>1505</v>
      </c>
      <c r="B184" s="28">
        <v>248.1410847275076</v>
      </c>
      <c r="C184" s="28">
        <v>203.69048563320285</v>
      </c>
      <c r="D184" s="28">
        <v>499.99684697712036</v>
      </c>
      <c r="E184" s="28">
        <v>220</v>
      </c>
      <c r="F184" s="28">
        <v>140</v>
      </c>
      <c r="G184" s="28">
        <v>455</v>
      </c>
      <c r="H184" s="28">
        <v>323</v>
      </c>
      <c r="I184" s="28">
        <v>39</v>
      </c>
      <c r="J184" s="28">
        <v>870</v>
      </c>
      <c r="K184" s="28">
        <v>888</v>
      </c>
      <c r="L184" s="28">
        <v>794</v>
      </c>
      <c r="M184" s="28">
        <v>650</v>
      </c>
      <c r="N184" s="2">
        <f>SUM(B184:M184)</f>
        <v>5330.8284173378306</v>
      </c>
      <c r="O184" s="2">
        <f>N184/12</f>
        <v>444.2357014448192</v>
      </c>
      <c r="P184" s="2">
        <f>IF(ISERROR(VLOOKUP(A184,'stock promedio'!$A$2:$N$2967,14,FALSE)),"",VLOOKUP(A184,'stock promedio'!$A$2:$N$2967,14,FALSE))</f>
        <v>299.58333333333331</v>
      </c>
      <c r="Q184" s="2">
        <f>MAX(B184:M184) - AVERAGE(B184:M184)</f>
        <v>443.7642985551808</v>
      </c>
    </row>
    <row r="185" spans="1:17">
      <c r="A185" s="28" t="s">
        <v>1506</v>
      </c>
      <c r="B185" s="28">
        <v>511.28518313398575</v>
      </c>
      <c r="C185" s="28">
        <v>1488.9596945808598</v>
      </c>
      <c r="D185" s="28">
        <v>123.59507790777943</v>
      </c>
      <c r="E185" s="28">
        <v>810</v>
      </c>
      <c r="F185" s="28">
        <v>1074</v>
      </c>
      <c r="G185" s="28">
        <v>168</v>
      </c>
      <c r="H185" s="28">
        <v>1360</v>
      </c>
      <c r="I185" s="28">
        <v>805</v>
      </c>
      <c r="J185" s="28">
        <v>297</v>
      </c>
      <c r="K185" s="28">
        <v>740</v>
      </c>
      <c r="L185" s="28">
        <v>533</v>
      </c>
      <c r="M185" s="28">
        <v>1075</v>
      </c>
      <c r="N185" s="2">
        <f>SUM(B185:M185)</f>
        <v>8985.839955622625</v>
      </c>
      <c r="O185" s="2">
        <f>N185/12</f>
        <v>748.81999630188545</v>
      </c>
      <c r="P185" s="2">
        <f>IF(ISERROR(VLOOKUP(A185,'stock promedio'!$A$2:$N$2967,14,FALSE)),"",VLOOKUP(A185,'stock promedio'!$A$2:$N$2967,14,FALSE))</f>
        <v>716.91666666666663</v>
      </c>
      <c r="Q185" s="2">
        <f>MAX(B185:M185) - AVERAGE(B185:M185)</f>
        <v>740.13969827897438</v>
      </c>
    </row>
    <row r="186" spans="1:17">
      <c r="A186" s="28" t="s">
        <v>1507</v>
      </c>
      <c r="B186" s="28">
        <v>170.09149445126567</v>
      </c>
      <c r="C186" s="28">
        <v>87.541616763103193</v>
      </c>
      <c r="D186" s="28">
        <v>10.717963922914333</v>
      </c>
      <c r="E186" s="28">
        <v>308</v>
      </c>
      <c r="F186" s="28">
        <v>108</v>
      </c>
      <c r="G186" s="28">
        <v>13</v>
      </c>
      <c r="H186" s="28">
        <v>408</v>
      </c>
      <c r="I186" s="28">
        <v>808</v>
      </c>
      <c r="J186" s="28">
        <v>419</v>
      </c>
      <c r="K186" s="28">
        <v>595</v>
      </c>
      <c r="L186" s="28">
        <v>200</v>
      </c>
      <c r="M186" s="28">
        <v>632</v>
      </c>
      <c r="N186" s="2">
        <f>SUM(B186:M186)</f>
        <v>3759.3510751372833</v>
      </c>
      <c r="O186" s="2">
        <f>N186/12</f>
        <v>313.27925626144025</v>
      </c>
      <c r="P186" s="2">
        <f>IF(ISERROR(VLOOKUP(A186,'stock promedio'!$A$2:$N$2967,14,FALSE)),"",VLOOKUP(A186,'stock promedio'!$A$2:$N$2967,14,FALSE))</f>
        <v>699</v>
      </c>
      <c r="Q186" s="2">
        <f>MAX(B186:M186) - AVERAGE(B186:M186)</f>
        <v>494.72074373855975</v>
      </c>
    </row>
    <row r="187" spans="1:17">
      <c r="A187" s="28" t="s">
        <v>1508</v>
      </c>
      <c r="B187" s="28">
        <v>262.3042243759312</v>
      </c>
      <c r="C187" s="28">
        <v>469.12599380127136</v>
      </c>
      <c r="D187" s="28">
        <v>522.83324221357827</v>
      </c>
      <c r="E187" s="28">
        <v>215</v>
      </c>
      <c r="F187" s="28">
        <v>458</v>
      </c>
      <c r="G187" s="28">
        <v>663</v>
      </c>
      <c r="H187" s="28">
        <v>471</v>
      </c>
      <c r="I187" s="28">
        <v>63</v>
      </c>
      <c r="J187" s="28">
        <v>0</v>
      </c>
      <c r="K187" s="28">
        <v>538</v>
      </c>
      <c r="L187" s="28">
        <v>500</v>
      </c>
      <c r="M187" s="28">
        <v>687</v>
      </c>
      <c r="N187" s="2">
        <f>SUM(B187:M187)</f>
        <v>4849.2634603907809</v>
      </c>
      <c r="O187" s="2">
        <f>N187/12</f>
        <v>404.10528836589839</v>
      </c>
      <c r="P187" s="2">
        <f>IF(ISERROR(VLOOKUP(A187,'stock promedio'!$A$2:$N$2967,14,FALSE)),"",VLOOKUP(A187,'stock promedio'!$A$2:$N$2967,14,FALSE))</f>
        <v>310.33333333333331</v>
      </c>
      <c r="Q187" s="2">
        <f>MAX(B187:M187) - AVERAGE(B187:M187)</f>
        <v>282.89471163410161</v>
      </c>
    </row>
    <row r="188" spans="1:17">
      <c r="A188" s="28" t="s">
        <v>1509</v>
      </c>
      <c r="B188" s="28">
        <v>115.27882465046901</v>
      </c>
      <c r="C188" s="28">
        <v>141.6727167240864</v>
      </c>
      <c r="D188" s="28">
        <v>190.60498127025073</v>
      </c>
      <c r="E188" s="28">
        <v>192</v>
      </c>
      <c r="F188" s="28">
        <v>168</v>
      </c>
      <c r="G188" s="28">
        <v>164</v>
      </c>
      <c r="H188" s="28">
        <v>160</v>
      </c>
      <c r="I188" s="28">
        <v>104</v>
      </c>
      <c r="J188" s="28">
        <v>196</v>
      </c>
      <c r="K188" s="28">
        <v>100</v>
      </c>
      <c r="L188" s="28">
        <v>100</v>
      </c>
      <c r="M188" s="28">
        <v>68</v>
      </c>
      <c r="N188" s="2">
        <f>SUM(B188:M188)</f>
        <v>1699.5565226448061</v>
      </c>
      <c r="O188" s="2">
        <f>N188/12</f>
        <v>141.62971022040051</v>
      </c>
      <c r="P188" s="2">
        <f>IF(ISERROR(VLOOKUP(A188,'stock promedio'!$A$2:$N$2967,14,FALSE)),"",VLOOKUP(A188,'stock promedio'!$A$2:$N$2967,14,FALSE))</f>
        <v>27.5</v>
      </c>
      <c r="Q188" s="2">
        <f>MAX(B188:M188) - AVERAGE(B188:M188)</f>
        <v>54.370289779599489</v>
      </c>
    </row>
    <row r="189" spans="1:17">
      <c r="A189" s="28" t="s">
        <v>1510</v>
      </c>
      <c r="B189" s="28">
        <v>102.12176187388143</v>
      </c>
      <c r="C189" s="28">
        <v>88.370094689643963</v>
      </c>
      <c r="D189" s="28">
        <v>41.841087664439634</v>
      </c>
      <c r="E189" s="28">
        <v>148</v>
      </c>
      <c r="F189" s="28">
        <v>108</v>
      </c>
      <c r="G189" s="28">
        <v>36</v>
      </c>
      <c r="H189" s="28">
        <v>32</v>
      </c>
      <c r="I189" s="28">
        <v>32</v>
      </c>
      <c r="J189" s="28">
        <v>124</v>
      </c>
      <c r="K189" s="28">
        <v>124</v>
      </c>
      <c r="L189" s="28">
        <v>124</v>
      </c>
      <c r="M189" s="28">
        <v>76</v>
      </c>
      <c r="N189" s="2">
        <f>SUM(B189:M189)</f>
        <v>1036.3329442279651</v>
      </c>
      <c r="O189" s="2">
        <f>N189/12</f>
        <v>86.361078685663756</v>
      </c>
      <c r="P189" s="2">
        <f>IF(ISERROR(VLOOKUP(A189,'stock promedio'!$A$2:$N$2967,14,FALSE)),"",VLOOKUP(A189,'stock promedio'!$A$2:$N$2967,14,FALSE))</f>
        <v>44.333333333333336</v>
      </c>
      <c r="Q189" s="2">
        <f>MAX(B189:M189) - AVERAGE(B189:M189)</f>
        <v>61.638921314336244</v>
      </c>
    </row>
    <row r="190" spans="1:17">
      <c r="A190" s="28" t="s">
        <v>1511</v>
      </c>
      <c r="B190" s="28">
        <v>2267.5400556851341</v>
      </c>
      <c r="C190" s="28">
        <v>1290.0000256054777</v>
      </c>
      <c r="D190" s="28">
        <v>932.76536801277609</v>
      </c>
      <c r="E190" s="28">
        <v>2286</v>
      </c>
      <c r="F190" s="28">
        <v>1426</v>
      </c>
      <c r="G190" s="28">
        <v>1647</v>
      </c>
      <c r="H190" s="28">
        <v>981</v>
      </c>
      <c r="I190" s="28">
        <v>2788</v>
      </c>
      <c r="J190" s="28">
        <v>2201</v>
      </c>
      <c r="K190" s="28">
        <v>1352</v>
      </c>
      <c r="L190" s="28">
        <v>2000</v>
      </c>
      <c r="M190" s="28">
        <v>1314</v>
      </c>
      <c r="N190" s="2">
        <f>SUM(B190:M190)</f>
        <v>20485.305449303389</v>
      </c>
      <c r="O190" s="2">
        <f>N190/12</f>
        <v>1707.1087874419491</v>
      </c>
      <c r="P190" s="2">
        <f>IF(ISERROR(VLOOKUP(A190,'stock promedio'!$A$2:$N$2967,14,FALSE)),"",VLOOKUP(A190,'stock promedio'!$A$2:$N$2967,14,FALSE))</f>
        <v>1129.9166666666667</v>
      </c>
      <c r="Q190" s="2">
        <f>MAX(B190:M190) - AVERAGE(B190:M190)</f>
        <v>1080.8912125580509</v>
      </c>
    </row>
    <row r="191" spans="1:17">
      <c r="A191" s="28" t="s">
        <v>1512</v>
      </c>
      <c r="B191" s="28">
        <v>324.57233393469596</v>
      </c>
      <c r="C191" s="28">
        <v>196.23018595163418</v>
      </c>
      <c r="D191" s="28">
        <v>500.10121245294391</v>
      </c>
      <c r="E191" s="28">
        <v>288</v>
      </c>
      <c r="F191" s="28">
        <v>145</v>
      </c>
      <c r="G191" s="28">
        <v>461</v>
      </c>
      <c r="H191" s="28">
        <v>60</v>
      </c>
      <c r="I191" s="28">
        <v>702</v>
      </c>
      <c r="J191" s="28">
        <v>608</v>
      </c>
      <c r="K191" s="28">
        <v>1075</v>
      </c>
      <c r="L191" s="28">
        <v>1045</v>
      </c>
      <c r="M191" s="28">
        <v>998</v>
      </c>
      <c r="N191" s="2">
        <f>SUM(B191:M191)</f>
        <v>6402.903732339274</v>
      </c>
      <c r="O191" s="2">
        <f>N191/12</f>
        <v>533.57531102827284</v>
      </c>
      <c r="P191" s="2">
        <f>IF(ISERROR(VLOOKUP(A191,'stock promedio'!$A$2:$N$2967,14,FALSE)),"",VLOOKUP(A191,'stock promedio'!$A$2:$N$2967,14,FALSE))</f>
        <v>469.91666666666669</v>
      </c>
      <c r="Q191" s="2">
        <f>MAX(B191:M191) - AVERAGE(B191:M191)</f>
        <v>541.42468897172716</v>
      </c>
    </row>
    <row r="192" spans="1:17">
      <c r="A192" s="28" t="s">
        <v>1514</v>
      </c>
      <c r="B192" s="28">
        <v>35.395954944118387</v>
      </c>
      <c r="C192" s="28">
        <v>210.60549113897054</v>
      </c>
      <c r="D192" s="28">
        <v>218.82375603814583</v>
      </c>
      <c r="E192" s="28">
        <v>35</v>
      </c>
      <c r="F192" s="28">
        <v>160</v>
      </c>
      <c r="G192" s="28">
        <v>152</v>
      </c>
      <c r="H192" s="28">
        <v>102</v>
      </c>
      <c r="I192" s="28">
        <v>51</v>
      </c>
      <c r="J192" s="28">
        <v>46</v>
      </c>
      <c r="K192" s="28">
        <v>145</v>
      </c>
      <c r="L192" s="28">
        <v>38</v>
      </c>
      <c r="M192" s="28">
        <v>236</v>
      </c>
      <c r="N192" s="2">
        <f>SUM(B192:M192)</f>
        <v>1429.8252021212347</v>
      </c>
      <c r="O192" s="2">
        <f>N192/12</f>
        <v>119.15210017676957</v>
      </c>
      <c r="P192" s="2">
        <f>IF(ISERROR(VLOOKUP(A192,'stock promedio'!$A$2:$N$2967,14,FALSE)),"",VLOOKUP(A192,'stock promedio'!$A$2:$N$2967,14,FALSE))</f>
        <v>33.166666666666664</v>
      </c>
      <c r="Q192" s="2">
        <f>MAX(B192:M192) - AVERAGE(B192:M192)</f>
        <v>116.84789982323043</v>
      </c>
    </row>
    <row r="193" spans="1:17">
      <c r="A193" s="28" t="s">
        <v>1515</v>
      </c>
      <c r="B193" s="28">
        <v>16.996141437604351</v>
      </c>
      <c r="C193" s="28">
        <v>99.396226536291977</v>
      </c>
      <c r="D193" s="28">
        <v>44.805758090560417</v>
      </c>
      <c r="E193" s="28">
        <v>13</v>
      </c>
      <c r="F193" s="28">
        <v>87</v>
      </c>
      <c r="G193" s="28">
        <v>80</v>
      </c>
      <c r="H193" s="28">
        <v>80</v>
      </c>
      <c r="I193" s="28">
        <v>39</v>
      </c>
      <c r="J193" s="28">
        <v>39</v>
      </c>
      <c r="K193" s="28">
        <v>73</v>
      </c>
      <c r="L193" s="28">
        <v>41</v>
      </c>
      <c r="M193" s="28">
        <v>249</v>
      </c>
      <c r="N193" s="2">
        <f>SUM(B193:M193)</f>
        <v>862.1981260644568</v>
      </c>
      <c r="O193" s="2">
        <f>N193/12</f>
        <v>71.849843838704729</v>
      </c>
      <c r="P193" s="2">
        <f>IF(ISERROR(VLOOKUP(A193,'stock promedio'!$A$2:$N$2967,14,FALSE)),"",VLOOKUP(A193,'stock promedio'!$A$2:$N$2967,14,FALSE))</f>
        <v>35.166666666666664</v>
      </c>
      <c r="Q193" s="2">
        <f>MAX(B193:M193) - AVERAGE(B193:M193)</f>
        <v>177.15015616129529</v>
      </c>
    </row>
    <row r="194" spans="1:17">
      <c r="A194" s="28" t="s">
        <v>1516</v>
      </c>
      <c r="B194" s="28">
        <v>1597.2010393673675</v>
      </c>
      <c r="C194" s="28">
        <v>732.73575693487078</v>
      </c>
      <c r="D194" s="28">
        <v>743.17045985591312</v>
      </c>
      <c r="E194" s="28">
        <v>1345</v>
      </c>
      <c r="F194" s="28">
        <v>980</v>
      </c>
      <c r="G194" s="28">
        <v>585</v>
      </c>
      <c r="H194" s="28">
        <v>360</v>
      </c>
      <c r="I194" s="28">
        <v>625</v>
      </c>
      <c r="J194" s="28">
        <v>1120</v>
      </c>
      <c r="K194" s="28">
        <v>705</v>
      </c>
      <c r="L194" s="28">
        <v>380</v>
      </c>
      <c r="M194" s="28">
        <v>1055</v>
      </c>
      <c r="N194" s="2">
        <f>SUM(B194:M194)</f>
        <v>10228.107256158151</v>
      </c>
      <c r="O194" s="2">
        <f>N194/12</f>
        <v>852.34227134651258</v>
      </c>
      <c r="P194" s="2">
        <f>IF(ISERROR(VLOOKUP(A194,'stock promedio'!$A$2:$N$2967,14,FALSE)),"",VLOOKUP(A194,'stock promedio'!$A$2:$N$2967,14,FALSE))</f>
        <v>582.41666666666663</v>
      </c>
      <c r="Q194" s="2">
        <f>MAX(B194:M194) - AVERAGE(B194:M194)</f>
        <v>744.85876802085488</v>
      </c>
    </row>
    <row r="195" spans="1:17">
      <c r="A195" s="28" t="s">
        <v>1517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8">
        <v>0</v>
      </c>
      <c r="H195" s="28">
        <v>136</v>
      </c>
      <c r="I195" s="28">
        <v>0</v>
      </c>
      <c r="J195" s="28">
        <v>0</v>
      </c>
      <c r="K195" s="28">
        <v>0</v>
      </c>
      <c r="L195" s="28">
        <v>0</v>
      </c>
      <c r="M195" s="28">
        <v>0</v>
      </c>
      <c r="N195" s="2">
        <f>SUM(B195:M195)</f>
        <v>136</v>
      </c>
      <c r="O195" s="2">
        <f>N195/12</f>
        <v>11.333333333333334</v>
      </c>
      <c r="P195" s="2">
        <f>IF(ISERROR(VLOOKUP(A195,'stock promedio'!$A$2:$N$2967,14,FALSE)),"",VLOOKUP(A195,'stock promedio'!$A$2:$N$2967,14,FALSE))</f>
        <v>12.333333333333334</v>
      </c>
      <c r="Q195" s="2">
        <f>MAX(B195:M195) - AVERAGE(B195:M195)</f>
        <v>124.66666666666667</v>
      </c>
    </row>
    <row r="196" spans="1:17">
      <c r="A196" s="28" t="s">
        <v>1518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8">
        <v>0</v>
      </c>
      <c r="H196" s="28">
        <v>212</v>
      </c>
      <c r="I196" s="28">
        <v>0</v>
      </c>
      <c r="J196" s="28">
        <v>0</v>
      </c>
      <c r="K196" s="28">
        <v>0</v>
      </c>
      <c r="L196" s="28">
        <v>0</v>
      </c>
      <c r="M196" s="28">
        <v>0</v>
      </c>
      <c r="N196" s="2">
        <f>SUM(B196:M196)</f>
        <v>212</v>
      </c>
      <c r="O196" s="2">
        <f>N196/12</f>
        <v>17.666666666666668</v>
      </c>
      <c r="P196" s="2">
        <f>IF(ISERROR(VLOOKUP(A196,'stock promedio'!$A$2:$N$2967,14,FALSE)),"",VLOOKUP(A196,'stock promedio'!$A$2:$N$2967,14,FALSE))</f>
        <v>17.666666666666668</v>
      </c>
      <c r="Q196" s="2">
        <f>MAX(B196:M196) - AVERAGE(B196:M196)</f>
        <v>194.33333333333334</v>
      </c>
    </row>
    <row r="197" spans="1:17">
      <c r="A197" s="28" t="s">
        <v>1519</v>
      </c>
      <c r="B197" s="28">
        <v>3877.4632770072308</v>
      </c>
      <c r="C197" s="28">
        <v>3726.7998725901862</v>
      </c>
      <c r="D197" s="28">
        <v>3768.6150705746436</v>
      </c>
      <c r="E197" s="28">
        <v>4031</v>
      </c>
      <c r="F197" s="28">
        <v>3271</v>
      </c>
      <c r="G197" s="28">
        <v>5193</v>
      </c>
      <c r="H197" s="28">
        <v>2905</v>
      </c>
      <c r="I197" s="28">
        <v>3511</v>
      </c>
      <c r="J197" s="28">
        <v>4824</v>
      </c>
      <c r="K197" s="28">
        <v>3122</v>
      </c>
      <c r="L197" s="28">
        <v>1120</v>
      </c>
      <c r="M197" s="28">
        <v>1414</v>
      </c>
      <c r="N197" s="2">
        <f>SUM(B197:M197)</f>
        <v>40763.878220172061</v>
      </c>
      <c r="O197" s="2">
        <f>N197/12</f>
        <v>3396.9898516810049</v>
      </c>
      <c r="P197" s="2">
        <f>IF(ISERROR(VLOOKUP(A197,'stock promedio'!$A$2:$N$2967,14,FALSE)),"",VLOOKUP(A197,'stock promedio'!$A$2:$N$2967,14,FALSE))</f>
        <v>3428.75</v>
      </c>
      <c r="Q197" s="2">
        <f>MAX(B197:M197) - AVERAGE(B197:M197)</f>
        <v>1796.0101483189951</v>
      </c>
    </row>
    <row r="198" spans="1:17">
      <c r="A198" s="28" t="s">
        <v>1520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8">
        <v>0</v>
      </c>
      <c r="H198" s="28">
        <v>200</v>
      </c>
      <c r="I198" s="28">
        <v>0</v>
      </c>
      <c r="J198" s="28">
        <v>0</v>
      </c>
      <c r="K198" s="28">
        <v>0</v>
      </c>
      <c r="L198" s="28">
        <v>0</v>
      </c>
      <c r="M198" s="28">
        <v>0</v>
      </c>
      <c r="N198" s="2">
        <f>SUM(B198:M198)</f>
        <v>200</v>
      </c>
      <c r="O198" s="2">
        <f>N198/12</f>
        <v>16.666666666666668</v>
      </c>
      <c r="P198" s="2">
        <f>IF(ISERROR(VLOOKUP(A198,'stock promedio'!$A$2:$N$2967,14,FALSE)),"",VLOOKUP(A198,'stock promedio'!$A$2:$N$2967,14,FALSE))</f>
        <v>26.666666666666668</v>
      </c>
      <c r="Q198" s="2">
        <f>MAX(B198:M198) - AVERAGE(B198:M198)</f>
        <v>183.33333333333334</v>
      </c>
    </row>
    <row r="199" spans="1:17">
      <c r="A199" s="28" t="s">
        <v>1523</v>
      </c>
      <c r="B199" s="28">
        <v>38.170700779399702</v>
      </c>
      <c r="C199" s="28">
        <v>184.08617669566306</v>
      </c>
      <c r="D199" s="28">
        <v>97.844264106926104</v>
      </c>
      <c r="E199" s="28">
        <v>48</v>
      </c>
      <c r="F199" s="28">
        <v>168</v>
      </c>
      <c r="G199" s="28">
        <v>168</v>
      </c>
      <c r="H199" s="28">
        <v>192</v>
      </c>
      <c r="I199" s="28">
        <v>104</v>
      </c>
      <c r="J199" s="28">
        <v>48</v>
      </c>
      <c r="K199" s="28">
        <v>32</v>
      </c>
      <c r="L199" s="28">
        <v>8</v>
      </c>
      <c r="M199" s="28">
        <v>200</v>
      </c>
      <c r="N199" s="2">
        <f>SUM(B199:M199)</f>
        <v>1288.1011415819889</v>
      </c>
      <c r="O199" s="2">
        <f>N199/12</f>
        <v>107.34176179849908</v>
      </c>
      <c r="P199" s="2">
        <f>IF(ISERROR(VLOOKUP(A199,'stock promedio'!$A$2:$N$2967,14,FALSE)),"",VLOOKUP(A199,'stock promedio'!$A$2:$N$2967,14,FALSE))</f>
        <v>165</v>
      </c>
      <c r="Q199" s="2">
        <f>MAX(B199:M199) - AVERAGE(B199:M199)</f>
        <v>92.658238201500922</v>
      </c>
    </row>
    <row r="200" spans="1:17">
      <c r="A200" s="28" t="s">
        <v>1524</v>
      </c>
      <c r="B200" s="28">
        <v>0</v>
      </c>
      <c r="C200" s="28">
        <v>0</v>
      </c>
      <c r="D200" s="28">
        <v>0</v>
      </c>
      <c r="E200" s="28">
        <v>0</v>
      </c>
      <c r="F200" s="28">
        <v>0</v>
      </c>
      <c r="G200" s="28">
        <v>0</v>
      </c>
      <c r="H200" s="28">
        <v>0</v>
      </c>
      <c r="I200" s="28">
        <v>0</v>
      </c>
      <c r="J200" s="28">
        <v>0</v>
      </c>
      <c r="K200" s="28">
        <v>100</v>
      </c>
      <c r="L200" s="28">
        <v>0</v>
      </c>
      <c r="M200" s="28">
        <v>0</v>
      </c>
      <c r="N200" s="2">
        <f>SUM(B200:M200)</f>
        <v>100</v>
      </c>
      <c r="O200" s="2">
        <f>N200/12</f>
        <v>8.3333333333333339</v>
      </c>
      <c r="P200" s="2">
        <f>IF(ISERROR(VLOOKUP(A200,'stock promedio'!$A$2:$N$2967,14,FALSE)),"",VLOOKUP(A200,'stock promedio'!$A$2:$N$2967,14,FALSE))</f>
        <v>27.5</v>
      </c>
      <c r="Q200" s="2">
        <f>MAX(B200:M200) - AVERAGE(B200:M200)</f>
        <v>91.666666666666671</v>
      </c>
    </row>
    <row r="201" spans="1:17">
      <c r="A201" s="28" t="s">
        <v>1525</v>
      </c>
      <c r="B201" s="28">
        <v>0</v>
      </c>
      <c r="C201" s="28">
        <v>0</v>
      </c>
      <c r="D201" s="28">
        <v>0</v>
      </c>
      <c r="E201" s="28">
        <v>0</v>
      </c>
      <c r="F201" s="28">
        <v>0</v>
      </c>
      <c r="G201" s="28">
        <v>0</v>
      </c>
      <c r="H201" s="28">
        <v>0</v>
      </c>
      <c r="I201" s="28">
        <v>0</v>
      </c>
      <c r="J201" s="28">
        <v>0</v>
      </c>
      <c r="K201" s="28">
        <v>40</v>
      </c>
      <c r="L201" s="28">
        <v>40</v>
      </c>
      <c r="M201" s="28">
        <v>0</v>
      </c>
      <c r="N201" s="2">
        <f>SUM(B201:M201)</f>
        <v>80</v>
      </c>
      <c r="O201" s="2">
        <f>N201/12</f>
        <v>6.666666666666667</v>
      </c>
      <c r="P201" s="2">
        <f>IF(ISERROR(VLOOKUP(A201,'stock promedio'!$A$2:$N$2967,14,FALSE)),"",VLOOKUP(A201,'stock promedio'!$A$2:$N$2967,14,FALSE))</f>
        <v>111.16666666666667</v>
      </c>
      <c r="Q201" s="2">
        <f>MAX(B201:M201) - AVERAGE(B201:M201)</f>
        <v>33.333333333333336</v>
      </c>
    </row>
    <row r="202" spans="1:17">
      <c r="A202" s="28" t="s">
        <v>1528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8">
        <v>0</v>
      </c>
      <c r="H202" s="28">
        <v>0</v>
      </c>
      <c r="I202" s="28">
        <v>0</v>
      </c>
      <c r="J202" s="28">
        <v>0</v>
      </c>
      <c r="K202" s="28">
        <v>564</v>
      </c>
      <c r="L202" s="28">
        <v>456</v>
      </c>
      <c r="M202" s="28">
        <v>434</v>
      </c>
      <c r="N202" s="2">
        <f>SUM(B202:M202)</f>
        <v>1454</v>
      </c>
      <c r="O202" s="2">
        <f>N202/12</f>
        <v>121.16666666666667</v>
      </c>
      <c r="P202" s="2">
        <f>IF(ISERROR(VLOOKUP(A202,'stock promedio'!$A$2:$N$2967,14,FALSE)),"",VLOOKUP(A202,'stock promedio'!$A$2:$N$2967,14,FALSE))</f>
        <v>25.166666666666668</v>
      </c>
      <c r="Q202" s="2">
        <f>MAX(B202:M202) - AVERAGE(B202:M202)</f>
        <v>442.83333333333331</v>
      </c>
    </row>
    <row r="203" spans="1:17">
      <c r="A203" s="28" t="s">
        <v>1530</v>
      </c>
      <c r="B203" s="28">
        <v>124.66518648242365</v>
      </c>
      <c r="C203" s="28">
        <v>68.052357579551881</v>
      </c>
      <c r="D203" s="28">
        <v>63.336488779022496</v>
      </c>
      <c r="E203" s="28">
        <v>104</v>
      </c>
      <c r="F203" s="28">
        <v>100</v>
      </c>
      <c r="G203" s="28">
        <v>100</v>
      </c>
      <c r="H203" s="28">
        <v>68</v>
      </c>
      <c r="I203" s="28">
        <v>68</v>
      </c>
      <c r="J203" s="28">
        <v>48</v>
      </c>
      <c r="K203" s="28">
        <v>48</v>
      </c>
      <c r="L203" s="28">
        <v>48</v>
      </c>
      <c r="M203" s="28">
        <v>76</v>
      </c>
      <c r="N203" s="2">
        <f>SUM(B203:M203)</f>
        <v>916.05403284099805</v>
      </c>
      <c r="O203" s="2">
        <f>N203/12</f>
        <v>76.337836070083171</v>
      </c>
      <c r="P203" s="2">
        <f>IF(ISERROR(VLOOKUP(A203,'stock promedio'!$A$2:$N$2967,14,FALSE)),"",VLOOKUP(A203,'stock promedio'!$A$2:$N$2967,14,FALSE))</f>
        <v>11.666666666666666</v>
      </c>
      <c r="Q203" s="2">
        <f>MAX(B203:M203) - AVERAGE(B203:M203)</f>
        <v>48.327350412340479</v>
      </c>
    </row>
    <row r="204" spans="1:17">
      <c r="A204" s="28" t="s">
        <v>1533</v>
      </c>
      <c r="B204" s="28">
        <v>128.77201758065326</v>
      </c>
      <c r="C204" s="28">
        <v>0</v>
      </c>
      <c r="D204" s="28">
        <v>0</v>
      </c>
      <c r="E204" s="28">
        <v>117</v>
      </c>
      <c r="F204" s="28">
        <v>0</v>
      </c>
      <c r="G204" s="28">
        <v>0</v>
      </c>
      <c r="H204" s="28">
        <v>0</v>
      </c>
      <c r="I204" s="28">
        <v>0</v>
      </c>
      <c r="J204" s="28">
        <v>0</v>
      </c>
      <c r="K204" s="28">
        <v>572</v>
      </c>
      <c r="L204" s="28">
        <v>460</v>
      </c>
      <c r="M204" s="28">
        <v>358</v>
      </c>
      <c r="N204" s="2">
        <f>SUM(B204:M204)</f>
        <v>1635.7720175806533</v>
      </c>
      <c r="O204" s="2">
        <f>N204/12</f>
        <v>136.31433479838776</v>
      </c>
      <c r="P204" s="2">
        <f>IF(ISERROR(VLOOKUP(A204,'stock promedio'!$A$2:$N$2967,14,FALSE)),"",VLOOKUP(A204,'stock promedio'!$A$2:$N$2967,14,FALSE))</f>
        <v>42.416666666666664</v>
      </c>
      <c r="Q204" s="2">
        <f>MAX(B204:M204) - AVERAGE(B204:M204)</f>
        <v>435.68566520161221</v>
      </c>
    </row>
    <row r="205" spans="1:17">
      <c r="A205" s="28" t="s">
        <v>1539</v>
      </c>
      <c r="B205" s="28">
        <v>0</v>
      </c>
      <c r="C205" s="28">
        <v>210.64670235064915</v>
      </c>
      <c r="D205" s="28">
        <v>0</v>
      </c>
      <c r="E205" s="28">
        <v>0</v>
      </c>
      <c r="F205" s="28">
        <v>210</v>
      </c>
      <c r="G205" s="28">
        <v>0</v>
      </c>
      <c r="H205" s="28">
        <v>0</v>
      </c>
      <c r="I205" s="28">
        <v>0</v>
      </c>
      <c r="J205" s="28">
        <v>0</v>
      </c>
      <c r="K205" s="28">
        <v>0</v>
      </c>
      <c r="L205" s="28">
        <v>0</v>
      </c>
      <c r="M205" s="28">
        <v>0</v>
      </c>
      <c r="N205" s="2">
        <f>SUM(B205:M205)</f>
        <v>420.64670235064915</v>
      </c>
      <c r="O205" s="2">
        <f>N205/12</f>
        <v>35.053891862554096</v>
      </c>
      <c r="P205" s="2">
        <f>IF(ISERROR(VLOOKUP(A205,'stock promedio'!$A$2:$N$2967,14,FALSE)),"",VLOOKUP(A205,'stock promedio'!$A$2:$N$2967,14,FALSE))</f>
        <v>17.5</v>
      </c>
      <c r="Q205" s="2">
        <f>MAX(B205:M205) - AVERAGE(B205:M205)</f>
        <v>175.59281048809504</v>
      </c>
    </row>
    <row r="206" spans="1:17">
      <c r="A206" s="28" t="s">
        <v>1540</v>
      </c>
      <c r="B206" s="28">
        <v>244.57775225532137</v>
      </c>
      <c r="C206" s="28">
        <v>315.98113048063107</v>
      </c>
      <c r="D206" s="28">
        <v>187.77051165265721</v>
      </c>
      <c r="E206" s="28">
        <v>172</v>
      </c>
      <c r="F206" s="28">
        <v>240</v>
      </c>
      <c r="G206" s="28">
        <v>132</v>
      </c>
      <c r="H206" s="28">
        <v>196</v>
      </c>
      <c r="I206" s="28">
        <v>180</v>
      </c>
      <c r="J206" s="28">
        <v>228</v>
      </c>
      <c r="K206" s="28">
        <v>228</v>
      </c>
      <c r="L206" s="28">
        <v>40</v>
      </c>
      <c r="M206" s="28">
        <v>28</v>
      </c>
      <c r="N206" s="2">
        <f>SUM(B206:M206)</f>
        <v>2192.3293943886097</v>
      </c>
      <c r="O206" s="2">
        <f>N206/12</f>
        <v>182.6941161990508</v>
      </c>
      <c r="P206" s="2">
        <f>IF(ISERROR(VLOOKUP(A206,'stock promedio'!$A$2:$N$2967,14,FALSE)),"",VLOOKUP(A206,'stock promedio'!$A$2:$N$2967,14,FALSE))</f>
        <v>129.33333333333334</v>
      </c>
      <c r="Q206" s="2">
        <f>MAX(B206:M206) - AVERAGE(B206:M206)</f>
        <v>133.28701428158027</v>
      </c>
    </row>
    <row r="207" spans="1:17">
      <c r="A207" s="28" t="s">
        <v>1541</v>
      </c>
      <c r="B207" s="28">
        <v>2121.5029201610819</v>
      </c>
      <c r="C207" s="28">
        <v>3634.933818731477</v>
      </c>
      <c r="D207" s="28">
        <v>1891.4563689570518</v>
      </c>
      <c r="E207" s="28">
        <v>1942</v>
      </c>
      <c r="F207" s="28">
        <v>3687</v>
      </c>
      <c r="G207" s="28">
        <v>3613</v>
      </c>
      <c r="H207" s="28">
        <v>1788</v>
      </c>
      <c r="I207" s="28">
        <v>2344</v>
      </c>
      <c r="J207" s="28">
        <v>1906</v>
      </c>
      <c r="K207" s="28">
        <v>2040</v>
      </c>
      <c r="L207" s="28">
        <v>1460</v>
      </c>
      <c r="M207" s="28">
        <v>3378</v>
      </c>
      <c r="N207" s="2">
        <f>SUM(B207:M207)</f>
        <v>29805.89310784961</v>
      </c>
      <c r="O207" s="2">
        <f>N207/12</f>
        <v>2483.8244256541343</v>
      </c>
      <c r="P207" s="2">
        <f>IF(ISERROR(VLOOKUP(A207,'stock promedio'!$A$2:$N$2967,14,FALSE)),"",VLOOKUP(A207,'stock promedio'!$A$2:$N$2967,14,FALSE))</f>
        <v>2159.4166666666665</v>
      </c>
      <c r="Q207" s="2">
        <f>MAX(B207:M207) - AVERAGE(B207:M207)</f>
        <v>1203.1755743458657</v>
      </c>
    </row>
    <row r="208" spans="1:17">
      <c r="A208" s="28" t="s">
        <v>1542</v>
      </c>
      <c r="B208" s="28">
        <v>313.38531702276407</v>
      </c>
      <c r="C208" s="28">
        <v>310.38565476041214</v>
      </c>
      <c r="D208" s="28">
        <v>233.76191248017227</v>
      </c>
      <c r="E208" s="28">
        <v>260</v>
      </c>
      <c r="F208" s="28">
        <v>420</v>
      </c>
      <c r="G208" s="28">
        <v>220</v>
      </c>
      <c r="H208" s="28">
        <v>440</v>
      </c>
      <c r="I208" s="28">
        <v>340</v>
      </c>
      <c r="J208" s="28">
        <v>160</v>
      </c>
      <c r="K208" s="28">
        <v>324</v>
      </c>
      <c r="L208" s="28">
        <v>744</v>
      </c>
      <c r="M208" s="28">
        <v>196</v>
      </c>
      <c r="N208" s="2">
        <f>SUM(B208:M208)</f>
        <v>3961.5328842633485</v>
      </c>
      <c r="O208" s="2">
        <f>N208/12</f>
        <v>330.12774035527906</v>
      </c>
      <c r="P208" s="2">
        <f>IF(ISERROR(VLOOKUP(A208,'stock promedio'!$A$2:$N$2967,14,FALSE)),"",VLOOKUP(A208,'stock promedio'!$A$2:$N$2967,14,FALSE))</f>
        <v>335.33333333333331</v>
      </c>
      <c r="Q208" s="2">
        <f>MAX(B208:M208) - AVERAGE(B208:M208)</f>
        <v>413.87225964472094</v>
      </c>
    </row>
    <row r="209" spans="1:17">
      <c r="A209" s="28" t="s">
        <v>1543</v>
      </c>
      <c r="B209" s="28">
        <v>63.468632935193085</v>
      </c>
      <c r="C209" s="28">
        <v>51.814292531254175</v>
      </c>
      <c r="D209" s="28">
        <v>27.202719139236418</v>
      </c>
      <c r="E209" s="28">
        <v>68</v>
      </c>
      <c r="F209" s="28">
        <v>68</v>
      </c>
      <c r="G209" s="28">
        <v>48</v>
      </c>
      <c r="H209" s="28">
        <v>48</v>
      </c>
      <c r="I209" s="28">
        <v>268</v>
      </c>
      <c r="J209" s="28">
        <v>248</v>
      </c>
      <c r="K209" s="28">
        <v>228</v>
      </c>
      <c r="L209" s="28">
        <v>228</v>
      </c>
      <c r="M209" s="28">
        <v>228</v>
      </c>
      <c r="N209" s="2">
        <f>SUM(B209:M209)</f>
        <v>1574.4856446056838</v>
      </c>
      <c r="O209" s="2">
        <f>N209/12</f>
        <v>131.20713705047365</v>
      </c>
      <c r="P209" s="2">
        <f>IF(ISERROR(VLOOKUP(A209,'stock promedio'!$A$2:$N$2967,14,FALSE)),"",VLOOKUP(A209,'stock promedio'!$A$2:$N$2967,14,FALSE))</f>
        <v>7.333333333333333</v>
      </c>
      <c r="Q209" s="2">
        <f>MAX(B209:M209) - AVERAGE(B209:M209)</f>
        <v>136.79286294952635</v>
      </c>
    </row>
    <row r="210" spans="1:17">
      <c r="A210" s="28" t="s">
        <v>1544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8">
        <v>0</v>
      </c>
      <c r="H210" s="28">
        <v>39</v>
      </c>
      <c r="I210" s="28">
        <v>39</v>
      </c>
      <c r="J210" s="28">
        <v>39</v>
      </c>
      <c r="K210" s="28">
        <v>39</v>
      </c>
      <c r="L210" s="28">
        <v>39</v>
      </c>
      <c r="M210" s="28">
        <v>39</v>
      </c>
      <c r="N210" s="2">
        <f>SUM(B210:M210)</f>
        <v>234</v>
      </c>
      <c r="O210" s="2">
        <f>N210/12</f>
        <v>19.5</v>
      </c>
      <c r="P210" s="2">
        <f>IF(ISERROR(VLOOKUP(A210,'stock promedio'!$A$2:$N$2967,14,FALSE)),"",VLOOKUP(A210,'stock promedio'!$A$2:$N$2967,14,FALSE))</f>
        <v>21.666666666666668</v>
      </c>
      <c r="Q210" s="2">
        <f>MAX(B210:M210) - AVERAGE(B210:M210)</f>
        <v>19.5</v>
      </c>
    </row>
    <row r="211" spans="1:17">
      <c r="A211" s="28" t="s">
        <v>1545</v>
      </c>
      <c r="B211" s="28">
        <v>144.94244920261124</v>
      </c>
      <c r="C211" s="28">
        <v>47.442558148651386</v>
      </c>
      <c r="D211" s="28">
        <v>17.619826593516663</v>
      </c>
      <c r="E211" s="28">
        <v>188</v>
      </c>
      <c r="F211" s="28">
        <v>52</v>
      </c>
      <c r="G211" s="28">
        <v>12</v>
      </c>
      <c r="H211" s="28">
        <v>160</v>
      </c>
      <c r="I211" s="28">
        <v>120</v>
      </c>
      <c r="J211" s="28">
        <v>120</v>
      </c>
      <c r="K211" s="28">
        <v>65</v>
      </c>
      <c r="L211" s="28">
        <v>65</v>
      </c>
      <c r="M211" s="28">
        <v>169</v>
      </c>
      <c r="N211" s="2">
        <f>SUM(B211:M211)</f>
        <v>1161.0048339447794</v>
      </c>
      <c r="O211" s="2">
        <f>N211/12</f>
        <v>96.750402828731623</v>
      </c>
      <c r="P211" s="2">
        <f>IF(ISERROR(VLOOKUP(A211,'stock promedio'!$A$2:$N$2967,14,FALSE)),"",VLOOKUP(A211,'stock promedio'!$A$2:$N$2967,14,FALSE))</f>
        <v>190</v>
      </c>
      <c r="Q211" s="2">
        <f>MAX(B211:M211) - AVERAGE(B211:M211)</f>
        <v>91.249597171268377</v>
      </c>
    </row>
    <row r="212" spans="1:17">
      <c r="A212" s="28" t="s">
        <v>1547</v>
      </c>
      <c r="B212" s="28">
        <v>39.34590670365619</v>
      </c>
      <c r="C212" s="28">
        <v>332.13802420052946</v>
      </c>
      <c r="D212" s="28">
        <v>0</v>
      </c>
      <c r="E212" s="28">
        <v>40</v>
      </c>
      <c r="F212" s="28">
        <v>540</v>
      </c>
      <c r="G212" s="28">
        <v>0</v>
      </c>
      <c r="H212" s="28">
        <v>0</v>
      </c>
      <c r="I212" s="28">
        <v>0</v>
      </c>
      <c r="J212" s="28">
        <v>480</v>
      </c>
      <c r="K212" s="28">
        <v>80</v>
      </c>
      <c r="L212" s="28">
        <v>0</v>
      </c>
      <c r="M212" s="28">
        <v>240</v>
      </c>
      <c r="N212" s="2">
        <f>SUM(B212:M212)</f>
        <v>1751.4839309041856</v>
      </c>
      <c r="O212" s="2">
        <f>N212/12</f>
        <v>145.95699424201547</v>
      </c>
      <c r="P212" s="2">
        <f>IF(ISERROR(VLOOKUP(A212,'stock promedio'!$A$2:$N$2967,14,FALSE)),"",VLOOKUP(A212,'stock promedio'!$A$2:$N$2967,14,FALSE))</f>
        <v>425</v>
      </c>
      <c r="Q212" s="2">
        <f>MAX(B212:M212) - AVERAGE(B212:M212)</f>
        <v>394.04300575798453</v>
      </c>
    </row>
    <row r="213" spans="1:17">
      <c r="A213" s="28" t="s">
        <v>1548</v>
      </c>
      <c r="B213" s="28">
        <v>1416.2381105116679</v>
      </c>
      <c r="C213" s="28">
        <v>1024.6089996883604</v>
      </c>
      <c r="D213" s="28">
        <v>548.74137617331974</v>
      </c>
      <c r="E213" s="28">
        <v>1344</v>
      </c>
      <c r="F213" s="28">
        <v>952</v>
      </c>
      <c r="G213" s="28">
        <v>436</v>
      </c>
      <c r="H213" s="28">
        <v>396</v>
      </c>
      <c r="I213" s="28">
        <v>444</v>
      </c>
      <c r="J213" s="28">
        <v>1252</v>
      </c>
      <c r="K213" s="28">
        <v>560</v>
      </c>
      <c r="L213" s="28">
        <v>560</v>
      </c>
      <c r="M213" s="28">
        <v>888</v>
      </c>
      <c r="N213" s="2">
        <f>SUM(B213:M213)</f>
        <v>9821.5884863733481</v>
      </c>
      <c r="O213" s="2">
        <f>N213/12</f>
        <v>818.46570719777901</v>
      </c>
      <c r="P213" s="2">
        <f>IF(ISERROR(VLOOKUP(A213,'stock promedio'!$A$2:$N$2967,14,FALSE)),"",VLOOKUP(A213,'stock promedio'!$A$2:$N$2967,14,FALSE))</f>
        <v>402.33333333333331</v>
      </c>
      <c r="Q213" s="2">
        <f>MAX(B213:M213) - AVERAGE(B213:M213)</f>
        <v>597.77240331388884</v>
      </c>
    </row>
    <row r="214" spans="1:17">
      <c r="A214" s="28" t="s">
        <v>1549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8">
        <v>0</v>
      </c>
      <c r="H214" s="28">
        <v>220</v>
      </c>
      <c r="I214" s="28">
        <v>0</v>
      </c>
      <c r="J214" s="28">
        <v>0</v>
      </c>
      <c r="K214" s="28">
        <v>0</v>
      </c>
      <c r="L214" s="28">
        <v>0</v>
      </c>
      <c r="M214" s="28">
        <v>0</v>
      </c>
      <c r="N214" s="2">
        <f>SUM(B214:M214)</f>
        <v>220</v>
      </c>
      <c r="O214" s="2">
        <f>N214/12</f>
        <v>18.333333333333332</v>
      </c>
      <c r="P214" s="2">
        <f>IF(ISERROR(VLOOKUP(A214,'stock promedio'!$A$2:$N$2967,14,FALSE)),"",VLOOKUP(A214,'stock promedio'!$A$2:$N$2967,14,FALSE))</f>
        <v>35.833333333333336</v>
      </c>
      <c r="Q214" s="2">
        <f>MAX(B214:M214) - AVERAGE(B214:M214)</f>
        <v>201.66666666666666</v>
      </c>
    </row>
    <row r="215" spans="1:17">
      <c r="A215" s="28" t="s">
        <v>1552</v>
      </c>
      <c r="B215" s="28">
        <v>0</v>
      </c>
      <c r="C215" s="28">
        <v>0</v>
      </c>
      <c r="D215" s="28">
        <v>0</v>
      </c>
      <c r="E215" s="28">
        <v>0</v>
      </c>
      <c r="F215" s="28">
        <v>0</v>
      </c>
      <c r="G215" s="28">
        <v>0</v>
      </c>
      <c r="H215" s="28">
        <v>0</v>
      </c>
      <c r="I215" s="28">
        <v>0</v>
      </c>
      <c r="J215" s="28">
        <v>0</v>
      </c>
      <c r="K215" s="28">
        <v>0</v>
      </c>
      <c r="L215" s="28">
        <v>0</v>
      </c>
      <c r="M215" s="28">
        <v>340</v>
      </c>
      <c r="N215" s="2">
        <f>SUM(B215:M215)</f>
        <v>340</v>
      </c>
      <c r="O215" s="2">
        <f>N215/12</f>
        <v>28.333333333333332</v>
      </c>
      <c r="P215" s="2">
        <f>IF(ISERROR(VLOOKUP(A215,'stock promedio'!$A$2:$N$2967,14,FALSE)),"",VLOOKUP(A215,'stock promedio'!$A$2:$N$2967,14,FALSE))</f>
        <v>293.33333333333331</v>
      </c>
      <c r="Q215" s="2">
        <f>MAX(B215:M215) - AVERAGE(B215:M215)</f>
        <v>311.66666666666669</v>
      </c>
    </row>
    <row r="216" spans="1:17">
      <c r="A216" s="28" t="s">
        <v>1554</v>
      </c>
      <c r="B216" s="28">
        <v>0</v>
      </c>
      <c r="C216" s="28">
        <v>557.18044618012743</v>
      </c>
      <c r="D216" s="28">
        <v>11.203298817139897</v>
      </c>
      <c r="E216" s="28">
        <v>0</v>
      </c>
      <c r="F216" s="28">
        <v>1031</v>
      </c>
      <c r="G216" s="28">
        <v>15</v>
      </c>
      <c r="H216" s="28">
        <v>15</v>
      </c>
      <c r="I216" s="28">
        <v>15</v>
      </c>
      <c r="J216" s="28">
        <v>655</v>
      </c>
      <c r="K216" s="28">
        <v>1610</v>
      </c>
      <c r="L216" s="28">
        <v>775</v>
      </c>
      <c r="M216" s="28">
        <v>135</v>
      </c>
      <c r="N216" s="2">
        <f>SUM(B216:M216)</f>
        <v>4819.3837449972671</v>
      </c>
      <c r="O216" s="2">
        <f>N216/12</f>
        <v>401.61531208310561</v>
      </c>
      <c r="P216" s="2">
        <f>IF(ISERROR(VLOOKUP(A216,'stock promedio'!$A$2:$N$2967,14,FALSE)),"",VLOOKUP(A216,'stock promedio'!$A$2:$N$2967,14,FALSE))</f>
        <v>2766.8333333333335</v>
      </c>
      <c r="Q216" s="2">
        <f>MAX(B216:M216) - AVERAGE(B216:M216)</f>
        <v>1208.3846879168943</v>
      </c>
    </row>
    <row r="217" spans="1:17">
      <c r="A217" s="28" t="s">
        <v>1555</v>
      </c>
      <c r="B217" s="28">
        <v>0</v>
      </c>
      <c r="C217" s="28">
        <v>339.01263236909318</v>
      </c>
      <c r="D217" s="28">
        <v>0</v>
      </c>
      <c r="E217" s="28">
        <v>0</v>
      </c>
      <c r="F217" s="28">
        <v>620</v>
      </c>
      <c r="G217" s="28">
        <v>0</v>
      </c>
      <c r="H217" s="28">
        <v>280</v>
      </c>
      <c r="I217" s="28">
        <v>0</v>
      </c>
      <c r="J217" s="28">
        <v>580</v>
      </c>
      <c r="K217" s="28">
        <v>0</v>
      </c>
      <c r="L217" s="28">
        <v>760</v>
      </c>
      <c r="M217" s="28">
        <v>260</v>
      </c>
      <c r="N217" s="2">
        <f>SUM(B217:M217)</f>
        <v>2839.0126323690929</v>
      </c>
      <c r="O217" s="2">
        <f>N217/12</f>
        <v>236.58438603075774</v>
      </c>
      <c r="P217" s="2">
        <f>IF(ISERROR(VLOOKUP(A217,'stock promedio'!$A$2:$N$2967,14,FALSE)),"",VLOOKUP(A217,'stock promedio'!$A$2:$N$2967,14,FALSE))</f>
        <v>546.16666666666663</v>
      </c>
      <c r="Q217" s="2">
        <f>MAX(B217:M217) - AVERAGE(B217:M217)</f>
        <v>523.41561396924226</v>
      </c>
    </row>
    <row r="218" spans="1:17">
      <c r="A218" s="28" t="s">
        <v>1556</v>
      </c>
      <c r="B218" s="28">
        <v>233.80879403904081</v>
      </c>
      <c r="C218" s="28">
        <v>483.41953627443877</v>
      </c>
      <c r="D218" s="28">
        <v>280.058252421578</v>
      </c>
      <c r="E218" s="28">
        <v>304</v>
      </c>
      <c r="F218" s="28">
        <v>780</v>
      </c>
      <c r="G218" s="28">
        <v>292</v>
      </c>
      <c r="H218" s="28">
        <v>748</v>
      </c>
      <c r="I218" s="28">
        <v>1392</v>
      </c>
      <c r="J218" s="28">
        <v>1160</v>
      </c>
      <c r="K218" s="28">
        <v>832</v>
      </c>
      <c r="L218" s="28">
        <v>560</v>
      </c>
      <c r="M218" s="28">
        <v>572</v>
      </c>
      <c r="N218" s="2">
        <f>SUM(B218:M218)</f>
        <v>7637.2865827350579</v>
      </c>
      <c r="O218" s="2">
        <f>N218/12</f>
        <v>636.44054856125479</v>
      </c>
      <c r="P218" s="2">
        <f>IF(ISERROR(VLOOKUP(A218,'stock promedio'!$A$2:$N$2967,14,FALSE)),"",VLOOKUP(A218,'stock promedio'!$A$2:$N$2967,14,FALSE))</f>
        <v>379.66666666666669</v>
      </c>
      <c r="Q218" s="2">
        <f>MAX(B218:M218) - AVERAGE(B218:M218)</f>
        <v>755.55945143874521</v>
      </c>
    </row>
    <row r="219" spans="1:17">
      <c r="A219" s="28" t="s">
        <v>1557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8">
        <v>0</v>
      </c>
      <c r="H219" s="28">
        <v>0</v>
      </c>
      <c r="I219" s="28">
        <v>1078</v>
      </c>
      <c r="J219" s="28">
        <v>0</v>
      </c>
      <c r="K219" s="28">
        <v>0</v>
      </c>
      <c r="L219" s="28">
        <v>0</v>
      </c>
      <c r="M219" s="28">
        <v>0</v>
      </c>
      <c r="N219" s="2">
        <f>SUM(B219:M219)</f>
        <v>1078</v>
      </c>
      <c r="O219" s="2">
        <f>N219/12</f>
        <v>89.833333333333329</v>
      </c>
      <c r="P219" s="2">
        <f>IF(ISERROR(VLOOKUP(A219,'stock promedio'!$A$2:$N$2967,14,FALSE)),"",VLOOKUP(A219,'stock promedio'!$A$2:$N$2967,14,FALSE))</f>
        <v>269</v>
      </c>
      <c r="Q219" s="2">
        <f>MAX(B219:M219) - AVERAGE(B219:M219)</f>
        <v>988.16666666666663</v>
      </c>
    </row>
    <row r="220" spans="1:17">
      <c r="A220" s="28" t="s">
        <v>1561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8">
        <v>0</v>
      </c>
      <c r="H220" s="28">
        <v>0</v>
      </c>
      <c r="I220" s="28">
        <v>0</v>
      </c>
      <c r="J220" s="28">
        <v>0</v>
      </c>
      <c r="K220" s="28">
        <v>40</v>
      </c>
      <c r="L220" s="28">
        <v>0</v>
      </c>
      <c r="M220" s="28">
        <v>0</v>
      </c>
      <c r="N220" s="2">
        <f>SUM(B220:M220)</f>
        <v>40</v>
      </c>
      <c r="O220" s="2">
        <f>N220/12</f>
        <v>3.3333333333333335</v>
      </c>
      <c r="P220" s="2">
        <f>IF(ISERROR(VLOOKUP(A220,'stock promedio'!$A$2:$N$2967,14,FALSE)),"",VLOOKUP(A220,'stock promedio'!$A$2:$N$2967,14,FALSE))</f>
        <v>3.3333333333333335</v>
      </c>
      <c r="Q220" s="2">
        <f>MAX(B220:M220) - AVERAGE(B220:M220)</f>
        <v>36.666666666666664</v>
      </c>
    </row>
    <row r="221" spans="1:17">
      <c r="A221" s="28" t="s">
        <v>1562</v>
      </c>
      <c r="B221" s="28">
        <v>0</v>
      </c>
      <c r="C221" s="28">
        <v>0</v>
      </c>
      <c r="D221" s="28">
        <v>0</v>
      </c>
      <c r="E221" s="28">
        <v>0</v>
      </c>
      <c r="F221" s="28">
        <v>0</v>
      </c>
      <c r="G221" s="28">
        <v>0</v>
      </c>
      <c r="H221" s="28">
        <v>0</v>
      </c>
      <c r="I221" s="28">
        <v>0</v>
      </c>
      <c r="J221" s="28">
        <v>0</v>
      </c>
      <c r="K221" s="28">
        <v>0</v>
      </c>
      <c r="L221" s="28">
        <v>0</v>
      </c>
      <c r="M221" s="28">
        <v>9</v>
      </c>
      <c r="N221" s="2">
        <f>SUM(B221:M221)</f>
        <v>9</v>
      </c>
      <c r="O221" s="2">
        <f>N221/12</f>
        <v>0.75</v>
      </c>
      <c r="P221" s="2">
        <f>IF(ISERROR(VLOOKUP(A221,'stock promedio'!$A$2:$N$2967,14,FALSE)),"",VLOOKUP(A221,'stock promedio'!$A$2:$N$2967,14,FALSE))</f>
        <v>33.333333333333336</v>
      </c>
      <c r="Q221" s="2">
        <f>MAX(B221:M221) - AVERAGE(B221:M221)</f>
        <v>8.25</v>
      </c>
    </row>
    <row r="222" spans="1:17">
      <c r="A222" s="28" t="s">
        <v>1576</v>
      </c>
      <c r="B222" s="28">
        <v>202.34002559551206</v>
      </c>
      <c r="C222" s="28">
        <v>102.05083048142262</v>
      </c>
      <c r="D222" s="28">
        <v>102.35562713313297</v>
      </c>
      <c r="E222" s="28">
        <v>152</v>
      </c>
      <c r="F222" s="28">
        <v>132</v>
      </c>
      <c r="G222" s="28">
        <v>108</v>
      </c>
      <c r="H222" s="28">
        <v>84</v>
      </c>
      <c r="I222" s="28">
        <v>44</v>
      </c>
      <c r="J222" s="28">
        <v>44</v>
      </c>
      <c r="K222" s="28">
        <v>28</v>
      </c>
      <c r="L222" s="28">
        <v>28</v>
      </c>
      <c r="M222" s="28">
        <v>28</v>
      </c>
      <c r="N222" s="2">
        <f>SUM(B222:M222)</f>
        <v>1054.7464832100677</v>
      </c>
      <c r="O222" s="2">
        <f>N222/12</f>
        <v>87.895540267505638</v>
      </c>
      <c r="P222" s="2">
        <f>IF(ISERROR(VLOOKUP(A222,'stock promedio'!$A$2:$N$2967,14,FALSE)),"",VLOOKUP(A222,'stock promedio'!$A$2:$N$2967,14,FALSE))</f>
        <v>21.166666666666668</v>
      </c>
      <c r="Q222" s="2">
        <f>MAX(B222:M222) - AVERAGE(B222:M222)</f>
        <v>114.44448532800642</v>
      </c>
    </row>
    <row r="223" spans="1:17">
      <c r="A223" s="28" t="s">
        <v>1577</v>
      </c>
      <c r="B223" s="28">
        <v>52.052392644266753</v>
      </c>
      <c r="C223" s="28">
        <v>57.53716334376427</v>
      </c>
      <c r="D223" s="28">
        <v>51.470203108913068</v>
      </c>
      <c r="E223" s="28">
        <v>52</v>
      </c>
      <c r="F223" s="28">
        <v>52</v>
      </c>
      <c r="G223" s="28">
        <v>52</v>
      </c>
      <c r="H223" s="28">
        <v>40</v>
      </c>
      <c r="I223" s="28">
        <v>20</v>
      </c>
      <c r="J223" s="28">
        <v>0</v>
      </c>
      <c r="K223" s="28">
        <v>52</v>
      </c>
      <c r="L223" s="28">
        <v>52</v>
      </c>
      <c r="M223" s="28">
        <v>52</v>
      </c>
      <c r="N223" s="2">
        <f>SUM(B223:M223)</f>
        <v>533.05975909694416</v>
      </c>
      <c r="O223" s="2">
        <f>N223/12</f>
        <v>44.421646591412014</v>
      </c>
      <c r="P223" s="2">
        <f>IF(ISERROR(VLOOKUP(A223,'stock promedio'!$A$2:$N$2967,14,FALSE)),"",VLOOKUP(A223,'stock promedio'!$A$2:$N$2967,14,FALSE))</f>
        <v>7.333333333333333</v>
      </c>
      <c r="Q223" s="2">
        <f>MAX(B223:M223) - AVERAGE(B223:M223)</f>
        <v>13.115516752352256</v>
      </c>
    </row>
    <row r="224" spans="1:17">
      <c r="A224" s="28" t="s">
        <v>1578</v>
      </c>
      <c r="B224" s="28">
        <v>108.40895171592706</v>
      </c>
      <c r="C224" s="28">
        <v>101.134668250088</v>
      </c>
      <c r="D224" s="28">
        <v>96.275714176297043</v>
      </c>
      <c r="E224" s="28">
        <v>140</v>
      </c>
      <c r="F224" s="28">
        <v>92</v>
      </c>
      <c r="G224" s="28">
        <v>72</v>
      </c>
      <c r="H224" s="28">
        <v>40</v>
      </c>
      <c r="I224" s="28">
        <v>92</v>
      </c>
      <c r="J224" s="28">
        <v>92</v>
      </c>
      <c r="K224" s="28">
        <v>76</v>
      </c>
      <c r="L224" s="28">
        <v>76</v>
      </c>
      <c r="M224" s="28">
        <v>76</v>
      </c>
      <c r="N224" s="2">
        <f>SUM(B224:M224)</f>
        <v>1061.8193341423121</v>
      </c>
      <c r="O224" s="2">
        <f>N224/12</f>
        <v>88.484944511859339</v>
      </c>
      <c r="P224" s="2">
        <f>IF(ISERROR(VLOOKUP(A224,'stock promedio'!$A$2:$N$2967,14,FALSE)),"",VLOOKUP(A224,'stock promedio'!$A$2:$N$2967,14,FALSE))</f>
        <v>19</v>
      </c>
      <c r="Q224" s="2">
        <f>MAX(B224:M224) - AVERAGE(B224:M224)</f>
        <v>51.515055488140661</v>
      </c>
    </row>
    <row r="225" spans="1:17">
      <c r="A225" s="28" t="s">
        <v>1579</v>
      </c>
      <c r="B225" s="28">
        <v>43.887932960183299</v>
      </c>
      <c r="C225" s="28">
        <v>13.844432653394005</v>
      </c>
      <c r="D225" s="28">
        <v>0</v>
      </c>
      <c r="E225" s="28">
        <v>48</v>
      </c>
      <c r="F225" s="28">
        <v>16</v>
      </c>
      <c r="G225" s="28">
        <v>0</v>
      </c>
      <c r="H225" s="28">
        <v>12</v>
      </c>
      <c r="I225" s="28">
        <v>59</v>
      </c>
      <c r="J225" s="28">
        <v>59</v>
      </c>
      <c r="K225" s="28">
        <v>27</v>
      </c>
      <c r="L225" s="28">
        <v>27</v>
      </c>
      <c r="M225" s="28">
        <v>27</v>
      </c>
      <c r="N225" s="2">
        <f>SUM(B225:M225)</f>
        <v>332.73236561357731</v>
      </c>
      <c r="O225" s="2">
        <f>N225/12</f>
        <v>27.727697134464776</v>
      </c>
      <c r="P225" s="2">
        <f>IF(ISERROR(VLOOKUP(A225,'stock promedio'!$A$2:$N$2967,14,FALSE)),"",VLOOKUP(A225,'stock promedio'!$A$2:$N$2967,14,FALSE))</f>
        <v>19.833333333333332</v>
      </c>
      <c r="Q225" s="2">
        <f>MAX(B225:M225) - AVERAGE(B225:M225)</f>
        <v>31.272302865535224</v>
      </c>
    </row>
    <row r="226" spans="1:17">
      <c r="A226" s="28" t="s">
        <v>2134</v>
      </c>
      <c r="B226" s="28">
        <v>134.78261064193532</v>
      </c>
      <c r="C226" s="28">
        <v>121.15181444665595</v>
      </c>
      <c r="D226" s="28">
        <v>53.10238060806212</v>
      </c>
      <c r="E226" s="28">
        <v>100</v>
      </c>
      <c r="F226" s="28">
        <v>100</v>
      </c>
      <c r="G226" s="28">
        <v>100</v>
      </c>
      <c r="H226" s="28">
        <v>100</v>
      </c>
      <c r="I226" s="28">
        <v>100</v>
      </c>
      <c r="J226" s="28">
        <v>100</v>
      </c>
      <c r="K226" s="28">
        <v>96</v>
      </c>
      <c r="L226" s="28">
        <v>96</v>
      </c>
      <c r="M226" s="28">
        <v>96</v>
      </c>
      <c r="N226" s="2">
        <f>SUM(B226:M226)</f>
        <v>1197.0368056966533</v>
      </c>
      <c r="O226" s="2">
        <f>N226/12</f>
        <v>99.753067141387774</v>
      </c>
      <c r="P226" s="2">
        <f>IF(ISERROR(VLOOKUP(A226,'stock promedio'!$A$2:$N$2967,14,FALSE)),"",VLOOKUP(A226,'stock promedio'!$A$2:$N$2967,14,FALSE))</f>
        <v>1</v>
      </c>
      <c r="Q226" s="2">
        <f>MAX(B226:M226) - AVERAGE(B226:M226)</f>
        <v>35.029543500547547</v>
      </c>
    </row>
    <row r="227" spans="1:17">
      <c r="A227" s="28" t="s">
        <v>1580</v>
      </c>
      <c r="B227" s="28">
        <v>147.84576568701698</v>
      </c>
      <c r="C227" s="28">
        <v>137.94294530880552</v>
      </c>
      <c r="D227" s="28">
        <v>97.705216871550661</v>
      </c>
      <c r="E227" s="28">
        <v>112</v>
      </c>
      <c r="F227" s="28">
        <v>96</v>
      </c>
      <c r="G227" s="28">
        <v>92</v>
      </c>
      <c r="H227" s="28">
        <v>72</v>
      </c>
      <c r="I227" s="28">
        <v>16</v>
      </c>
      <c r="J227" s="28">
        <v>16</v>
      </c>
      <c r="K227" s="28">
        <v>96</v>
      </c>
      <c r="L227" s="28">
        <v>96</v>
      </c>
      <c r="M227" s="28">
        <v>96</v>
      </c>
      <c r="N227" s="2">
        <f>SUM(B227:M227)</f>
        <v>1075.4939278673733</v>
      </c>
      <c r="O227" s="2">
        <f>N227/12</f>
        <v>89.624493988947776</v>
      </c>
      <c r="P227" s="2">
        <f>IF(ISERROR(VLOOKUP(A227,'stock promedio'!$A$2:$N$2967,14,FALSE)),"",VLOOKUP(A227,'stock promedio'!$A$2:$N$2967,14,FALSE))</f>
        <v>9.5</v>
      </c>
      <c r="Q227" s="2">
        <f>MAX(B227:M227) - AVERAGE(B227:M227)</f>
        <v>58.221271698069202</v>
      </c>
    </row>
    <row r="228" spans="1:17">
      <c r="A228" s="28" t="s">
        <v>2135</v>
      </c>
      <c r="B228" s="28">
        <v>21.166036397594343</v>
      </c>
      <c r="C228" s="28">
        <v>15.870000774045536</v>
      </c>
      <c r="D228" s="28">
        <v>18.80331352096896</v>
      </c>
      <c r="E228" s="28">
        <v>20</v>
      </c>
      <c r="F228" s="28">
        <v>20</v>
      </c>
      <c r="G228" s="28">
        <v>16</v>
      </c>
      <c r="H228" s="28">
        <v>16</v>
      </c>
      <c r="I228" s="28">
        <v>16</v>
      </c>
      <c r="J228" s="28">
        <v>16</v>
      </c>
      <c r="K228" s="28">
        <v>16</v>
      </c>
      <c r="L228" s="28">
        <v>16</v>
      </c>
      <c r="M228" s="28">
        <v>16</v>
      </c>
      <c r="N228" s="2">
        <f>SUM(B228:M228)</f>
        <v>207.83935069260883</v>
      </c>
      <c r="O228" s="2">
        <f>N228/12</f>
        <v>17.319945891050736</v>
      </c>
      <c r="P228" s="2">
        <f>IF(ISERROR(VLOOKUP(A228,'stock promedio'!$A$2:$N$2967,14,FALSE)),"",VLOOKUP(A228,'stock promedio'!$A$2:$N$2967,14,FALSE))</f>
        <v>0.33333333333333331</v>
      </c>
      <c r="Q228" s="2">
        <f>MAX(B228:M228) - AVERAGE(B228:M228)</f>
        <v>3.8460905065436073</v>
      </c>
    </row>
    <row r="229" spans="1:17">
      <c r="A229" s="28" t="s">
        <v>1581</v>
      </c>
      <c r="B229" s="28">
        <v>614.19142734691559</v>
      </c>
      <c r="C229" s="28">
        <v>2076.3462694167406</v>
      </c>
      <c r="D229" s="28">
        <v>501.6190675704525</v>
      </c>
      <c r="E229" s="28">
        <v>512</v>
      </c>
      <c r="F229" s="28">
        <v>1472</v>
      </c>
      <c r="G229" s="28">
        <v>376</v>
      </c>
      <c r="H229" s="28">
        <v>2496</v>
      </c>
      <c r="I229" s="28">
        <v>156</v>
      </c>
      <c r="J229" s="28">
        <v>20</v>
      </c>
      <c r="K229" s="28">
        <v>396</v>
      </c>
      <c r="L229" s="28">
        <v>156</v>
      </c>
      <c r="M229" s="28">
        <v>196</v>
      </c>
      <c r="N229" s="2">
        <f>SUM(B229:M229)</f>
        <v>8972.1567643341077</v>
      </c>
      <c r="O229" s="2">
        <f>N229/12</f>
        <v>747.67973036117564</v>
      </c>
      <c r="P229" s="2">
        <f>IF(ISERROR(VLOOKUP(A229,'stock promedio'!$A$2:$N$2967,14,FALSE)),"",VLOOKUP(A229,'stock promedio'!$A$2:$N$2967,14,FALSE))</f>
        <v>2300.3333333333335</v>
      </c>
      <c r="Q229" s="2">
        <f>MAX(B229:M229) - AVERAGE(B229:M229)</f>
        <v>1748.3202696388244</v>
      </c>
    </row>
    <row r="230" spans="1:17">
      <c r="A230" s="28" t="s">
        <v>2136</v>
      </c>
      <c r="B230" s="28">
        <v>3.6808303590382856</v>
      </c>
      <c r="C230" s="28">
        <v>2.280264115002808</v>
      </c>
      <c r="D230" s="28">
        <v>3.3191814425774853</v>
      </c>
      <c r="E230" s="28">
        <v>4</v>
      </c>
      <c r="F230" s="28">
        <v>4</v>
      </c>
      <c r="G230" s="28">
        <v>4</v>
      </c>
      <c r="H230" s="28">
        <v>0</v>
      </c>
      <c r="I230" s="28">
        <v>0</v>
      </c>
      <c r="J230" s="28">
        <v>0</v>
      </c>
      <c r="K230" s="28">
        <v>0</v>
      </c>
      <c r="L230" s="28">
        <v>0</v>
      </c>
      <c r="M230" s="28">
        <v>0</v>
      </c>
      <c r="N230" s="2">
        <f>SUM(B230:M230)</f>
        <v>21.280275916618578</v>
      </c>
      <c r="O230" s="2">
        <f>N230/12</f>
        <v>1.7733563263848815</v>
      </c>
      <c r="P230" s="2">
        <f>IF(ISERROR(VLOOKUP(A230,'stock promedio'!$A$2:$N$2967,14,FALSE)),"",VLOOKUP(A230,'stock promedio'!$A$2:$N$2967,14,FALSE))</f>
        <v>0.33333333333333331</v>
      </c>
      <c r="Q230" s="2">
        <f>MAX(B230:M230) - AVERAGE(B230:M230)</f>
        <v>2.2266436736151185</v>
      </c>
    </row>
    <row r="231" spans="1:17">
      <c r="A231" s="28" t="s">
        <v>1582</v>
      </c>
      <c r="B231" s="28">
        <v>53.564039560764847</v>
      </c>
      <c r="C231" s="28">
        <v>6.2311773936770507</v>
      </c>
      <c r="D231" s="28">
        <v>6.0837993023149455</v>
      </c>
      <c r="E231" s="28">
        <v>36</v>
      </c>
      <c r="F231" s="28">
        <v>8</v>
      </c>
      <c r="G231" s="28">
        <v>8</v>
      </c>
      <c r="H231" s="28">
        <v>8</v>
      </c>
      <c r="I231" s="28">
        <v>0</v>
      </c>
      <c r="J231" s="28">
        <v>88</v>
      </c>
      <c r="K231" s="28">
        <v>88</v>
      </c>
      <c r="L231" s="28">
        <v>88</v>
      </c>
      <c r="M231" s="28">
        <v>56</v>
      </c>
      <c r="N231" s="2">
        <f>SUM(B231:M231)</f>
        <v>445.87901625675681</v>
      </c>
      <c r="O231" s="2">
        <f>N231/12</f>
        <v>37.15658468806307</v>
      </c>
      <c r="P231" s="2">
        <f>IF(ISERROR(VLOOKUP(A231,'stock promedio'!$A$2:$N$2967,14,FALSE)),"",VLOOKUP(A231,'stock promedio'!$A$2:$N$2967,14,FALSE))</f>
        <v>11.666666666666666</v>
      </c>
      <c r="Q231" s="2">
        <f>MAX(B231:M231) - AVERAGE(B231:M231)</f>
        <v>50.84341531193693</v>
      </c>
    </row>
    <row r="232" spans="1:17">
      <c r="A232" s="28" t="s">
        <v>2149</v>
      </c>
      <c r="B232" s="28">
        <v>1000.040514245627</v>
      </c>
      <c r="C232" s="28">
        <v>0</v>
      </c>
      <c r="D232" s="28">
        <v>0</v>
      </c>
      <c r="E232" s="28">
        <v>680</v>
      </c>
      <c r="F232" s="28">
        <v>0</v>
      </c>
      <c r="G232" s="28">
        <v>0</v>
      </c>
      <c r="H232" s="28">
        <v>0</v>
      </c>
      <c r="I232" s="28">
        <v>0</v>
      </c>
      <c r="J232" s="28">
        <v>460</v>
      </c>
      <c r="K232" s="28">
        <v>0</v>
      </c>
      <c r="L232" s="28">
        <v>0</v>
      </c>
      <c r="M232" s="28">
        <v>0</v>
      </c>
      <c r="N232" s="2">
        <f>SUM(B232:M232)</f>
        <v>2140.040514245627</v>
      </c>
      <c r="O232" s="2">
        <f>N232/12</f>
        <v>178.33670952046893</v>
      </c>
      <c r="P232" s="2">
        <f>IF(ISERROR(VLOOKUP(A232,'stock promedio'!$A$2:$N$2967,14,FALSE)),"",VLOOKUP(A232,'stock promedio'!$A$2:$N$2967,14,FALSE))</f>
        <v>433.33333333333331</v>
      </c>
      <c r="Q232" s="2">
        <f>MAX(B232:M232) - AVERAGE(B232:M232)</f>
        <v>821.70380472515808</v>
      </c>
    </row>
    <row r="233" spans="1:17">
      <c r="A233" s="28" t="s">
        <v>1583</v>
      </c>
      <c r="B233" s="28">
        <v>33.434687112133567</v>
      </c>
      <c r="C233" s="28">
        <v>379.04430590120018</v>
      </c>
      <c r="D233" s="28">
        <v>308.87635367485876</v>
      </c>
      <c r="E233" s="28">
        <v>35</v>
      </c>
      <c r="F233" s="28">
        <v>385</v>
      </c>
      <c r="G233" s="28">
        <v>240</v>
      </c>
      <c r="H233" s="28">
        <v>155</v>
      </c>
      <c r="I233" s="28">
        <v>55</v>
      </c>
      <c r="J233" s="28">
        <v>465</v>
      </c>
      <c r="K233" s="28">
        <v>425</v>
      </c>
      <c r="L233" s="28">
        <v>360</v>
      </c>
      <c r="M233" s="28">
        <v>225</v>
      </c>
      <c r="N233" s="2">
        <f>SUM(B233:M233)</f>
        <v>3066.3553466881926</v>
      </c>
      <c r="O233" s="2">
        <f>N233/12</f>
        <v>255.52961222401606</v>
      </c>
      <c r="P233" s="2">
        <f>IF(ISERROR(VLOOKUP(A233,'stock promedio'!$A$2:$N$2967,14,FALSE)),"",VLOOKUP(A233,'stock promedio'!$A$2:$N$2967,14,FALSE))</f>
        <v>102.08333333333333</v>
      </c>
      <c r="Q233" s="2">
        <f>MAX(B233:M233) - AVERAGE(B233:M233)</f>
        <v>209.47038777598394</v>
      </c>
    </row>
    <row r="234" spans="1:17">
      <c r="A234" s="28" t="s">
        <v>2151</v>
      </c>
      <c r="B234" s="28">
        <v>68.368379434428206</v>
      </c>
      <c r="C234" s="28">
        <v>1162.8275230630277</v>
      </c>
      <c r="D234" s="28">
        <v>1202.0724688444711</v>
      </c>
      <c r="E234" s="28">
        <v>127</v>
      </c>
      <c r="F234" s="28">
        <v>980</v>
      </c>
      <c r="G234" s="28">
        <v>856</v>
      </c>
      <c r="H234" s="28">
        <v>698</v>
      </c>
      <c r="I234" s="28">
        <v>556</v>
      </c>
      <c r="J234" s="28">
        <v>449</v>
      </c>
      <c r="K234" s="28">
        <v>195</v>
      </c>
      <c r="L234" s="28">
        <v>129</v>
      </c>
      <c r="M234" s="28">
        <v>732</v>
      </c>
      <c r="N234" s="2">
        <f>SUM(B234:M234)</f>
        <v>7155.2683713419265</v>
      </c>
      <c r="O234" s="2">
        <f>N234/12</f>
        <v>596.27236427849391</v>
      </c>
      <c r="P234" s="2">
        <f>IF(ISERROR(VLOOKUP(A234,'stock promedio'!$A$2:$N$2967,14,FALSE)),"",VLOOKUP(A234,'stock promedio'!$A$2:$N$2967,14,FALSE))</f>
        <v>117.5</v>
      </c>
      <c r="Q234" s="2">
        <f>MAX(B234:M234) - AVERAGE(B234:M234)</f>
        <v>605.80010456597722</v>
      </c>
    </row>
    <row r="235" spans="1:17">
      <c r="A235" s="28" t="s">
        <v>2152</v>
      </c>
      <c r="B235" s="28">
        <v>2101.0659653091398</v>
      </c>
      <c r="C235" s="28">
        <v>1636.7657378984577</v>
      </c>
      <c r="D235" s="28">
        <v>1604.1555377403879</v>
      </c>
      <c r="E235" s="28">
        <v>1428</v>
      </c>
      <c r="F235" s="28">
        <v>1376</v>
      </c>
      <c r="G235" s="28">
        <v>1155</v>
      </c>
      <c r="H235" s="28">
        <v>807</v>
      </c>
      <c r="I235" s="28">
        <v>764</v>
      </c>
      <c r="J235" s="28">
        <v>506</v>
      </c>
      <c r="K235" s="28">
        <v>351</v>
      </c>
      <c r="L235" s="28">
        <v>857</v>
      </c>
      <c r="M235" s="28">
        <v>784</v>
      </c>
      <c r="N235" s="2">
        <f>SUM(B235:M235)</f>
        <v>13369.987240947985</v>
      </c>
      <c r="O235" s="2">
        <f>N235/12</f>
        <v>1114.1656034123321</v>
      </c>
      <c r="P235" s="2">
        <f>IF(ISERROR(VLOOKUP(A235,'stock promedio'!$A$2:$N$2967,14,FALSE)),"",VLOOKUP(A235,'stock promedio'!$A$2:$N$2967,14,FALSE))</f>
        <v>219.66666666666666</v>
      </c>
      <c r="Q235" s="2">
        <f>MAX(B235:M235) - AVERAGE(B235:M235)</f>
        <v>986.90036189680768</v>
      </c>
    </row>
    <row r="236" spans="1:17">
      <c r="A236" s="28" t="s">
        <v>2153</v>
      </c>
      <c r="B236" s="28">
        <v>445.34460803778501</v>
      </c>
      <c r="C236" s="28">
        <v>418.43564720149391</v>
      </c>
      <c r="D236" s="28">
        <v>570.92318197718885</v>
      </c>
      <c r="E236" s="28">
        <v>312</v>
      </c>
      <c r="F236" s="28">
        <v>728</v>
      </c>
      <c r="G236" s="28">
        <v>534</v>
      </c>
      <c r="H236" s="28">
        <v>699</v>
      </c>
      <c r="I236" s="28">
        <v>390</v>
      </c>
      <c r="J236" s="28">
        <v>283</v>
      </c>
      <c r="K236" s="28">
        <v>426</v>
      </c>
      <c r="L236" s="28">
        <v>334</v>
      </c>
      <c r="M236" s="28">
        <v>293</v>
      </c>
      <c r="N236" s="2">
        <f>SUM(B236:M236)</f>
        <v>5433.7034372164671</v>
      </c>
      <c r="O236" s="2">
        <f>N236/12</f>
        <v>452.80861976803891</v>
      </c>
      <c r="P236" s="2">
        <f>IF(ISERROR(VLOOKUP(A236,'stock promedio'!$A$2:$N$2967,14,FALSE)),"",VLOOKUP(A236,'stock promedio'!$A$2:$N$2967,14,FALSE))</f>
        <v>367.58333333333331</v>
      </c>
      <c r="Q236" s="2">
        <f>MAX(B236:M236) - AVERAGE(B236:M236)</f>
        <v>275.19138023196109</v>
      </c>
    </row>
    <row r="237" spans="1:17">
      <c r="A237" s="28" t="s">
        <v>2153</v>
      </c>
      <c r="B237" s="28">
        <v>417.21822847718698</v>
      </c>
      <c r="C237" s="28">
        <v>376.50622636421434</v>
      </c>
      <c r="D237" s="28">
        <v>311.37198598199416</v>
      </c>
      <c r="E237" s="28">
        <v>326</v>
      </c>
      <c r="F237" s="28">
        <v>306</v>
      </c>
      <c r="G237" s="28">
        <v>285</v>
      </c>
      <c r="H237" s="28">
        <v>276</v>
      </c>
      <c r="I237" s="28">
        <v>265</v>
      </c>
      <c r="J237" s="28">
        <v>260</v>
      </c>
      <c r="K237" s="28">
        <v>236</v>
      </c>
      <c r="L237" s="28">
        <v>202</v>
      </c>
      <c r="M237" s="28">
        <v>357</v>
      </c>
      <c r="N237" s="2">
        <f>SUM(B237:M237)</f>
        <v>3618.0964408233954</v>
      </c>
      <c r="O237" s="2">
        <f>N237/12</f>
        <v>301.50803673528293</v>
      </c>
      <c r="P237" s="2">
        <f>IF(ISERROR(VLOOKUP(A237,'stock promedio'!$A$2:$N$2967,14,FALSE)),"",VLOOKUP(A237,'stock promedio'!$A$2:$N$2967,14,FALSE))</f>
        <v>367.58333333333331</v>
      </c>
      <c r="Q237" s="2">
        <f>MAX(B237:M237) - AVERAGE(B237:M237)</f>
        <v>115.71019174190405</v>
      </c>
    </row>
    <row r="238" spans="1:17">
      <c r="A238" s="28" t="s">
        <v>2154</v>
      </c>
      <c r="B238" s="28">
        <v>941.5435498903737</v>
      </c>
      <c r="C238" s="28">
        <v>766.223072421555</v>
      </c>
      <c r="D238" s="28">
        <v>489.65319871288796</v>
      </c>
      <c r="E238" s="28">
        <v>930</v>
      </c>
      <c r="F238" s="28">
        <v>688</v>
      </c>
      <c r="G238" s="28">
        <v>595</v>
      </c>
      <c r="H238" s="28">
        <v>388</v>
      </c>
      <c r="I238" s="28">
        <v>252</v>
      </c>
      <c r="J238" s="28">
        <v>169</v>
      </c>
      <c r="K238" s="28">
        <v>42</v>
      </c>
      <c r="L238" s="28">
        <v>570</v>
      </c>
      <c r="M238" s="28">
        <v>257</v>
      </c>
      <c r="N238" s="2">
        <f>SUM(B238:M238)</f>
        <v>6088.419821024816</v>
      </c>
      <c r="O238" s="2">
        <f>N238/12</f>
        <v>507.36831841873465</v>
      </c>
      <c r="P238" s="2">
        <f>IF(ISERROR(VLOOKUP(A238,'stock promedio'!$A$2:$N$2967,14,FALSE)),"",VLOOKUP(A238,'stock promedio'!$A$2:$N$2967,14,FALSE))</f>
        <v>173.66666666666666</v>
      </c>
      <c r="Q238" s="2">
        <f>MAX(B238:M238) - AVERAGE(B238:M238)</f>
        <v>434.17523147163905</v>
      </c>
    </row>
    <row r="239" spans="1:17">
      <c r="A239" s="28" t="s">
        <v>2155</v>
      </c>
      <c r="B239" s="28">
        <v>296.85680920554989</v>
      </c>
      <c r="C239" s="28">
        <v>204.21004605094925</v>
      </c>
      <c r="D239" s="28">
        <v>647.58094368236198</v>
      </c>
      <c r="E239" s="28">
        <v>355</v>
      </c>
      <c r="F239" s="28">
        <v>295</v>
      </c>
      <c r="G239" s="28">
        <v>959</v>
      </c>
      <c r="H239" s="28">
        <v>841</v>
      </c>
      <c r="I239" s="28">
        <v>487</v>
      </c>
      <c r="J239" s="28">
        <v>247</v>
      </c>
      <c r="K239" s="28">
        <v>22</v>
      </c>
      <c r="L239" s="28">
        <v>1802</v>
      </c>
      <c r="M239" s="28">
        <v>413</v>
      </c>
      <c r="N239" s="2">
        <f>SUM(B239:M239)</f>
        <v>6569.6477989388613</v>
      </c>
      <c r="O239" s="2">
        <f>N239/12</f>
        <v>547.47064991157174</v>
      </c>
      <c r="P239" s="2">
        <f>IF(ISERROR(VLOOKUP(A239,'stock promedio'!$A$2:$N$2967,14,FALSE)),"",VLOOKUP(A239,'stock promedio'!$A$2:$N$2967,14,FALSE))</f>
        <v>264.41666666666669</v>
      </c>
      <c r="Q239" s="2">
        <f>MAX(B239:M239) - AVERAGE(B239:M239)</f>
        <v>1254.5293500884281</v>
      </c>
    </row>
    <row r="240" spans="1:17">
      <c r="A240" s="28" t="s">
        <v>2156</v>
      </c>
      <c r="B240" s="28">
        <v>54.263711260548249</v>
      </c>
      <c r="C240" s="28">
        <v>42.953928844377437</v>
      </c>
      <c r="D240" s="28">
        <v>335.96018959710057</v>
      </c>
      <c r="E240" s="28">
        <v>57</v>
      </c>
      <c r="F240" s="28">
        <v>57</v>
      </c>
      <c r="G240" s="28">
        <v>306</v>
      </c>
      <c r="H240" s="28">
        <v>289</v>
      </c>
      <c r="I240" s="28">
        <v>289</v>
      </c>
      <c r="J240" s="28">
        <v>285</v>
      </c>
      <c r="K240" s="28">
        <v>215</v>
      </c>
      <c r="L240" s="28">
        <v>182</v>
      </c>
      <c r="M240" s="28">
        <v>169</v>
      </c>
      <c r="N240" s="2">
        <f>SUM(B240:M240)</f>
        <v>2282.1778297020264</v>
      </c>
      <c r="O240" s="2">
        <f>N240/12</f>
        <v>190.1814858085022</v>
      </c>
      <c r="P240" s="2">
        <f>IF(ISERROR(VLOOKUP(A240,'stock promedio'!$A$2:$N$2967,14,FALSE)),"",VLOOKUP(A240,'stock promedio'!$A$2:$N$2967,14,FALSE))</f>
        <v>19.583333333333332</v>
      </c>
      <c r="Q240" s="2">
        <f>MAX(B240:M240) - AVERAGE(B240:M240)</f>
        <v>145.77870378859836</v>
      </c>
    </row>
    <row r="241" spans="1:17">
      <c r="A241" s="28" t="s">
        <v>2157</v>
      </c>
      <c r="B241" s="28">
        <v>99.946112554197327</v>
      </c>
      <c r="C241" s="28">
        <v>1185.9808707912287</v>
      </c>
      <c r="D241" s="28">
        <v>806.79259628015177</v>
      </c>
      <c r="E241" s="28">
        <v>134</v>
      </c>
      <c r="F241" s="28">
        <v>868</v>
      </c>
      <c r="G241" s="28">
        <v>798</v>
      </c>
      <c r="H241" s="28">
        <v>391</v>
      </c>
      <c r="I241" s="28">
        <v>321</v>
      </c>
      <c r="J241" s="28">
        <v>138</v>
      </c>
      <c r="K241" s="28">
        <v>795</v>
      </c>
      <c r="L241" s="28">
        <v>758</v>
      </c>
      <c r="M241" s="28">
        <v>719</v>
      </c>
      <c r="N241" s="2">
        <f>SUM(B241:M241)</f>
        <v>7014.7195796255783</v>
      </c>
      <c r="O241" s="2">
        <f>N241/12</f>
        <v>584.55996496879823</v>
      </c>
      <c r="P241" s="2">
        <f>IF(ISERROR(VLOOKUP(A241,'stock promedio'!$A$2:$N$2967,14,FALSE)),"",VLOOKUP(A241,'stock promedio'!$A$2:$N$2967,14,FALSE))</f>
        <v>129.66666666666666</v>
      </c>
      <c r="Q241" s="2">
        <f>MAX(B241:M241) - AVERAGE(B241:M241)</f>
        <v>601.42090582243043</v>
      </c>
    </row>
    <row r="242" spans="1:17">
      <c r="A242" s="28" t="s">
        <v>2158</v>
      </c>
      <c r="B242" s="28">
        <v>483.37075395801702</v>
      </c>
      <c r="C242" s="28">
        <v>275.99661918869526</v>
      </c>
      <c r="D242" s="28">
        <v>560.11832770976082</v>
      </c>
      <c r="E242" s="28">
        <v>483</v>
      </c>
      <c r="F242" s="28">
        <v>368</v>
      </c>
      <c r="G242" s="28">
        <v>643</v>
      </c>
      <c r="H242" s="28">
        <v>402</v>
      </c>
      <c r="I242" s="28">
        <v>160</v>
      </c>
      <c r="J242" s="28">
        <v>927</v>
      </c>
      <c r="K242" s="28">
        <v>142</v>
      </c>
      <c r="L242" s="28">
        <v>81</v>
      </c>
      <c r="M242" s="28">
        <v>867</v>
      </c>
      <c r="N242" s="2">
        <f>SUM(B242:M242)</f>
        <v>5392.4857008564732</v>
      </c>
      <c r="O242" s="2">
        <f>N242/12</f>
        <v>449.3738084047061</v>
      </c>
      <c r="P242" s="2">
        <f>IF(ISERROR(VLOOKUP(A242,'stock promedio'!$A$2:$N$2967,14,FALSE)),"",VLOOKUP(A242,'stock promedio'!$A$2:$N$2967,14,FALSE))</f>
        <v>255.75</v>
      </c>
      <c r="Q242" s="2">
        <f>MAX(B242:M242) - AVERAGE(B242:M242)</f>
        <v>477.6261915952939</v>
      </c>
    </row>
    <row r="243" spans="1:17">
      <c r="A243" s="28" t="s">
        <v>2159</v>
      </c>
      <c r="B243" s="28">
        <v>100.26912726110423</v>
      </c>
      <c r="C243" s="28">
        <v>129.69560730461575</v>
      </c>
      <c r="D243" s="28">
        <v>45.012654875332615</v>
      </c>
      <c r="E243" s="28">
        <v>88</v>
      </c>
      <c r="F243" s="28">
        <v>88</v>
      </c>
      <c r="G243" s="28">
        <v>84</v>
      </c>
      <c r="H243" s="28">
        <v>84</v>
      </c>
      <c r="I243" s="28">
        <v>84</v>
      </c>
      <c r="J243" s="28">
        <v>64</v>
      </c>
      <c r="K243" s="28">
        <v>32</v>
      </c>
      <c r="L243" s="28">
        <v>32</v>
      </c>
      <c r="M243" s="28">
        <v>32</v>
      </c>
      <c r="N243" s="2">
        <f>SUM(B243:M243)</f>
        <v>862.97738944105254</v>
      </c>
      <c r="O243" s="2">
        <f>N243/12</f>
        <v>71.91478245342104</v>
      </c>
      <c r="P243" s="2">
        <f>IF(ISERROR(VLOOKUP(A243,'stock promedio'!$A$2:$N$2967,14,FALSE)),"",VLOOKUP(A243,'stock promedio'!$A$2:$N$2967,14,FALSE))</f>
        <v>11</v>
      </c>
      <c r="Q243" s="2">
        <f>MAX(B243:M243) - AVERAGE(B243:M243)</f>
        <v>57.780824851194708</v>
      </c>
    </row>
    <row r="244" spans="1:17">
      <c r="A244" s="28" t="s">
        <v>1584</v>
      </c>
      <c r="B244" s="28">
        <v>794.12283832491914</v>
      </c>
      <c r="C244" s="28">
        <v>654.45739341609487</v>
      </c>
      <c r="D244" s="28">
        <v>1987.2663902013715</v>
      </c>
      <c r="E244" s="28">
        <v>696</v>
      </c>
      <c r="F244" s="28">
        <v>832</v>
      </c>
      <c r="G244" s="28">
        <v>1340</v>
      </c>
      <c r="H244" s="28">
        <v>1320</v>
      </c>
      <c r="I244" s="28">
        <v>734</v>
      </c>
      <c r="J244" s="28">
        <v>1820</v>
      </c>
      <c r="K244" s="28">
        <v>632</v>
      </c>
      <c r="L244" s="28">
        <v>472</v>
      </c>
      <c r="M244" s="28">
        <v>884</v>
      </c>
      <c r="N244" s="2">
        <f>SUM(B244:M244)</f>
        <v>12165.846621942386</v>
      </c>
      <c r="O244" s="2">
        <f>N244/12</f>
        <v>1013.8205518285322</v>
      </c>
      <c r="P244" s="2">
        <f>IF(ISERROR(VLOOKUP(A244,'stock promedio'!$A$2:$N$2967,14,FALSE)),"",VLOOKUP(A244,'stock promedio'!$A$2:$N$2967,14,FALSE))</f>
        <v>1384.5</v>
      </c>
      <c r="Q244" s="2">
        <f>MAX(B244:M244) - AVERAGE(B244:M244)</f>
        <v>973.44583837283926</v>
      </c>
    </row>
    <row r="245" spans="1:17">
      <c r="A245" s="28" t="s">
        <v>2161</v>
      </c>
      <c r="B245" s="28">
        <v>382.67536812758965</v>
      </c>
      <c r="C245" s="28">
        <v>202.55795811943216</v>
      </c>
      <c r="D245" s="28">
        <v>970.43938499744183</v>
      </c>
      <c r="E245" s="28">
        <v>378</v>
      </c>
      <c r="F245" s="28">
        <v>296</v>
      </c>
      <c r="G245" s="28">
        <v>1087</v>
      </c>
      <c r="H245" s="28">
        <v>875</v>
      </c>
      <c r="I245" s="28">
        <v>752</v>
      </c>
      <c r="J245" s="28">
        <v>506</v>
      </c>
      <c r="K245" s="28">
        <v>157</v>
      </c>
      <c r="L245" s="28">
        <v>125</v>
      </c>
      <c r="M245" s="28">
        <v>712</v>
      </c>
      <c r="N245" s="2">
        <f>SUM(B245:M245)</f>
        <v>6443.6727112444642</v>
      </c>
      <c r="O245" s="2">
        <f>N245/12</f>
        <v>536.97272593703872</v>
      </c>
      <c r="P245" s="2">
        <f>IF(ISERROR(VLOOKUP(A245,'stock promedio'!$A$2:$N$2967,14,FALSE)),"",VLOOKUP(A245,'stock promedio'!$A$2:$N$2967,14,FALSE))</f>
        <v>155.5</v>
      </c>
      <c r="Q245" s="2">
        <f>MAX(B245:M245) - AVERAGE(B245:M245)</f>
        <v>550.02727406296128</v>
      </c>
    </row>
    <row r="246" spans="1:17">
      <c r="A246" s="28" t="s">
        <v>2162</v>
      </c>
      <c r="B246" s="28">
        <v>60.194742148068421</v>
      </c>
      <c r="C246" s="28">
        <v>494.17005387998256</v>
      </c>
      <c r="D246" s="28">
        <v>384.8042623958425</v>
      </c>
      <c r="E246" s="28">
        <v>91</v>
      </c>
      <c r="F246" s="28">
        <v>806</v>
      </c>
      <c r="G246" s="28">
        <v>635</v>
      </c>
      <c r="H246" s="28">
        <v>369</v>
      </c>
      <c r="I246" s="28">
        <v>206</v>
      </c>
      <c r="J246" s="28">
        <v>996</v>
      </c>
      <c r="K246" s="28">
        <v>749</v>
      </c>
      <c r="L246" s="28">
        <v>512</v>
      </c>
      <c r="M246" s="28">
        <v>435</v>
      </c>
      <c r="N246" s="2">
        <f>SUM(B246:M246)</f>
        <v>5738.1690584238931</v>
      </c>
      <c r="O246" s="2">
        <f>N246/12</f>
        <v>478.18075486865774</v>
      </c>
      <c r="P246" s="2">
        <f>IF(ISERROR(VLOOKUP(A246,'stock promedio'!$A$2:$N$2967,14,FALSE)),"",VLOOKUP(A246,'stock promedio'!$A$2:$N$2967,14,FALSE))</f>
        <v>212.91666666666666</v>
      </c>
      <c r="Q246" s="2">
        <f>MAX(B246:M246) - AVERAGE(B246:M246)</f>
        <v>517.81924513134231</v>
      </c>
    </row>
    <row r="247" spans="1:17">
      <c r="A247" s="28" t="s">
        <v>2163</v>
      </c>
      <c r="B247" s="28">
        <v>73.699856427267235</v>
      </c>
      <c r="C247" s="28">
        <v>58.240509007567155</v>
      </c>
      <c r="D247" s="28">
        <v>24.245346412386397</v>
      </c>
      <c r="E247" s="28">
        <v>56</v>
      </c>
      <c r="F247" s="28">
        <v>44</v>
      </c>
      <c r="G247" s="28">
        <v>32</v>
      </c>
      <c r="H247" s="28">
        <v>32</v>
      </c>
      <c r="I247" s="28">
        <v>28</v>
      </c>
      <c r="J247" s="28">
        <v>4</v>
      </c>
      <c r="K247" s="28">
        <v>148</v>
      </c>
      <c r="L247" s="28">
        <v>148</v>
      </c>
      <c r="M247" s="28">
        <v>100</v>
      </c>
      <c r="N247" s="2">
        <f>SUM(B247:M247)</f>
        <v>748.18571184722077</v>
      </c>
      <c r="O247" s="2">
        <f>N247/12</f>
        <v>62.348809320601731</v>
      </c>
      <c r="P247" s="2">
        <f>IF(ISERROR(VLOOKUP(A247,'stock promedio'!$A$2:$N$2967,14,FALSE)),"",VLOOKUP(A247,'stock promedio'!$A$2:$N$2967,14,FALSE))</f>
        <v>22.333333333333332</v>
      </c>
      <c r="Q247" s="2">
        <f>MAX(B247:M247) - AVERAGE(B247:M247)</f>
        <v>85.651190679398269</v>
      </c>
    </row>
    <row r="248" spans="1:17">
      <c r="A248" s="28" t="s">
        <v>1177</v>
      </c>
      <c r="B248" s="28">
        <v>435.89550015576594</v>
      </c>
      <c r="C248" s="28">
        <v>631.78573797397553</v>
      </c>
      <c r="D248" s="28">
        <v>460.71774930488817</v>
      </c>
      <c r="E248" s="28">
        <v>416</v>
      </c>
      <c r="F248" s="28">
        <v>696</v>
      </c>
      <c r="G248" s="28">
        <v>416</v>
      </c>
      <c r="H248" s="28">
        <v>104</v>
      </c>
      <c r="I248" s="28">
        <v>484</v>
      </c>
      <c r="J248" s="28">
        <v>868</v>
      </c>
      <c r="K248" s="28">
        <v>676</v>
      </c>
      <c r="L248" s="28">
        <v>672</v>
      </c>
      <c r="M248" s="28">
        <v>920</v>
      </c>
      <c r="N248" s="2">
        <f>SUM(B248:M248)</f>
        <v>6780.3989874346298</v>
      </c>
      <c r="O248" s="2">
        <f>N248/12</f>
        <v>565.03324895288586</v>
      </c>
      <c r="P248" s="2">
        <f>IF(ISERROR(VLOOKUP(A248,'stock promedio'!$A$2:$N$2967,14,FALSE)),"",VLOOKUP(A248,'stock promedio'!$A$2:$N$2967,14,FALSE))</f>
        <v>612.41666666666663</v>
      </c>
      <c r="Q248" s="2">
        <f>MAX(B248:M248) - AVERAGE(B248:M248)</f>
        <v>354.96675104711414</v>
      </c>
    </row>
    <row r="249" spans="1:17">
      <c r="A249" s="28" t="s">
        <v>1177</v>
      </c>
      <c r="B249" s="28">
        <v>98.894757627730996</v>
      </c>
      <c r="C249" s="28">
        <v>127.34027505918812</v>
      </c>
      <c r="D249" s="28">
        <v>134.81936428643337</v>
      </c>
      <c r="E249" s="28">
        <v>108</v>
      </c>
      <c r="F249" s="28">
        <v>104</v>
      </c>
      <c r="G249" s="28">
        <v>104</v>
      </c>
      <c r="H249" s="28">
        <v>104</v>
      </c>
      <c r="I249" s="28">
        <v>104</v>
      </c>
      <c r="J249" s="28">
        <v>104</v>
      </c>
      <c r="K249" s="28">
        <v>96</v>
      </c>
      <c r="L249" s="28">
        <v>96</v>
      </c>
      <c r="M249" s="28">
        <v>96</v>
      </c>
      <c r="N249" s="2">
        <f>SUM(B249:M249)</f>
        <v>1277.0543969733526</v>
      </c>
      <c r="O249" s="2">
        <f>N249/12</f>
        <v>106.42119974777938</v>
      </c>
      <c r="P249" s="2">
        <f>IF(ISERROR(VLOOKUP(A249,'stock promedio'!$A$2:$N$2967,14,FALSE)),"",VLOOKUP(A249,'stock promedio'!$A$2:$N$2967,14,FALSE))</f>
        <v>612.41666666666663</v>
      </c>
      <c r="Q249" s="2">
        <f>MAX(B249:M249) - AVERAGE(B249:M249)</f>
        <v>28.398164538653987</v>
      </c>
    </row>
    <row r="250" spans="1:17">
      <c r="A250" s="28" t="s">
        <v>1585</v>
      </c>
      <c r="B250" s="28">
        <v>33.607356741659729</v>
      </c>
      <c r="C250" s="28">
        <v>70.530179840193867</v>
      </c>
      <c r="D250" s="28">
        <v>49.57583054399278</v>
      </c>
      <c r="E250" s="28">
        <v>60</v>
      </c>
      <c r="F250" s="28">
        <v>60</v>
      </c>
      <c r="G250" s="28">
        <v>60</v>
      </c>
      <c r="H250" s="28">
        <v>60</v>
      </c>
      <c r="I250" s="28">
        <v>60</v>
      </c>
      <c r="J250" s="28">
        <v>60</v>
      </c>
      <c r="K250" s="28">
        <v>60</v>
      </c>
      <c r="L250" s="28">
        <v>28</v>
      </c>
      <c r="M250" s="28">
        <v>0</v>
      </c>
      <c r="N250" s="2">
        <f>SUM(B250:M250)</f>
        <v>601.71336712584639</v>
      </c>
      <c r="O250" s="2">
        <f>N250/12</f>
        <v>50.142780593820532</v>
      </c>
      <c r="P250" s="2">
        <f>IF(ISERROR(VLOOKUP(A250,'stock promedio'!$A$2:$N$2967,14,FALSE)),"",VLOOKUP(A250,'stock promedio'!$A$2:$N$2967,14,FALSE))</f>
        <v>7.666666666666667</v>
      </c>
      <c r="Q250" s="2">
        <f>MAX(B250:M250) - AVERAGE(B250:M250)</f>
        <v>20.387399246373334</v>
      </c>
    </row>
    <row r="251" spans="1:17">
      <c r="A251" s="28" t="s">
        <v>2165</v>
      </c>
      <c r="B251" s="28">
        <v>3424.0951424414175</v>
      </c>
      <c r="C251" s="28">
        <v>1682.1649608284961</v>
      </c>
      <c r="D251" s="28">
        <v>2465.3507620588257</v>
      </c>
      <c r="E251" s="28">
        <v>2723</v>
      </c>
      <c r="F251" s="28">
        <v>2003</v>
      </c>
      <c r="G251" s="28">
        <v>2220</v>
      </c>
      <c r="H251" s="28">
        <v>1757</v>
      </c>
      <c r="I251" s="28">
        <v>1468</v>
      </c>
      <c r="J251" s="28">
        <v>1363</v>
      </c>
      <c r="K251" s="28">
        <v>1285</v>
      </c>
      <c r="L251" s="28">
        <v>873</v>
      </c>
      <c r="M251" s="28">
        <v>1295</v>
      </c>
      <c r="N251" s="2">
        <f>SUM(B251:M251)</f>
        <v>22558.610865328737</v>
      </c>
      <c r="O251" s="2">
        <f>N251/12</f>
        <v>1879.8842387773948</v>
      </c>
      <c r="P251" s="2">
        <f>IF(ISERROR(VLOOKUP(A251,'stock promedio'!$A$2:$N$2967,14,FALSE)),"",VLOOKUP(A251,'stock promedio'!$A$2:$N$2967,14,FALSE))</f>
        <v>717.66666666666663</v>
      </c>
      <c r="Q251" s="2">
        <f>MAX(B251:M251) - AVERAGE(B251:M251)</f>
        <v>1544.2109036640227</v>
      </c>
    </row>
    <row r="252" spans="1:17">
      <c r="A252" s="28" t="s">
        <v>2165</v>
      </c>
      <c r="B252" s="28">
        <v>391.77805253432552</v>
      </c>
      <c r="C252" s="28">
        <v>509.2365683599802</v>
      </c>
      <c r="D252" s="28">
        <v>141.09226985888156</v>
      </c>
      <c r="E252" s="28">
        <v>640</v>
      </c>
      <c r="F252" s="28">
        <v>436</v>
      </c>
      <c r="G252" s="28">
        <v>160</v>
      </c>
      <c r="H252" s="28">
        <v>980</v>
      </c>
      <c r="I252" s="28">
        <v>744</v>
      </c>
      <c r="J252" s="28">
        <v>360</v>
      </c>
      <c r="K252" s="28">
        <v>712</v>
      </c>
      <c r="L252" s="28">
        <v>632</v>
      </c>
      <c r="M252" s="28">
        <v>440</v>
      </c>
      <c r="N252" s="2">
        <f>SUM(B252:M252)</f>
        <v>6146.1068907531871</v>
      </c>
      <c r="O252" s="2">
        <f>N252/12</f>
        <v>512.1755742294323</v>
      </c>
      <c r="P252" s="2">
        <f>IF(ISERROR(VLOOKUP(A252,'stock promedio'!$A$2:$N$2967,14,FALSE)),"",VLOOKUP(A252,'stock promedio'!$A$2:$N$2967,14,FALSE))</f>
        <v>717.66666666666663</v>
      </c>
      <c r="Q252" s="2">
        <f>MAX(B252:M252) - AVERAGE(B252:M252)</f>
        <v>467.8244257705677</v>
      </c>
    </row>
    <row r="253" spans="1:17">
      <c r="A253" s="28" t="s">
        <v>1586</v>
      </c>
      <c r="B253" s="28">
        <v>50.574991728668813</v>
      </c>
      <c r="C253" s="28">
        <v>47.370037216972563</v>
      </c>
      <c r="D253" s="28">
        <v>272.43881841818938</v>
      </c>
      <c r="E253" s="28">
        <v>52</v>
      </c>
      <c r="F253" s="28">
        <v>44</v>
      </c>
      <c r="G253" s="28">
        <v>192</v>
      </c>
      <c r="H253" s="28">
        <v>180</v>
      </c>
      <c r="I253" s="28">
        <v>172</v>
      </c>
      <c r="J253" s="28">
        <v>148</v>
      </c>
      <c r="K253" s="28">
        <v>52</v>
      </c>
      <c r="L253" s="28">
        <v>12</v>
      </c>
      <c r="M253" s="28">
        <v>260</v>
      </c>
      <c r="N253" s="2">
        <f>SUM(B253:M253)</f>
        <v>1482.3838473638307</v>
      </c>
      <c r="O253" s="2">
        <f>N253/12</f>
        <v>123.53198728031923</v>
      </c>
      <c r="P253" s="2">
        <f>IF(ISERROR(VLOOKUP(A253,'stock promedio'!$A$2:$N$2967,14,FALSE)),"",VLOOKUP(A253,'stock promedio'!$A$2:$N$2967,14,FALSE))</f>
        <v>53.666666666666664</v>
      </c>
      <c r="Q253" s="2">
        <f>MAX(B253:M253) - AVERAGE(B253:M253)</f>
        <v>148.90683113787014</v>
      </c>
    </row>
    <row r="254" spans="1:17">
      <c r="A254" s="28" t="s">
        <v>2168</v>
      </c>
      <c r="B254" s="28">
        <v>206.89026353790655</v>
      </c>
      <c r="C254" s="28">
        <v>187.35673334924923</v>
      </c>
      <c r="D254" s="28">
        <v>102.599926976624</v>
      </c>
      <c r="E254" s="28">
        <v>248</v>
      </c>
      <c r="F254" s="28">
        <v>152</v>
      </c>
      <c r="G254" s="28">
        <v>152</v>
      </c>
      <c r="H254" s="28">
        <v>88</v>
      </c>
      <c r="I254" s="28">
        <v>24</v>
      </c>
      <c r="J254" s="28">
        <v>156</v>
      </c>
      <c r="K254" s="28">
        <v>80</v>
      </c>
      <c r="L254" s="28">
        <v>80</v>
      </c>
      <c r="M254" s="28">
        <v>164</v>
      </c>
      <c r="N254" s="2">
        <f>SUM(B254:M254)</f>
        <v>1640.8469238637799</v>
      </c>
      <c r="O254" s="2">
        <f>N254/12</f>
        <v>136.73724365531498</v>
      </c>
      <c r="P254" s="2">
        <f>IF(ISERROR(VLOOKUP(A254,'stock promedio'!$A$2:$N$2967,14,FALSE)),"",VLOOKUP(A254,'stock promedio'!$A$2:$N$2967,14,FALSE))</f>
        <v>67.333333333333329</v>
      </c>
      <c r="Q254" s="2">
        <f>MAX(B254:M254) - AVERAGE(B254:M254)</f>
        <v>111.26275634468502</v>
      </c>
    </row>
    <row r="255" spans="1:17">
      <c r="A255" s="28" t="s">
        <v>2169</v>
      </c>
      <c r="B255" s="28">
        <v>156.96879303682937</v>
      </c>
      <c r="C255" s="28">
        <v>91.293444984755808</v>
      </c>
      <c r="D255" s="28">
        <v>109.57483544243649</v>
      </c>
      <c r="E255" s="28">
        <v>105</v>
      </c>
      <c r="F255" s="28">
        <v>89</v>
      </c>
      <c r="G255" s="28">
        <v>85</v>
      </c>
      <c r="H255" s="28">
        <v>478</v>
      </c>
      <c r="I255" s="28">
        <v>473</v>
      </c>
      <c r="J255" s="28">
        <v>444</v>
      </c>
      <c r="K255" s="28">
        <v>139</v>
      </c>
      <c r="L255" s="28">
        <v>93</v>
      </c>
      <c r="M255" s="28">
        <v>466</v>
      </c>
      <c r="N255" s="2">
        <f>SUM(B255:M255)</f>
        <v>2729.8370734640216</v>
      </c>
      <c r="O255" s="2">
        <f>N255/12</f>
        <v>227.48642278866848</v>
      </c>
      <c r="P255" s="2">
        <f>IF(ISERROR(VLOOKUP(A255,'stock promedio'!$A$2:$N$2967,14,FALSE)),"",VLOOKUP(A255,'stock promedio'!$A$2:$N$2967,14,FALSE))</f>
        <v>57.75</v>
      </c>
      <c r="Q255" s="2">
        <f>MAX(B255:M255) - AVERAGE(B255:M255)</f>
        <v>250.51357721133152</v>
      </c>
    </row>
    <row r="256" spans="1:17">
      <c r="A256" s="28" t="s">
        <v>2170</v>
      </c>
      <c r="B256" s="28">
        <v>1029.6351803753275</v>
      </c>
      <c r="C256" s="28">
        <v>962.08855572960715</v>
      </c>
      <c r="D256" s="28">
        <v>2198.2741030577481</v>
      </c>
      <c r="E256" s="28">
        <v>1992</v>
      </c>
      <c r="F256" s="28">
        <v>1781</v>
      </c>
      <c r="G256" s="28">
        <v>1492</v>
      </c>
      <c r="H256" s="28">
        <v>1012</v>
      </c>
      <c r="I256" s="28">
        <v>591</v>
      </c>
      <c r="J256" s="28">
        <v>313</v>
      </c>
      <c r="K256" s="28">
        <v>432</v>
      </c>
      <c r="L256" s="28">
        <v>325</v>
      </c>
      <c r="M256" s="28">
        <v>17</v>
      </c>
      <c r="N256" s="2">
        <f>SUM(B256:M256)</f>
        <v>12144.997839162683</v>
      </c>
      <c r="O256" s="2">
        <f>N256/12</f>
        <v>1012.0831532635569</v>
      </c>
      <c r="P256" s="2">
        <f>IF(ISERROR(VLOOKUP(A256,'stock promedio'!$A$2:$N$2967,14,FALSE)),"",VLOOKUP(A256,'stock promedio'!$A$2:$N$2967,14,FALSE))</f>
        <v>351.25</v>
      </c>
      <c r="Q256" s="2">
        <f>MAX(B256:M256) - AVERAGE(B256:M256)</f>
        <v>1186.1909497941911</v>
      </c>
    </row>
    <row r="257" spans="1:17">
      <c r="A257" s="28" t="s">
        <v>1587</v>
      </c>
      <c r="B257" s="28">
        <v>207.41231843334103</v>
      </c>
      <c r="C257" s="28">
        <v>120.29232449487036</v>
      </c>
      <c r="D257" s="28">
        <v>58.240040622803633</v>
      </c>
      <c r="E257" s="28">
        <v>260</v>
      </c>
      <c r="F257" s="28">
        <v>148</v>
      </c>
      <c r="G257" s="28">
        <v>100</v>
      </c>
      <c r="H257" s="28">
        <v>100</v>
      </c>
      <c r="I257" s="28">
        <v>200</v>
      </c>
      <c r="J257" s="28">
        <v>92</v>
      </c>
      <c r="K257" s="28">
        <v>472</v>
      </c>
      <c r="L257" s="28">
        <v>252</v>
      </c>
      <c r="M257" s="28">
        <v>236</v>
      </c>
      <c r="N257" s="2">
        <f>SUM(B257:M257)</f>
        <v>2245.9446835510153</v>
      </c>
      <c r="O257" s="2">
        <f>N257/12</f>
        <v>187.16205696258461</v>
      </c>
      <c r="P257" s="2">
        <f>IF(ISERROR(VLOOKUP(A257,'stock promedio'!$A$2:$N$2967,14,FALSE)),"",VLOOKUP(A257,'stock promedio'!$A$2:$N$2967,14,FALSE))</f>
        <v>102.66666666666667</v>
      </c>
      <c r="Q257" s="2">
        <f>MAX(B257:M257) - AVERAGE(B257:M257)</f>
        <v>284.83794303741536</v>
      </c>
    </row>
    <row r="258" spans="1:17">
      <c r="A258" s="28" t="s">
        <v>2171</v>
      </c>
      <c r="B258" s="28">
        <v>598.17898113961928</v>
      </c>
      <c r="C258" s="28">
        <v>708.86735678078719</v>
      </c>
      <c r="D258" s="28">
        <v>500.42127884797503</v>
      </c>
      <c r="E258" s="28">
        <v>716</v>
      </c>
      <c r="F258" s="28">
        <v>632</v>
      </c>
      <c r="G258" s="28">
        <v>719</v>
      </c>
      <c r="H258" s="28">
        <v>564</v>
      </c>
      <c r="I258" s="28">
        <v>544</v>
      </c>
      <c r="J258" s="28">
        <v>464</v>
      </c>
      <c r="K258" s="28">
        <v>248</v>
      </c>
      <c r="L258" s="28">
        <v>244</v>
      </c>
      <c r="M258" s="28">
        <v>52</v>
      </c>
      <c r="N258" s="2">
        <f>SUM(B258:M258)</f>
        <v>5990.467616768381</v>
      </c>
      <c r="O258" s="2">
        <f>N258/12</f>
        <v>499.20563473069842</v>
      </c>
      <c r="P258" s="2">
        <f>IF(ISERROR(VLOOKUP(A258,'stock promedio'!$A$2:$N$2967,14,FALSE)),"",VLOOKUP(A258,'stock promedio'!$A$2:$N$2967,14,FALSE))</f>
        <v>11.666666666666666</v>
      </c>
      <c r="Q258" s="2">
        <f>MAX(B258:M258) - AVERAGE(B258:M258)</f>
        <v>219.79436526930158</v>
      </c>
    </row>
    <row r="259" spans="1:17">
      <c r="A259" s="28" t="s">
        <v>2171</v>
      </c>
      <c r="B259" s="28">
        <v>35.409486422475347</v>
      </c>
      <c r="C259" s="28">
        <v>69.245775130404155</v>
      </c>
      <c r="D259" s="28">
        <v>35.437175699224738</v>
      </c>
      <c r="E259" s="28">
        <v>60</v>
      </c>
      <c r="F259" s="28">
        <v>60</v>
      </c>
      <c r="G259" s="28">
        <v>60</v>
      </c>
      <c r="H259" s="28">
        <v>0</v>
      </c>
      <c r="I259" s="28">
        <v>132</v>
      </c>
      <c r="J259" s="28">
        <v>132</v>
      </c>
      <c r="K259" s="28">
        <v>132</v>
      </c>
      <c r="L259" s="28">
        <v>132</v>
      </c>
      <c r="M259" s="28">
        <v>132</v>
      </c>
      <c r="N259" s="2">
        <f>SUM(B259:M259)</f>
        <v>980.09243725210422</v>
      </c>
      <c r="O259" s="2">
        <f>N259/12</f>
        <v>81.674369771008685</v>
      </c>
      <c r="P259" s="2">
        <f>IF(ISERROR(VLOOKUP(A259,'stock promedio'!$A$2:$N$2967,14,FALSE)),"",VLOOKUP(A259,'stock promedio'!$A$2:$N$2967,14,FALSE))</f>
        <v>11.666666666666666</v>
      </c>
      <c r="Q259" s="2">
        <f>MAX(B259:M259) - AVERAGE(B259:M259)</f>
        <v>50.325630228991315</v>
      </c>
    </row>
    <row r="260" spans="1:17">
      <c r="A260" s="28" t="s">
        <v>2172</v>
      </c>
      <c r="B260" s="28">
        <v>385.20724314829874</v>
      </c>
      <c r="C260" s="28">
        <v>426.32561844201064</v>
      </c>
      <c r="D260" s="28">
        <v>342.43961420292436</v>
      </c>
      <c r="E260" s="28">
        <v>317</v>
      </c>
      <c r="F260" s="28">
        <v>317</v>
      </c>
      <c r="G260" s="28">
        <v>277</v>
      </c>
      <c r="H260" s="28">
        <v>160</v>
      </c>
      <c r="I260" s="28">
        <v>824</v>
      </c>
      <c r="J260" s="28">
        <v>784</v>
      </c>
      <c r="K260" s="28">
        <v>678</v>
      </c>
      <c r="L260" s="28">
        <v>602</v>
      </c>
      <c r="M260" s="28">
        <v>440</v>
      </c>
      <c r="N260" s="2">
        <f>SUM(B260:M260)</f>
        <v>5552.9724757932336</v>
      </c>
      <c r="O260" s="2">
        <f>N260/12</f>
        <v>462.74770631610278</v>
      </c>
      <c r="P260" s="2">
        <f>IF(ISERROR(VLOOKUP(A260,'stock promedio'!$A$2:$N$2967,14,FALSE)),"",VLOOKUP(A260,'stock promedio'!$A$2:$N$2967,14,FALSE))</f>
        <v>58.75</v>
      </c>
      <c r="Q260" s="2">
        <f>MAX(B260:M260) - AVERAGE(B260:M260)</f>
        <v>361.25229368389722</v>
      </c>
    </row>
    <row r="261" spans="1:17">
      <c r="A261" s="28" t="s">
        <v>1588</v>
      </c>
      <c r="B261" s="28">
        <v>74.033334554245243</v>
      </c>
      <c r="C261" s="28">
        <v>36.083734437747694</v>
      </c>
      <c r="D261" s="28">
        <v>71.403183410082278</v>
      </c>
      <c r="E261" s="28">
        <v>72</v>
      </c>
      <c r="F261" s="28">
        <v>64</v>
      </c>
      <c r="G261" s="28">
        <v>52</v>
      </c>
      <c r="H261" s="28">
        <v>52</v>
      </c>
      <c r="I261" s="28">
        <v>52</v>
      </c>
      <c r="J261" s="28">
        <v>88</v>
      </c>
      <c r="K261" s="28">
        <v>76</v>
      </c>
      <c r="L261" s="28">
        <v>76</v>
      </c>
      <c r="M261" s="28">
        <v>44</v>
      </c>
      <c r="N261" s="2">
        <f>SUM(B261:M261)</f>
        <v>757.52025240207524</v>
      </c>
      <c r="O261" s="2">
        <f>N261/12</f>
        <v>63.126687700172937</v>
      </c>
      <c r="P261" s="2">
        <f>IF(ISERROR(VLOOKUP(A261,'stock promedio'!$A$2:$N$2967,14,FALSE)),"",VLOOKUP(A261,'stock promedio'!$A$2:$N$2967,14,FALSE))</f>
        <v>24</v>
      </c>
      <c r="Q261" s="2">
        <f>MAX(B261:M261) - AVERAGE(B261:M261)</f>
        <v>24.873312299827063</v>
      </c>
    </row>
    <row r="262" spans="1:17">
      <c r="A262" s="28" t="s">
        <v>2173</v>
      </c>
      <c r="B262" s="28">
        <v>370.92888561902521</v>
      </c>
      <c r="C262" s="28">
        <v>518.18662285824291</v>
      </c>
      <c r="D262" s="28">
        <v>290.0859288039934</v>
      </c>
      <c r="E262" s="28">
        <v>410</v>
      </c>
      <c r="F262" s="28">
        <v>394</v>
      </c>
      <c r="G262" s="28">
        <v>394</v>
      </c>
      <c r="H262" s="28">
        <v>380</v>
      </c>
      <c r="I262" s="28">
        <v>326</v>
      </c>
      <c r="J262" s="28">
        <v>451</v>
      </c>
      <c r="K262" s="28">
        <v>367</v>
      </c>
      <c r="L262" s="28">
        <v>325</v>
      </c>
      <c r="M262" s="28">
        <v>296</v>
      </c>
      <c r="N262" s="2">
        <f>SUM(B262:M262)</f>
        <v>4522.201437281261</v>
      </c>
      <c r="O262" s="2">
        <f>N262/12</f>
        <v>376.85011977343839</v>
      </c>
      <c r="P262" s="2">
        <f>IF(ISERROR(VLOOKUP(A262,'stock promedio'!$A$2:$N$2967,14,FALSE)),"",VLOOKUP(A262,'stock promedio'!$A$2:$N$2967,14,FALSE))</f>
        <v>4.666666666666667</v>
      </c>
      <c r="Q262" s="2">
        <f>MAX(B262:M262) - AVERAGE(B262:M262)</f>
        <v>141.33650308480452</v>
      </c>
    </row>
    <row r="263" spans="1:17">
      <c r="A263" s="28" t="s">
        <v>2173</v>
      </c>
      <c r="B263" s="28">
        <v>20.160894518736118</v>
      </c>
      <c r="C263" s="28">
        <v>24.371608507422913</v>
      </c>
      <c r="D263" s="28">
        <v>17.793691400425988</v>
      </c>
      <c r="E263" s="28">
        <v>20</v>
      </c>
      <c r="F263" s="28">
        <v>20</v>
      </c>
      <c r="G263" s="28">
        <v>20</v>
      </c>
      <c r="H263" s="28">
        <v>20</v>
      </c>
      <c r="I263" s="28">
        <v>20</v>
      </c>
      <c r="J263" s="28">
        <v>4</v>
      </c>
      <c r="K263" s="28">
        <v>4</v>
      </c>
      <c r="L263" s="28">
        <v>4</v>
      </c>
      <c r="M263" s="28">
        <v>96</v>
      </c>
      <c r="N263" s="2">
        <f>SUM(B263:M263)</f>
        <v>270.326194426585</v>
      </c>
      <c r="O263" s="2">
        <f>N263/12</f>
        <v>22.527182868882083</v>
      </c>
      <c r="P263" s="2">
        <f>IF(ISERROR(VLOOKUP(A263,'stock promedio'!$A$2:$N$2967,14,FALSE)),"",VLOOKUP(A263,'stock promedio'!$A$2:$N$2967,14,FALSE))</f>
        <v>4.666666666666667</v>
      </c>
      <c r="Q263" s="2">
        <f>MAX(B263:M263) - AVERAGE(B263:M263)</f>
        <v>73.472817131117921</v>
      </c>
    </row>
    <row r="264" spans="1:17">
      <c r="A264" s="28" t="s">
        <v>2174</v>
      </c>
      <c r="B264" s="28">
        <v>184.89401404022405</v>
      </c>
      <c r="C264" s="28">
        <v>107.90328431359517</v>
      </c>
      <c r="D264" s="28">
        <v>443.36699303362423</v>
      </c>
      <c r="E264" s="28">
        <v>251</v>
      </c>
      <c r="F264" s="28">
        <v>166</v>
      </c>
      <c r="G264" s="28">
        <v>420</v>
      </c>
      <c r="H264" s="28">
        <v>360</v>
      </c>
      <c r="I264" s="28">
        <v>319</v>
      </c>
      <c r="J264" s="28">
        <v>290</v>
      </c>
      <c r="K264" s="28">
        <v>165</v>
      </c>
      <c r="L264" s="28">
        <v>124</v>
      </c>
      <c r="M264" s="28">
        <v>71</v>
      </c>
      <c r="N264" s="2">
        <f>SUM(B264:M264)</f>
        <v>2902.1642913874434</v>
      </c>
      <c r="O264" s="2">
        <f>N264/12</f>
        <v>241.84702428228695</v>
      </c>
      <c r="P264" s="2">
        <f>IF(ISERROR(VLOOKUP(A264,'stock promedio'!$A$2:$N$2967,14,FALSE)),"",VLOOKUP(A264,'stock promedio'!$A$2:$N$2967,14,FALSE))</f>
        <v>65.5</v>
      </c>
      <c r="Q264" s="2">
        <f>MAX(B264:M264) - AVERAGE(B264:M264)</f>
        <v>201.51996875133727</v>
      </c>
    </row>
    <row r="265" spans="1:17">
      <c r="A265" s="28" t="s">
        <v>2175</v>
      </c>
      <c r="B265" s="28">
        <v>647.52429313366974</v>
      </c>
      <c r="C265" s="28">
        <v>267.46671218530321</v>
      </c>
      <c r="D265" s="28">
        <v>1845.7156973543522</v>
      </c>
      <c r="E265" s="28">
        <v>816</v>
      </c>
      <c r="F265" s="28">
        <v>519</v>
      </c>
      <c r="G265" s="28">
        <v>1260</v>
      </c>
      <c r="H265" s="28">
        <v>1085</v>
      </c>
      <c r="I265" s="28">
        <v>878</v>
      </c>
      <c r="J265" s="28">
        <v>678</v>
      </c>
      <c r="K265" s="28">
        <v>276</v>
      </c>
      <c r="L265" s="28">
        <v>169</v>
      </c>
      <c r="M265" s="28">
        <v>858</v>
      </c>
      <c r="N265" s="2">
        <f>SUM(B265:M265)</f>
        <v>9299.7067026733257</v>
      </c>
      <c r="O265" s="2">
        <f>N265/12</f>
        <v>774.97555855611051</v>
      </c>
      <c r="P265" s="2">
        <f>IF(ISERROR(VLOOKUP(A265,'stock promedio'!$A$2:$N$2967,14,FALSE)),"",VLOOKUP(A265,'stock promedio'!$A$2:$N$2967,14,FALSE))</f>
        <v>210.41666666666666</v>
      </c>
      <c r="Q265" s="2">
        <f>MAX(B265:M265) - AVERAGE(B265:M265)</f>
        <v>1070.7401387982418</v>
      </c>
    </row>
    <row r="266" spans="1:17">
      <c r="A266" s="28" t="s">
        <v>2176</v>
      </c>
      <c r="B266" s="28">
        <v>123.49318838693927</v>
      </c>
      <c r="C266" s="28">
        <v>372.08578971810454</v>
      </c>
      <c r="D266" s="28">
        <v>301.68817737979469</v>
      </c>
      <c r="E266" s="28">
        <v>89</v>
      </c>
      <c r="F266" s="28">
        <v>252</v>
      </c>
      <c r="G266" s="28">
        <v>247</v>
      </c>
      <c r="H266" s="28">
        <v>231</v>
      </c>
      <c r="I266" s="28">
        <v>183</v>
      </c>
      <c r="J266" s="28">
        <v>163</v>
      </c>
      <c r="K266" s="28">
        <v>85</v>
      </c>
      <c r="L266" s="28">
        <v>28</v>
      </c>
      <c r="M266" s="28">
        <v>271</v>
      </c>
      <c r="N266" s="2">
        <f>SUM(B266:M266)</f>
        <v>2346.2671554848384</v>
      </c>
      <c r="O266" s="2">
        <f>N266/12</f>
        <v>195.52226295706987</v>
      </c>
      <c r="P266" s="2">
        <f>IF(ISERROR(VLOOKUP(A266,'stock promedio'!$A$2:$N$2967,14,FALSE)),"",VLOOKUP(A266,'stock promedio'!$A$2:$N$2967,14,FALSE))</f>
        <v>43.333333333333336</v>
      </c>
      <c r="Q266" s="2">
        <f>MAX(B266:M266) - AVERAGE(B266:M266)</f>
        <v>176.56352676103467</v>
      </c>
    </row>
    <row r="267" spans="1:17">
      <c r="A267" s="28" t="s">
        <v>1589</v>
      </c>
      <c r="B267" s="28">
        <v>387.664100148155</v>
      </c>
      <c r="C267" s="28">
        <v>1416.9731336675743</v>
      </c>
      <c r="D267" s="28">
        <v>847.4370681303152</v>
      </c>
      <c r="E267" s="28">
        <v>278</v>
      </c>
      <c r="F267" s="28">
        <v>1048</v>
      </c>
      <c r="G267" s="28">
        <v>915</v>
      </c>
      <c r="H267" s="28">
        <v>523</v>
      </c>
      <c r="I267" s="28">
        <v>213</v>
      </c>
      <c r="J267" s="28">
        <v>1012</v>
      </c>
      <c r="K267" s="28">
        <v>738</v>
      </c>
      <c r="L267" s="28">
        <v>695</v>
      </c>
      <c r="M267" s="28">
        <v>1391</v>
      </c>
      <c r="N267" s="2">
        <f>SUM(B267:M267)</f>
        <v>9465.0743019460442</v>
      </c>
      <c r="O267" s="2">
        <f>N267/12</f>
        <v>788.75619182883702</v>
      </c>
      <c r="P267" s="2">
        <f>IF(ISERROR(VLOOKUP(A267,'stock promedio'!$A$2:$N$2967,14,FALSE)),"",VLOOKUP(A267,'stock promedio'!$A$2:$N$2967,14,FALSE))</f>
        <v>218.08333333333334</v>
      </c>
      <c r="Q267" s="2">
        <f>MAX(B267:M267) - AVERAGE(B267:M267)</f>
        <v>628.21694183873728</v>
      </c>
    </row>
    <row r="268" spans="1:17">
      <c r="A268" s="28" t="s">
        <v>1590</v>
      </c>
      <c r="B268" s="28">
        <v>150.13667000453538</v>
      </c>
      <c r="C268" s="28">
        <v>1099.3258070672478</v>
      </c>
      <c r="D268" s="28">
        <v>1350.9194062108961</v>
      </c>
      <c r="E268" s="28">
        <v>251</v>
      </c>
      <c r="F268" s="28">
        <v>1611</v>
      </c>
      <c r="G268" s="28">
        <v>1443</v>
      </c>
      <c r="H268" s="28">
        <v>1439</v>
      </c>
      <c r="I268" s="28">
        <v>2107</v>
      </c>
      <c r="J268" s="28">
        <v>1007</v>
      </c>
      <c r="K268" s="28">
        <v>1971</v>
      </c>
      <c r="L268" s="28">
        <v>781</v>
      </c>
      <c r="M268" s="28">
        <v>1827</v>
      </c>
      <c r="N268" s="2">
        <f>SUM(B268:M268)</f>
        <v>15037.38188328268</v>
      </c>
      <c r="O268" s="2">
        <f>N268/12</f>
        <v>1253.1151569402234</v>
      </c>
      <c r="P268" s="2">
        <f>IF(ISERROR(VLOOKUP(A268,'stock promedio'!$A$2:$N$2967,14,FALSE)),"",VLOOKUP(A268,'stock promedio'!$A$2:$N$2967,14,FALSE))</f>
        <v>1132.3333333333333</v>
      </c>
      <c r="Q268" s="2">
        <f>MAX(B268:M268) - AVERAGE(B268:M268)</f>
        <v>853.88484305977659</v>
      </c>
    </row>
    <row r="269" spans="1:17">
      <c r="A269" s="28" t="s">
        <v>1591</v>
      </c>
      <c r="B269" s="28">
        <v>518.79956742765796</v>
      </c>
      <c r="C269" s="28">
        <v>539.57264479898959</v>
      </c>
      <c r="D269" s="28">
        <v>1373.9271410763686</v>
      </c>
      <c r="E269" s="28">
        <v>419</v>
      </c>
      <c r="F269" s="28">
        <v>378</v>
      </c>
      <c r="G269" s="28">
        <v>1240</v>
      </c>
      <c r="H269" s="28">
        <v>1106</v>
      </c>
      <c r="I269" s="28">
        <v>1040</v>
      </c>
      <c r="J269" s="28">
        <v>752</v>
      </c>
      <c r="K269" s="28">
        <v>576</v>
      </c>
      <c r="L269" s="28">
        <v>455</v>
      </c>
      <c r="M269" s="28">
        <v>375</v>
      </c>
      <c r="N269" s="2">
        <f>SUM(B269:M269)</f>
        <v>8773.2993533030167</v>
      </c>
      <c r="O269" s="2">
        <f>N269/12</f>
        <v>731.10827944191806</v>
      </c>
      <c r="P269" s="2">
        <f>IF(ISERROR(VLOOKUP(A269,'stock promedio'!$A$2:$N$2967,14,FALSE)),"",VLOOKUP(A269,'stock promedio'!$A$2:$N$2967,14,FALSE))</f>
        <v>120.75</v>
      </c>
      <c r="Q269" s="2">
        <f>MAX(B269:M269) - AVERAGE(B269:M269)</f>
        <v>642.81886163445051</v>
      </c>
    </row>
    <row r="270" spans="1:17">
      <c r="A270" s="28" t="s">
        <v>1592</v>
      </c>
      <c r="B270" s="28">
        <v>634.03490673037481</v>
      </c>
      <c r="C270" s="28">
        <v>382.46142272653071</v>
      </c>
      <c r="D270" s="28">
        <v>562.60876612713832</v>
      </c>
      <c r="E270" s="28">
        <v>508</v>
      </c>
      <c r="F270" s="28">
        <v>476</v>
      </c>
      <c r="G270" s="28">
        <v>436</v>
      </c>
      <c r="H270" s="28">
        <v>351</v>
      </c>
      <c r="I270" s="28">
        <v>223</v>
      </c>
      <c r="J270" s="28">
        <v>120</v>
      </c>
      <c r="K270" s="28">
        <v>62</v>
      </c>
      <c r="L270" s="28">
        <v>409</v>
      </c>
      <c r="M270" s="28">
        <v>328</v>
      </c>
      <c r="N270" s="2">
        <f>SUM(B270:M270)</f>
        <v>4492.1050955840437</v>
      </c>
      <c r="O270" s="2">
        <f>N270/12</f>
        <v>374.34209129867031</v>
      </c>
      <c r="P270" s="2">
        <f>IF(ISERROR(VLOOKUP(A270,'stock promedio'!$A$2:$N$2967,14,FALSE)),"",VLOOKUP(A270,'stock promedio'!$A$2:$N$2967,14,FALSE))</f>
        <v>69.416666666666671</v>
      </c>
      <c r="Q270" s="2">
        <f>MAX(B270:M270) - AVERAGE(B270:M270)</f>
        <v>259.6928154317045</v>
      </c>
    </row>
    <row r="271" spans="1:17">
      <c r="A271" s="28" t="s">
        <v>1593</v>
      </c>
      <c r="B271" s="28">
        <v>406.30568108801754</v>
      </c>
      <c r="C271" s="28">
        <v>284.63431439921879</v>
      </c>
      <c r="D271" s="28">
        <v>1404.238274278812</v>
      </c>
      <c r="E271" s="28">
        <v>484</v>
      </c>
      <c r="F271" s="28">
        <v>412</v>
      </c>
      <c r="G271" s="28">
        <v>1224</v>
      </c>
      <c r="H271" s="28">
        <v>1215</v>
      </c>
      <c r="I271" s="28">
        <v>1113</v>
      </c>
      <c r="J271" s="28">
        <v>987</v>
      </c>
      <c r="K271" s="28">
        <v>774</v>
      </c>
      <c r="L271" s="28">
        <v>672</v>
      </c>
      <c r="M271" s="28">
        <v>571</v>
      </c>
      <c r="N271" s="2">
        <f>SUM(B271:M271)</f>
        <v>9547.1782697660492</v>
      </c>
      <c r="O271" s="2">
        <f>N271/12</f>
        <v>795.59818914717073</v>
      </c>
      <c r="P271" s="2">
        <f>IF(ISERROR(VLOOKUP(A271,'stock promedio'!$A$2:$N$2967,14,FALSE)),"",VLOOKUP(A271,'stock promedio'!$A$2:$N$2967,14,FALSE))</f>
        <v>101.41666666666667</v>
      </c>
      <c r="Q271" s="2">
        <f>MAX(B271:M271) - AVERAGE(B271:M271)</f>
        <v>608.64008513164129</v>
      </c>
    </row>
    <row r="272" spans="1:17">
      <c r="A272" s="28" t="s">
        <v>2177</v>
      </c>
      <c r="B272" s="28">
        <v>75.320578249026198</v>
      </c>
      <c r="C272" s="28">
        <v>46.361708948290712</v>
      </c>
      <c r="D272" s="28">
        <v>191.86631076863335</v>
      </c>
      <c r="E272" s="28">
        <v>88</v>
      </c>
      <c r="F272" s="28">
        <v>40</v>
      </c>
      <c r="G272" s="28">
        <v>164</v>
      </c>
      <c r="H272" s="28">
        <v>164</v>
      </c>
      <c r="I272" s="28">
        <v>164</v>
      </c>
      <c r="J272" s="28">
        <v>164</v>
      </c>
      <c r="K272" s="28">
        <v>164</v>
      </c>
      <c r="L272" s="28">
        <v>148</v>
      </c>
      <c r="M272" s="28">
        <v>148</v>
      </c>
      <c r="N272" s="2">
        <f>SUM(B272:M272)</f>
        <v>1557.5485979659502</v>
      </c>
      <c r="O272" s="2">
        <f>N272/12</f>
        <v>129.79571649716252</v>
      </c>
      <c r="P272" s="2">
        <f>IF(ISERROR(VLOOKUP(A272,'stock promedio'!$A$2:$N$2967,14,FALSE)),"",VLOOKUP(A272,'stock promedio'!$A$2:$N$2967,14,FALSE))</f>
        <v>8.8333333333333339</v>
      </c>
      <c r="Q272" s="2">
        <f>MAX(B272:M272) - AVERAGE(B272:M272)</f>
        <v>62.070594271470839</v>
      </c>
    </row>
    <row r="273" spans="1:17">
      <c r="A273" s="28" t="s">
        <v>2179</v>
      </c>
      <c r="B273" s="28">
        <v>482.49045945191961</v>
      </c>
      <c r="C273" s="28">
        <v>1648.1685818024912</v>
      </c>
      <c r="D273" s="28">
        <v>2100.5036606491899</v>
      </c>
      <c r="E273" s="28">
        <v>388</v>
      </c>
      <c r="F273" s="28">
        <v>1753</v>
      </c>
      <c r="G273" s="28">
        <v>2323</v>
      </c>
      <c r="H273" s="28">
        <v>1602</v>
      </c>
      <c r="I273" s="28">
        <v>2530</v>
      </c>
      <c r="J273" s="28">
        <v>758</v>
      </c>
      <c r="K273" s="28">
        <v>1607</v>
      </c>
      <c r="L273" s="28">
        <v>1280</v>
      </c>
      <c r="M273" s="28">
        <v>2240</v>
      </c>
      <c r="N273" s="2">
        <f>SUM(B273:M273)</f>
        <v>18712.162701903602</v>
      </c>
      <c r="O273" s="2">
        <f>N273/12</f>
        <v>1559.3468918253002</v>
      </c>
      <c r="P273" s="2">
        <f>IF(ISERROR(VLOOKUP(A273,'stock promedio'!$A$2:$N$2967,14,FALSE)),"",VLOOKUP(A273,'stock promedio'!$A$2:$N$2967,14,FALSE))</f>
        <v>1076.75</v>
      </c>
      <c r="Q273" s="2">
        <f>MAX(B273:M273) - AVERAGE(B273:M273)</f>
        <v>970.65310817469981</v>
      </c>
    </row>
    <row r="274" spans="1:17">
      <c r="A274" s="28" t="s">
        <v>1594</v>
      </c>
      <c r="B274" s="28">
        <v>308.96443830405576</v>
      </c>
      <c r="C274" s="28">
        <v>427.87800661203357</v>
      </c>
      <c r="D274" s="28">
        <v>626.47331257405585</v>
      </c>
      <c r="E274" s="28">
        <v>532</v>
      </c>
      <c r="F274" s="28">
        <v>499</v>
      </c>
      <c r="G274" s="28">
        <v>437</v>
      </c>
      <c r="H274" s="28">
        <v>412</v>
      </c>
      <c r="I274" s="28">
        <v>375</v>
      </c>
      <c r="J274" s="28">
        <v>338</v>
      </c>
      <c r="K274" s="28">
        <v>145</v>
      </c>
      <c r="L274" s="28">
        <v>103</v>
      </c>
      <c r="M274" s="28">
        <v>60</v>
      </c>
      <c r="N274" s="2">
        <f>SUM(B274:M274)</f>
        <v>4264.3157574901452</v>
      </c>
      <c r="O274" s="2">
        <f>N274/12</f>
        <v>355.3596464575121</v>
      </c>
      <c r="P274" s="2">
        <f>IF(ISERROR(VLOOKUP(A274,'stock promedio'!$A$2:$N$2967,14,FALSE)),"",VLOOKUP(A274,'stock promedio'!$A$2:$N$2967,14,FALSE))</f>
        <v>65</v>
      </c>
      <c r="Q274" s="2">
        <f>MAX(B274:M274) - AVERAGE(B274:M274)</f>
        <v>271.11366611654375</v>
      </c>
    </row>
    <row r="275" spans="1:17">
      <c r="A275" s="28" t="s">
        <v>1595</v>
      </c>
      <c r="B275" s="28">
        <v>30.156839206557599</v>
      </c>
      <c r="C275" s="28">
        <v>1123.1392313238889</v>
      </c>
      <c r="D275" s="28">
        <v>983.63872998410102</v>
      </c>
      <c r="E275" s="28">
        <v>31</v>
      </c>
      <c r="F275" s="28">
        <v>1028</v>
      </c>
      <c r="G275" s="28">
        <v>875</v>
      </c>
      <c r="H275" s="28">
        <v>710</v>
      </c>
      <c r="I275" s="28">
        <v>512</v>
      </c>
      <c r="J275" s="28">
        <v>279</v>
      </c>
      <c r="K275" s="28">
        <v>197</v>
      </c>
      <c r="L275" s="28">
        <v>971</v>
      </c>
      <c r="M275" s="28">
        <v>566</v>
      </c>
      <c r="N275" s="2">
        <f>SUM(B275:M275)</f>
        <v>7305.9348005145475</v>
      </c>
      <c r="O275" s="2">
        <f>N275/12</f>
        <v>608.82790004287892</v>
      </c>
      <c r="P275" s="2">
        <f>IF(ISERROR(VLOOKUP(A275,'stock promedio'!$A$2:$N$2967,14,FALSE)),"",VLOOKUP(A275,'stock promedio'!$A$2:$N$2967,14,FALSE))</f>
        <v>157.16666666666666</v>
      </c>
      <c r="Q275" s="2">
        <f>MAX(B275:M275) - AVERAGE(B275:M275)</f>
        <v>514.31133128100998</v>
      </c>
    </row>
    <row r="276" spans="1:17">
      <c r="A276" s="28" t="s">
        <v>1596</v>
      </c>
      <c r="B276" s="28">
        <v>496.31373395662706</v>
      </c>
      <c r="C276" s="28">
        <v>420.8737621358062</v>
      </c>
      <c r="D276" s="28">
        <v>616.44505850400094</v>
      </c>
      <c r="E276" s="28">
        <v>774</v>
      </c>
      <c r="F276" s="28">
        <v>559</v>
      </c>
      <c r="G276" s="28">
        <v>414</v>
      </c>
      <c r="H276" s="28">
        <v>672</v>
      </c>
      <c r="I276" s="28">
        <v>465</v>
      </c>
      <c r="J276" s="28">
        <v>651</v>
      </c>
      <c r="K276" s="28">
        <v>685</v>
      </c>
      <c r="L276" s="28">
        <v>512</v>
      </c>
      <c r="M276" s="28">
        <v>824</v>
      </c>
      <c r="N276" s="2">
        <f>SUM(B276:M276)</f>
        <v>7089.6325545964337</v>
      </c>
      <c r="O276" s="2">
        <f>N276/12</f>
        <v>590.80271288303618</v>
      </c>
      <c r="P276" s="2">
        <f>IF(ISERROR(VLOOKUP(A276,'stock promedio'!$A$2:$N$2967,14,FALSE)),"",VLOOKUP(A276,'stock promedio'!$A$2:$N$2967,14,FALSE))</f>
        <v>388.33333333333331</v>
      </c>
      <c r="Q276" s="2">
        <f>MAX(B276:M276) - AVERAGE(B276:M276)</f>
        <v>233.19728711696382</v>
      </c>
    </row>
    <row r="277" spans="1:17">
      <c r="A277" s="28" t="s">
        <v>1597</v>
      </c>
      <c r="B277" s="28">
        <v>178.61696328424551</v>
      </c>
      <c r="C277" s="28">
        <v>118.15142564814848</v>
      </c>
      <c r="D277" s="28">
        <v>58.236052300737974</v>
      </c>
      <c r="E277" s="28">
        <v>148</v>
      </c>
      <c r="F277" s="28">
        <v>132</v>
      </c>
      <c r="G277" s="28">
        <v>68</v>
      </c>
      <c r="H277" s="28">
        <v>68</v>
      </c>
      <c r="I277" s="28">
        <v>36</v>
      </c>
      <c r="J277" s="28">
        <v>232</v>
      </c>
      <c r="K277" s="28">
        <v>232</v>
      </c>
      <c r="L277" s="28">
        <v>228</v>
      </c>
      <c r="M277" s="28">
        <v>88</v>
      </c>
      <c r="N277" s="2">
        <f>SUM(B277:M277)</f>
        <v>1587.004441233132</v>
      </c>
      <c r="O277" s="2">
        <f>N277/12</f>
        <v>132.250370102761</v>
      </c>
      <c r="P277" s="2">
        <f>IF(ISERROR(VLOOKUP(A277,'stock promedio'!$A$2:$N$2967,14,FALSE)),"",VLOOKUP(A277,'stock promedio'!$A$2:$N$2967,14,FALSE))</f>
        <v>27.333333333333332</v>
      </c>
      <c r="Q277" s="2">
        <f>MAX(B277:M277) - AVERAGE(B277:M277)</f>
        <v>99.749629897239004</v>
      </c>
    </row>
    <row r="278" spans="1:17">
      <c r="A278" s="28" t="s">
        <v>1598</v>
      </c>
      <c r="B278" s="28">
        <v>162.8114761848226</v>
      </c>
      <c r="C278" s="28">
        <v>290.44198719840074</v>
      </c>
      <c r="D278" s="28">
        <v>69.803098769742959</v>
      </c>
      <c r="E278" s="28">
        <v>184</v>
      </c>
      <c r="F278" s="28">
        <v>228</v>
      </c>
      <c r="G278" s="28">
        <v>80</v>
      </c>
      <c r="H278" s="28">
        <v>320</v>
      </c>
      <c r="I278" s="28">
        <v>476</v>
      </c>
      <c r="J278" s="28">
        <v>412</v>
      </c>
      <c r="K278" s="28">
        <v>256</v>
      </c>
      <c r="L278" s="28">
        <v>256</v>
      </c>
      <c r="M278" s="28">
        <v>140</v>
      </c>
      <c r="N278" s="2">
        <f>SUM(B278:M278)</f>
        <v>2875.0565621529663</v>
      </c>
      <c r="O278" s="2">
        <f>N278/12</f>
        <v>239.58804684608052</v>
      </c>
      <c r="P278" s="2">
        <f>IF(ISERROR(VLOOKUP(A278,'stock promedio'!$A$2:$N$2967,14,FALSE)),"",VLOOKUP(A278,'stock promedio'!$A$2:$N$2967,14,FALSE))</f>
        <v>146.33333333333334</v>
      </c>
      <c r="Q278" s="2">
        <f>MAX(B278:M278) - AVERAGE(B278:M278)</f>
        <v>236.41195315391948</v>
      </c>
    </row>
    <row r="279" spans="1:17">
      <c r="A279" s="28" t="s">
        <v>2180</v>
      </c>
      <c r="B279" s="28">
        <v>152.5942411764641</v>
      </c>
      <c r="C279" s="28">
        <v>198.56527194600565</v>
      </c>
      <c r="D279" s="28">
        <v>314.25985061823712</v>
      </c>
      <c r="E279" s="28">
        <v>161</v>
      </c>
      <c r="F279" s="28">
        <v>136</v>
      </c>
      <c r="G279" s="28">
        <v>251</v>
      </c>
      <c r="H279" s="28">
        <v>162</v>
      </c>
      <c r="I279" s="28">
        <v>162</v>
      </c>
      <c r="J279" s="28">
        <v>137</v>
      </c>
      <c r="K279" s="28">
        <v>137</v>
      </c>
      <c r="L279" s="28">
        <v>100</v>
      </c>
      <c r="M279" s="28">
        <v>100</v>
      </c>
      <c r="N279" s="2">
        <f>SUM(B279:M279)</f>
        <v>2011.419363740707</v>
      </c>
      <c r="O279" s="2">
        <f>N279/12</f>
        <v>167.61828031172558</v>
      </c>
      <c r="P279" s="2">
        <f>IF(ISERROR(VLOOKUP(A279,'stock promedio'!$A$2:$N$2967,14,FALSE)),"",VLOOKUP(A279,'stock promedio'!$A$2:$N$2967,14,FALSE))</f>
        <v>26.166666666666668</v>
      </c>
      <c r="Q279" s="2">
        <f>MAX(B279:M279) - AVERAGE(B279:M279)</f>
        <v>146.64157030651154</v>
      </c>
    </row>
    <row r="280" spans="1:17">
      <c r="A280" s="28" t="s">
        <v>2181</v>
      </c>
      <c r="B280" s="28">
        <v>45.859939843077818</v>
      </c>
      <c r="C280" s="28">
        <v>41.824221867275767</v>
      </c>
      <c r="D280" s="28">
        <v>231.36660484910402</v>
      </c>
      <c r="E280" s="28">
        <v>49</v>
      </c>
      <c r="F280" s="28">
        <v>49</v>
      </c>
      <c r="G280" s="28">
        <v>236</v>
      </c>
      <c r="H280" s="28">
        <v>226</v>
      </c>
      <c r="I280" s="28">
        <v>216</v>
      </c>
      <c r="J280" s="28">
        <v>200</v>
      </c>
      <c r="K280" s="28">
        <v>195</v>
      </c>
      <c r="L280" s="28">
        <v>175</v>
      </c>
      <c r="M280" s="28">
        <v>171</v>
      </c>
      <c r="N280" s="2">
        <f>SUM(B280:M280)</f>
        <v>1836.0507665594575</v>
      </c>
      <c r="O280" s="2">
        <f>N280/12</f>
        <v>153.00423054662147</v>
      </c>
      <c r="P280" s="2">
        <f>IF(ISERROR(VLOOKUP(A280,'stock promedio'!$A$2:$N$2967,14,FALSE)),"",VLOOKUP(A280,'stock promedio'!$A$2:$N$2967,14,FALSE))</f>
        <v>6.75</v>
      </c>
      <c r="Q280" s="2">
        <f>MAX(B280:M280) - AVERAGE(B280:M280)</f>
        <v>82.995769453378529</v>
      </c>
    </row>
    <row r="281" spans="1:17">
      <c r="A281" s="28" t="s">
        <v>2182</v>
      </c>
      <c r="B281" s="28">
        <v>187.79719514161604</v>
      </c>
      <c r="C281" s="28">
        <v>123.08170920300866</v>
      </c>
      <c r="D281" s="28">
        <v>183.67063074798574</v>
      </c>
      <c r="E281" s="28">
        <v>200</v>
      </c>
      <c r="F281" s="28">
        <v>124</v>
      </c>
      <c r="G281" s="28">
        <v>124</v>
      </c>
      <c r="H281" s="28">
        <v>124</v>
      </c>
      <c r="I281" s="28">
        <v>115</v>
      </c>
      <c r="J281" s="28">
        <v>107</v>
      </c>
      <c r="K281" s="28">
        <v>106</v>
      </c>
      <c r="L281" s="28">
        <v>78</v>
      </c>
      <c r="M281" s="28">
        <v>61</v>
      </c>
      <c r="N281" s="2">
        <f>SUM(B281:M281)</f>
        <v>1533.5495350926103</v>
      </c>
      <c r="O281" s="2">
        <f>N281/12</f>
        <v>127.79579459105086</v>
      </c>
      <c r="P281" s="2">
        <f>IF(ISERROR(VLOOKUP(A281,'stock promedio'!$A$2:$N$2967,14,FALSE)),"",VLOOKUP(A281,'stock promedio'!$A$2:$N$2967,14,FALSE))</f>
        <v>22</v>
      </c>
      <c r="Q281" s="2">
        <f>MAX(B281:M281) - AVERAGE(B281:M281)</f>
        <v>72.204205408949136</v>
      </c>
    </row>
    <row r="282" spans="1:17">
      <c r="A282" s="28" t="s">
        <v>2183</v>
      </c>
      <c r="B282" s="28">
        <v>368.25024508370154</v>
      </c>
      <c r="C282" s="28">
        <v>203.59622187003694</v>
      </c>
      <c r="D282" s="28">
        <v>255.01591145295504</v>
      </c>
      <c r="E282" s="28">
        <v>268</v>
      </c>
      <c r="F282" s="28">
        <v>218</v>
      </c>
      <c r="G282" s="28">
        <v>194</v>
      </c>
      <c r="H282" s="28">
        <v>185</v>
      </c>
      <c r="I282" s="28">
        <v>133</v>
      </c>
      <c r="J282" s="28">
        <v>128</v>
      </c>
      <c r="K282" s="28">
        <v>92</v>
      </c>
      <c r="L282" s="28">
        <v>71</v>
      </c>
      <c r="M282" s="28">
        <v>70</v>
      </c>
      <c r="N282" s="2">
        <f>SUM(B282:M282)</f>
        <v>2185.8623784066936</v>
      </c>
      <c r="O282" s="2">
        <f>N282/12</f>
        <v>182.15519820055781</v>
      </c>
      <c r="P282" s="2">
        <f>IF(ISERROR(VLOOKUP(A282,'stock promedio'!$A$2:$N$2967,14,FALSE)),"",VLOOKUP(A282,'stock promedio'!$A$2:$N$2967,14,FALSE))</f>
        <v>51.25</v>
      </c>
      <c r="Q282" s="2">
        <f>MAX(B282:M282) - AVERAGE(B282:M282)</f>
        <v>186.09504688314374</v>
      </c>
    </row>
    <row r="283" spans="1:17">
      <c r="A283" s="28" t="s">
        <v>2184</v>
      </c>
      <c r="B283" s="28">
        <v>282.32356292235221</v>
      </c>
      <c r="C283" s="28">
        <v>387.70952729911193</v>
      </c>
      <c r="D283" s="28">
        <v>321.85539722502853</v>
      </c>
      <c r="E283" s="28">
        <v>282</v>
      </c>
      <c r="F283" s="28">
        <v>262</v>
      </c>
      <c r="G283" s="28">
        <v>230</v>
      </c>
      <c r="H283" s="28">
        <v>151</v>
      </c>
      <c r="I283" s="28">
        <v>149</v>
      </c>
      <c r="J283" s="28">
        <v>103</v>
      </c>
      <c r="K283" s="28">
        <v>97</v>
      </c>
      <c r="L283" s="28">
        <v>77</v>
      </c>
      <c r="M283" s="28">
        <v>576</v>
      </c>
      <c r="N283" s="2">
        <f>SUM(B283:M283)</f>
        <v>2918.8884874464929</v>
      </c>
      <c r="O283" s="2">
        <f>N283/12</f>
        <v>243.24070728720775</v>
      </c>
      <c r="P283" s="2">
        <f>IF(ISERROR(VLOOKUP(A283,'stock promedio'!$A$2:$N$2967,14,FALSE)),"",VLOOKUP(A283,'stock promedio'!$A$2:$N$2967,14,FALSE))</f>
        <v>23.416666666666668</v>
      </c>
      <c r="Q283" s="2">
        <f>MAX(B283:M283) - AVERAGE(B283:M283)</f>
        <v>332.75929271279222</v>
      </c>
    </row>
    <row r="284" spans="1:17">
      <c r="A284" s="28" t="s">
        <v>2185</v>
      </c>
      <c r="B284" s="28">
        <v>180.69244133943783</v>
      </c>
      <c r="C284" s="28">
        <v>351.0701293293024</v>
      </c>
      <c r="D284" s="28">
        <v>212.66296102950409</v>
      </c>
      <c r="E284" s="28">
        <v>296</v>
      </c>
      <c r="F284" s="28">
        <v>248</v>
      </c>
      <c r="G284" s="28">
        <v>244</v>
      </c>
      <c r="H284" s="28">
        <v>228</v>
      </c>
      <c r="I284" s="28">
        <v>240</v>
      </c>
      <c r="J284" s="28">
        <v>238</v>
      </c>
      <c r="K284" s="28">
        <v>214</v>
      </c>
      <c r="L284" s="28">
        <v>194</v>
      </c>
      <c r="M284" s="28">
        <v>194</v>
      </c>
      <c r="N284" s="2">
        <f>SUM(B284:M284)</f>
        <v>2840.4255316982444</v>
      </c>
      <c r="O284" s="2">
        <f>N284/12</f>
        <v>236.70212764152038</v>
      </c>
      <c r="P284" s="2">
        <f>IF(ISERROR(VLOOKUP(A284,'stock promedio'!$A$2:$N$2967,14,FALSE)),"",VLOOKUP(A284,'stock promedio'!$A$2:$N$2967,14,FALSE))</f>
        <v>10.75</v>
      </c>
      <c r="Q284" s="2">
        <f>MAX(B284:M284) - AVERAGE(B284:M284)</f>
        <v>114.36800168778203</v>
      </c>
    </row>
    <row r="285" spans="1:17">
      <c r="A285" s="28" t="s">
        <v>2186</v>
      </c>
      <c r="B285" s="28">
        <v>119.32713742179121</v>
      </c>
      <c r="C285" s="28">
        <v>48.95995324755161</v>
      </c>
      <c r="D285" s="28">
        <v>497.46339119936988</v>
      </c>
      <c r="E285" s="28">
        <v>143</v>
      </c>
      <c r="F285" s="28">
        <v>35</v>
      </c>
      <c r="G285" s="28">
        <v>362</v>
      </c>
      <c r="H285" s="28">
        <v>268</v>
      </c>
      <c r="I285" s="28">
        <v>231</v>
      </c>
      <c r="J285" s="28">
        <v>171</v>
      </c>
      <c r="K285" s="28">
        <v>64</v>
      </c>
      <c r="L285" s="28">
        <v>59</v>
      </c>
      <c r="M285" s="28">
        <v>185</v>
      </c>
      <c r="N285" s="2">
        <f>SUM(B285:M285)</f>
        <v>2183.750481868713</v>
      </c>
      <c r="O285" s="2">
        <f>N285/12</f>
        <v>181.97920682239274</v>
      </c>
      <c r="P285" s="2">
        <f>IF(ISERROR(VLOOKUP(A285,'stock promedio'!$A$2:$N$2967,14,FALSE)),"",VLOOKUP(A285,'stock promedio'!$A$2:$N$2967,14,FALSE))</f>
        <v>18</v>
      </c>
      <c r="Q285" s="2">
        <f>MAX(B285:M285) - AVERAGE(B285:M285)</f>
        <v>315.48418437697717</v>
      </c>
    </row>
    <row r="286" spans="1:17">
      <c r="A286" s="28" t="s">
        <v>2187</v>
      </c>
      <c r="B286" s="28">
        <v>502.64823885351638</v>
      </c>
      <c r="C286" s="28">
        <v>210.42775463093966</v>
      </c>
      <c r="D286" s="28">
        <v>225.18777874084117</v>
      </c>
      <c r="E286" s="28">
        <v>403</v>
      </c>
      <c r="F286" s="28">
        <v>344</v>
      </c>
      <c r="G286" s="28">
        <v>281</v>
      </c>
      <c r="H286" s="28">
        <v>180</v>
      </c>
      <c r="I286" s="28">
        <v>863</v>
      </c>
      <c r="J286" s="28">
        <v>824</v>
      </c>
      <c r="K286" s="28">
        <v>748</v>
      </c>
      <c r="L286" s="28">
        <v>704</v>
      </c>
      <c r="M286" s="28">
        <v>604</v>
      </c>
      <c r="N286" s="2">
        <f>SUM(B286:M286)</f>
        <v>5889.2637722252966</v>
      </c>
      <c r="O286" s="2">
        <f>N286/12</f>
        <v>490.77198101877474</v>
      </c>
      <c r="P286" s="2">
        <f>IF(ISERROR(VLOOKUP(A286,'stock promedio'!$A$2:$N$2967,14,FALSE)),"",VLOOKUP(A286,'stock promedio'!$A$2:$N$2967,14,FALSE))</f>
        <v>65.916666666666671</v>
      </c>
      <c r="Q286" s="2">
        <f>MAX(B286:M286) - AVERAGE(B286:M286)</f>
        <v>372.22801898122526</v>
      </c>
    </row>
    <row r="287" spans="1:17">
      <c r="A287" s="28" t="s">
        <v>2188</v>
      </c>
      <c r="B287" s="28">
        <v>239.43922733285515</v>
      </c>
      <c r="C287" s="28">
        <v>71.779914423417424</v>
      </c>
      <c r="D287" s="28">
        <v>89.469541532889338</v>
      </c>
      <c r="E287" s="28">
        <v>164</v>
      </c>
      <c r="F287" s="28">
        <v>87</v>
      </c>
      <c r="G287" s="28">
        <v>82</v>
      </c>
      <c r="H287" s="28">
        <v>82</v>
      </c>
      <c r="I287" s="28">
        <v>62</v>
      </c>
      <c r="J287" s="28">
        <v>52</v>
      </c>
      <c r="K287" s="28">
        <v>48</v>
      </c>
      <c r="L287" s="28">
        <v>361</v>
      </c>
      <c r="M287" s="28">
        <v>357</v>
      </c>
      <c r="N287" s="2">
        <f>SUM(B287:M287)</f>
        <v>1695.6886832891619</v>
      </c>
      <c r="O287" s="2">
        <f>N287/12</f>
        <v>141.30739027409683</v>
      </c>
      <c r="P287" s="2">
        <f>IF(ISERROR(VLOOKUP(A287,'stock promedio'!$A$2:$N$2967,14,FALSE)),"",VLOOKUP(A287,'stock promedio'!$A$2:$N$2967,14,FALSE))</f>
        <v>19.666666666666668</v>
      </c>
      <c r="Q287" s="2">
        <f>MAX(B287:M287) - AVERAGE(B287:M287)</f>
        <v>219.69260972590317</v>
      </c>
    </row>
    <row r="288" spans="1:17">
      <c r="A288" s="28" t="s">
        <v>2189</v>
      </c>
      <c r="B288" s="28">
        <v>51.173319812455652</v>
      </c>
      <c r="C288" s="28">
        <v>94.398842800909321</v>
      </c>
      <c r="D288" s="28">
        <v>361.40859944046497</v>
      </c>
      <c r="E288" s="28">
        <v>96</v>
      </c>
      <c r="F288" s="28">
        <v>70</v>
      </c>
      <c r="G288" s="28">
        <v>264</v>
      </c>
      <c r="H288" s="28">
        <v>251</v>
      </c>
      <c r="I288" s="28">
        <v>246</v>
      </c>
      <c r="J288" s="28">
        <v>246</v>
      </c>
      <c r="K288" s="28">
        <v>180</v>
      </c>
      <c r="L288" s="28">
        <v>155</v>
      </c>
      <c r="M288" s="28">
        <v>123</v>
      </c>
      <c r="N288" s="2">
        <f>SUM(B288:M288)</f>
        <v>2137.9807620538299</v>
      </c>
      <c r="O288" s="2">
        <f>N288/12</f>
        <v>178.16506350448583</v>
      </c>
      <c r="P288" s="2">
        <f>IF(ISERROR(VLOOKUP(A288,'stock promedio'!$A$2:$N$2967,14,FALSE)),"",VLOOKUP(A288,'stock promedio'!$A$2:$N$2967,14,FALSE))</f>
        <v>14.75</v>
      </c>
      <c r="Q288" s="2">
        <f>MAX(B288:M288) - AVERAGE(B288:M288)</f>
        <v>183.24353593597914</v>
      </c>
    </row>
    <row r="289" spans="1:17">
      <c r="A289" s="28" t="s">
        <v>2190</v>
      </c>
      <c r="B289" s="28">
        <v>118.89754332203945</v>
      </c>
      <c r="C289" s="28">
        <v>99.854999489189936</v>
      </c>
      <c r="D289" s="28">
        <v>86.573364867215531</v>
      </c>
      <c r="E289" s="28">
        <v>169</v>
      </c>
      <c r="F289" s="28">
        <v>157</v>
      </c>
      <c r="G289" s="28">
        <v>156</v>
      </c>
      <c r="H289" s="28">
        <v>151</v>
      </c>
      <c r="I289" s="28">
        <v>103</v>
      </c>
      <c r="J289" s="28">
        <v>93</v>
      </c>
      <c r="K289" s="28">
        <v>92</v>
      </c>
      <c r="L289" s="28">
        <v>60</v>
      </c>
      <c r="M289" s="28">
        <v>319</v>
      </c>
      <c r="N289" s="2">
        <f>SUM(B289:M289)</f>
        <v>1605.3259076784448</v>
      </c>
      <c r="O289" s="2">
        <f>N289/12</f>
        <v>133.77715897320374</v>
      </c>
      <c r="P289" s="2">
        <f>IF(ISERROR(VLOOKUP(A289,'stock promedio'!$A$2:$N$2967,14,FALSE)),"",VLOOKUP(A289,'stock promedio'!$A$2:$N$2967,14,FALSE))</f>
        <v>33.25</v>
      </c>
      <c r="Q289" s="2">
        <f>MAX(B289:M289) - AVERAGE(B289:M289)</f>
        <v>185.22284102679626</v>
      </c>
    </row>
    <row r="290" spans="1:17">
      <c r="A290" s="28" t="s">
        <v>2191</v>
      </c>
      <c r="B290" s="28">
        <v>150.09709437144227</v>
      </c>
      <c r="C290" s="28">
        <v>242.8873350397329</v>
      </c>
      <c r="D290" s="28">
        <v>130.41577212414606</v>
      </c>
      <c r="E290" s="28">
        <v>186</v>
      </c>
      <c r="F290" s="28">
        <v>162</v>
      </c>
      <c r="G290" s="28">
        <v>148</v>
      </c>
      <c r="H290" s="28">
        <v>116</v>
      </c>
      <c r="I290" s="28">
        <v>112</v>
      </c>
      <c r="J290" s="28">
        <v>42</v>
      </c>
      <c r="K290" s="28">
        <v>38</v>
      </c>
      <c r="L290" s="28">
        <v>13</v>
      </c>
      <c r="M290" s="28">
        <v>491</v>
      </c>
      <c r="N290" s="2">
        <f>SUM(B290:M290)</f>
        <v>1831.4002015353212</v>
      </c>
      <c r="O290" s="2">
        <f>N290/12</f>
        <v>152.61668346127678</v>
      </c>
      <c r="P290" s="2">
        <f>IF(ISERROR(VLOOKUP(A290,'stock promedio'!$A$2:$N$2967,14,FALSE)),"",VLOOKUP(A290,'stock promedio'!$A$2:$N$2967,14,FALSE))</f>
        <v>31.083333333333332</v>
      </c>
      <c r="Q290" s="2">
        <f>MAX(B290:M290) - AVERAGE(B290:M290)</f>
        <v>338.38331653872319</v>
      </c>
    </row>
    <row r="291" spans="1:17">
      <c r="A291" s="28" t="s">
        <v>2192</v>
      </c>
      <c r="B291" s="28">
        <v>296.97252932866212</v>
      </c>
      <c r="C291" s="28">
        <v>308.45952689415628</v>
      </c>
      <c r="D291" s="28">
        <v>247.505567508669</v>
      </c>
      <c r="E291" s="28">
        <v>237</v>
      </c>
      <c r="F291" s="28">
        <v>220</v>
      </c>
      <c r="G291" s="28">
        <v>220</v>
      </c>
      <c r="H291" s="28">
        <v>211</v>
      </c>
      <c r="I291" s="28">
        <v>211</v>
      </c>
      <c r="J291" s="28">
        <v>157</v>
      </c>
      <c r="K291" s="28">
        <v>156</v>
      </c>
      <c r="L291" s="28">
        <v>112</v>
      </c>
      <c r="M291" s="28">
        <v>110</v>
      </c>
      <c r="N291" s="2">
        <f>SUM(B291:M291)</f>
        <v>2486.9376237314873</v>
      </c>
      <c r="O291" s="2">
        <f>N291/12</f>
        <v>207.24480197762395</v>
      </c>
      <c r="P291" s="2">
        <f>IF(ISERROR(VLOOKUP(A291,'stock promedio'!$A$2:$N$2967,14,FALSE)),"",VLOOKUP(A291,'stock promedio'!$A$2:$N$2967,14,FALSE))</f>
        <v>15.083333333333334</v>
      </c>
      <c r="Q291" s="2">
        <f>MAX(B291:M291) - AVERAGE(B291:M291)</f>
        <v>101.21472491653233</v>
      </c>
    </row>
    <row r="292" spans="1:17">
      <c r="A292" s="28" t="s">
        <v>2193</v>
      </c>
      <c r="B292" s="28">
        <v>17.842475200303692</v>
      </c>
      <c r="C292" s="28">
        <v>22.443444182560725</v>
      </c>
      <c r="D292" s="28">
        <v>14.233720796921141</v>
      </c>
      <c r="E292" s="28">
        <v>26</v>
      </c>
      <c r="F292" s="28">
        <v>26</v>
      </c>
      <c r="G292" s="28">
        <v>18</v>
      </c>
      <c r="H292" s="28">
        <v>6</v>
      </c>
      <c r="I292" s="28">
        <v>177</v>
      </c>
      <c r="J292" s="28">
        <v>177</v>
      </c>
      <c r="K292" s="28">
        <v>140</v>
      </c>
      <c r="L292" s="28">
        <v>88</v>
      </c>
      <c r="M292" s="28">
        <v>75</v>
      </c>
      <c r="N292" s="2">
        <f>SUM(B292:M292)</f>
        <v>787.5196401797856</v>
      </c>
      <c r="O292" s="2">
        <f>N292/12</f>
        <v>65.626636681648804</v>
      </c>
      <c r="P292" s="2">
        <f>IF(ISERROR(VLOOKUP(A292,'stock promedio'!$A$2:$N$2967,14,FALSE)),"",VLOOKUP(A292,'stock promedio'!$A$2:$N$2967,14,FALSE))</f>
        <v>13.083333333333334</v>
      </c>
      <c r="Q292" s="2">
        <f>MAX(B292:M292) - AVERAGE(B292:M292)</f>
        <v>111.3733633183512</v>
      </c>
    </row>
    <row r="293" spans="1:17">
      <c r="A293" s="28" t="s">
        <v>2194</v>
      </c>
      <c r="B293" s="28">
        <v>442.09864585292951</v>
      </c>
      <c r="C293" s="28">
        <v>164.66591565093998</v>
      </c>
      <c r="D293" s="28">
        <v>154.45642995563915</v>
      </c>
      <c r="E293" s="28">
        <v>373</v>
      </c>
      <c r="F293" s="28">
        <v>293</v>
      </c>
      <c r="G293" s="28">
        <v>253</v>
      </c>
      <c r="H293" s="28">
        <v>168</v>
      </c>
      <c r="I293" s="28">
        <v>128</v>
      </c>
      <c r="J293" s="28">
        <v>106</v>
      </c>
      <c r="K293" s="28">
        <v>24</v>
      </c>
      <c r="L293" s="28">
        <v>320</v>
      </c>
      <c r="M293" s="28">
        <v>265</v>
      </c>
      <c r="N293" s="2">
        <f>SUM(B293:M293)</f>
        <v>2691.2209914595087</v>
      </c>
      <c r="O293" s="2">
        <f>N293/12</f>
        <v>224.26841595495907</v>
      </c>
      <c r="P293" s="2">
        <f>IF(ISERROR(VLOOKUP(A293,'stock promedio'!$A$2:$N$2967,14,FALSE)),"",VLOOKUP(A293,'stock promedio'!$A$2:$N$2967,14,FALSE))</f>
        <v>63.333333333333336</v>
      </c>
      <c r="Q293" s="2">
        <f>MAX(B293:M293) - AVERAGE(B293:M293)</f>
        <v>217.83022989797044</v>
      </c>
    </row>
    <row r="294" spans="1:17">
      <c r="A294" s="28" t="s">
        <v>2195</v>
      </c>
      <c r="B294" s="28">
        <v>267.30204561670865</v>
      </c>
      <c r="C294" s="28">
        <v>450.24758925316695</v>
      </c>
      <c r="D294" s="28">
        <v>241.99237415803881</v>
      </c>
      <c r="E294" s="28">
        <v>386</v>
      </c>
      <c r="F294" s="28">
        <v>382</v>
      </c>
      <c r="G294" s="28">
        <v>296</v>
      </c>
      <c r="H294" s="28">
        <v>286</v>
      </c>
      <c r="I294" s="28">
        <v>256</v>
      </c>
      <c r="J294" s="28">
        <v>222</v>
      </c>
      <c r="K294" s="28">
        <v>204</v>
      </c>
      <c r="L294" s="28">
        <v>151</v>
      </c>
      <c r="M294" s="28">
        <v>140</v>
      </c>
      <c r="N294" s="2">
        <f>SUM(B294:M294)</f>
        <v>3282.5420090279144</v>
      </c>
      <c r="O294" s="2">
        <f>N294/12</f>
        <v>273.54516741899289</v>
      </c>
      <c r="P294" s="2">
        <f>IF(ISERROR(VLOOKUP(A294,'stock promedio'!$A$2:$N$2967,14,FALSE)),"",VLOOKUP(A294,'stock promedio'!$A$2:$N$2967,14,FALSE))</f>
        <v>44.333333333333336</v>
      </c>
      <c r="Q294" s="2">
        <f>MAX(B294:M294) - AVERAGE(B294:M294)</f>
        <v>176.70242183417406</v>
      </c>
    </row>
    <row r="295" spans="1:17">
      <c r="A295" s="28" t="s">
        <v>2196</v>
      </c>
      <c r="B295" s="28">
        <v>87.485202753438486</v>
      </c>
      <c r="C295" s="28">
        <v>76.716382519361844</v>
      </c>
      <c r="D295" s="28">
        <v>55.3312798621429</v>
      </c>
      <c r="E295" s="28">
        <v>83</v>
      </c>
      <c r="F295" s="28">
        <v>83</v>
      </c>
      <c r="G295" s="28">
        <v>79</v>
      </c>
      <c r="H295" s="28">
        <v>79</v>
      </c>
      <c r="I295" s="28">
        <v>79</v>
      </c>
      <c r="J295" s="28">
        <v>63</v>
      </c>
      <c r="K295" s="28">
        <v>8</v>
      </c>
      <c r="L295" s="28">
        <v>8</v>
      </c>
      <c r="M295" s="28">
        <v>255</v>
      </c>
      <c r="N295" s="2">
        <f>SUM(B295:M295)</f>
        <v>956.53286513494322</v>
      </c>
      <c r="O295" s="2">
        <f>N295/12</f>
        <v>79.711072094578597</v>
      </c>
      <c r="P295" s="2">
        <f>IF(ISERROR(VLOOKUP(A295,'stock promedio'!$A$2:$N$2967,14,FALSE)),"",VLOOKUP(A295,'stock promedio'!$A$2:$N$2967,14,FALSE))</f>
        <v>8.5833333333333339</v>
      </c>
      <c r="Q295" s="2">
        <f>MAX(B295:M295) - AVERAGE(B295:M295)</f>
        <v>175.28892790542142</v>
      </c>
    </row>
    <row r="296" spans="1:17">
      <c r="A296" s="28" t="s">
        <v>2197</v>
      </c>
      <c r="B296" s="28">
        <v>345.66039790933769</v>
      </c>
      <c r="C296" s="28">
        <v>323.59870589625871</v>
      </c>
      <c r="D296" s="28">
        <v>412.40287032048172</v>
      </c>
      <c r="E296" s="28">
        <v>308</v>
      </c>
      <c r="F296" s="28">
        <v>304</v>
      </c>
      <c r="G296" s="28">
        <v>302</v>
      </c>
      <c r="H296" s="28">
        <v>302</v>
      </c>
      <c r="I296" s="28">
        <v>302</v>
      </c>
      <c r="J296" s="28">
        <v>277</v>
      </c>
      <c r="K296" s="28">
        <v>264</v>
      </c>
      <c r="L296" s="28">
        <v>236</v>
      </c>
      <c r="M296" s="28">
        <v>199</v>
      </c>
      <c r="N296" s="2">
        <f>SUM(B296:M296)</f>
        <v>3575.6619741260783</v>
      </c>
      <c r="O296" s="2">
        <f>N296/12</f>
        <v>297.97183117717321</v>
      </c>
      <c r="P296" s="2">
        <f>IF(ISERROR(VLOOKUP(A296,'stock promedio'!$A$2:$N$2967,14,FALSE)),"",VLOOKUP(A296,'stock promedio'!$A$2:$N$2967,14,FALSE))</f>
        <v>10.5</v>
      </c>
      <c r="Q296" s="2">
        <f>MAX(B296:M296) - AVERAGE(B296:M296)</f>
        <v>114.43103914330851</v>
      </c>
    </row>
    <row r="297" spans="1:17">
      <c r="A297" s="28" t="s">
        <v>2198</v>
      </c>
      <c r="B297" s="28">
        <v>444.39774389780496</v>
      </c>
      <c r="C297" s="28">
        <v>568.43138984269569</v>
      </c>
      <c r="D297" s="28">
        <v>353.772578114532</v>
      </c>
      <c r="E297" s="28">
        <v>396</v>
      </c>
      <c r="F297" s="28">
        <v>379</v>
      </c>
      <c r="G297" s="28">
        <v>379</v>
      </c>
      <c r="H297" s="28">
        <v>359</v>
      </c>
      <c r="I297" s="28">
        <v>154</v>
      </c>
      <c r="J297" s="28">
        <v>110</v>
      </c>
      <c r="K297" s="28">
        <v>99</v>
      </c>
      <c r="L297" s="28">
        <v>78</v>
      </c>
      <c r="M297" s="28">
        <v>445</v>
      </c>
      <c r="N297" s="2">
        <f>SUM(B297:M297)</f>
        <v>3765.6017118550326</v>
      </c>
      <c r="O297" s="2">
        <f>N297/12</f>
        <v>313.80014265458607</v>
      </c>
      <c r="P297" s="2">
        <f>IF(ISERROR(VLOOKUP(A297,'stock promedio'!$A$2:$N$2967,14,FALSE)),"",VLOOKUP(A297,'stock promedio'!$A$2:$N$2967,14,FALSE))</f>
        <v>58.083333333333336</v>
      </c>
      <c r="Q297" s="2">
        <f>MAX(B297:M297) - AVERAGE(B297:M297)</f>
        <v>254.63124718810963</v>
      </c>
    </row>
    <row r="298" spans="1:17">
      <c r="A298" s="28" t="s">
        <v>2199</v>
      </c>
      <c r="B298" s="28">
        <v>433.32798550311622</v>
      </c>
      <c r="C298" s="28">
        <v>433.17320217045943</v>
      </c>
      <c r="D298" s="28">
        <v>368.88964505446313</v>
      </c>
      <c r="E298" s="28">
        <v>344</v>
      </c>
      <c r="F298" s="28">
        <v>294</v>
      </c>
      <c r="G298" s="28">
        <v>293</v>
      </c>
      <c r="H298" s="28">
        <v>248</v>
      </c>
      <c r="I298" s="28">
        <v>246</v>
      </c>
      <c r="J298" s="28">
        <v>455</v>
      </c>
      <c r="K298" s="28">
        <v>455</v>
      </c>
      <c r="L298" s="28">
        <v>435</v>
      </c>
      <c r="M298" s="28">
        <v>422</v>
      </c>
      <c r="N298" s="2">
        <f>SUM(B298:M298)</f>
        <v>4427.3908327280387</v>
      </c>
      <c r="O298" s="2">
        <f>N298/12</f>
        <v>368.94923606066988</v>
      </c>
      <c r="P298" s="2">
        <f>IF(ISERROR(VLOOKUP(A298,'stock promedio'!$A$2:$N$2967,14,FALSE)),"",VLOOKUP(A298,'stock promedio'!$A$2:$N$2967,14,FALSE))</f>
        <v>22.333333333333332</v>
      </c>
      <c r="Q298" s="2">
        <f>MAX(B298:M298) - AVERAGE(B298:M298)</f>
        <v>86.050763939330125</v>
      </c>
    </row>
    <row r="299" spans="1:17">
      <c r="A299" s="28" t="s">
        <v>2200</v>
      </c>
      <c r="B299" s="28">
        <v>113.3261504959772</v>
      </c>
      <c r="C299" s="28">
        <v>49.932123992167597</v>
      </c>
      <c r="D299" s="28">
        <v>83.004961749330235</v>
      </c>
      <c r="E299" s="28">
        <v>89</v>
      </c>
      <c r="F299" s="28">
        <v>89</v>
      </c>
      <c r="G299" s="28">
        <v>73</v>
      </c>
      <c r="H299" s="28">
        <v>68</v>
      </c>
      <c r="I299" s="28">
        <v>60</v>
      </c>
      <c r="J299" s="28">
        <v>57</v>
      </c>
      <c r="K299" s="28">
        <v>54</v>
      </c>
      <c r="L299" s="28">
        <v>34</v>
      </c>
      <c r="M299" s="28">
        <v>34</v>
      </c>
      <c r="N299" s="2">
        <f>SUM(B299:M299)</f>
        <v>804.26323623747498</v>
      </c>
      <c r="O299" s="2">
        <f>N299/12</f>
        <v>67.021936353122911</v>
      </c>
      <c r="P299" s="2">
        <f>IF(ISERROR(VLOOKUP(A299,'stock promedio'!$A$2:$N$2967,14,FALSE)),"",VLOOKUP(A299,'stock promedio'!$A$2:$N$2967,14,FALSE))</f>
        <v>7.833333333333333</v>
      </c>
      <c r="Q299" s="2">
        <f>MAX(B299:M299) - AVERAGE(B299:M299)</f>
        <v>46.304214142854292</v>
      </c>
    </row>
    <row r="300" spans="1:17">
      <c r="A300" s="28" t="s">
        <v>2201</v>
      </c>
      <c r="B300" s="28">
        <v>127.5743984764576</v>
      </c>
      <c r="C300" s="28">
        <v>63.722791290163748</v>
      </c>
      <c r="D300" s="28">
        <v>47.292633039992424</v>
      </c>
      <c r="E300" s="28">
        <v>102</v>
      </c>
      <c r="F300" s="28">
        <v>102</v>
      </c>
      <c r="G300" s="28">
        <v>66</v>
      </c>
      <c r="H300" s="28">
        <v>66</v>
      </c>
      <c r="I300" s="28">
        <v>66</v>
      </c>
      <c r="J300" s="28">
        <v>82</v>
      </c>
      <c r="K300" s="28">
        <v>82</v>
      </c>
      <c r="L300" s="28">
        <v>61</v>
      </c>
      <c r="M300" s="28">
        <v>61</v>
      </c>
      <c r="N300" s="2">
        <f>SUM(B300:M300)</f>
        <v>926.58982280661371</v>
      </c>
      <c r="O300" s="2">
        <f>N300/12</f>
        <v>77.215818567217809</v>
      </c>
      <c r="P300" s="2">
        <f>IF(ISERROR(VLOOKUP(A300,'stock promedio'!$A$2:$N$2967,14,FALSE)),"",VLOOKUP(A300,'stock promedio'!$A$2:$N$2967,14,FALSE))</f>
        <v>36.083333333333336</v>
      </c>
      <c r="Q300" s="2">
        <f>MAX(B300:M300) - AVERAGE(B300:M300)</f>
        <v>50.358579909239793</v>
      </c>
    </row>
    <row r="301" spans="1:17">
      <c r="A301" s="28" t="s">
        <v>2202</v>
      </c>
      <c r="B301" s="28">
        <v>475.33916957842018</v>
      </c>
      <c r="C301" s="28">
        <v>207.36987985603758</v>
      </c>
      <c r="D301" s="28">
        <v>268.36956535042509</v>
      </c>
      <c r="E301" s="28">
        <v>337</v>
      </c>
      <c r="F301" s="28">
        <v>276</v>
      </c>
      <c r="G301" s="28">
        <v>239</v>
      </c>
      <c r="H301" s="28">
        <v>232</v>
      </c>
      <c r="I301" s="28">
        <v>231</v>
      </c>
      <c r="J301" s="28">
        <v>231</v>
      </c>
      <c r="K301" s="28">
        <v>167</v>
      </c>
      <c r="L301" s="28">
        <v>144</v>
      </c>
      <c r="M301" s="28">
        <v>48</v>
      </c>
      <c r="N301" s="2">
        <f>SUM(B301:M301)</f>
        <v>2856.078614784883</v>
      </c>
      <c r="O301" s="2">
        <f>N301/12</f>
        <v>238.00655123207358</v>
      </c>
      <c r="P301" s="2">
        <f>IF(ISERROR(VLOOKUP(A301,'stock promedio'!$A$2:$N$2967,14,FALSE)),"",VLOOKUP(A301,'stock promedio'!$A$2:$N$2967,14,FALSE))</f>
        <v>26.166666666666668</v>
      </c>
      <c r="Q301" s="2">
        <f>MAX(B301:M301) - AVERAGE(B301:M301)</f>
        <v>237.33261834634661</v>
      </c>
    </row>
    <row r="302" spans="1:17">
      <c r="A302" s="28" t="s">
        <v>2203</v>
      </c>
      <c r="B302" s="28">
        <v>202.14600193617525</v>
      </c>
      <c r="C302" s="28">
        <v>439.28678841329076</v>
      </c>
      <c r="D302" s="28">
        <v>371.04228629768613</v>
      </c>
      <c r="E302" s="28">
        <v>364</v>
      </c>
      <c r="F302" s="28">
        <v>347</v>
      </c>
      <c r="G302" s="28">
        <v>318</v>
      </c>
      <c r="H302" s="28">
        <v>253</v>
      </c>
      <c r="I302" s="28">
        <v>244</v>
      </c>
      <c r="J302" s="28">
        <v>160</v>
      </c>
      <c r="K302" s="28">
        <v>112</v>
      </c>
      <c r="L302" s="28">
        <v>72</v>
      </c>
      <c r="M302" s="28">
        <v>401</v>
      </c>
      <c r="N302" s="2">
        <f>SUM(B302:M302)</f>
        <v>3283.475076647152</v>
      </c>
      <c r="O302" s="2">
        <f>N302/12</f>
        <v>273.62292305392936</v>
      </c>
      <c r="P302" s="2">
        <f>IF(ISERROR(VLOOKUP(A302,'stock promedio'!$A$2:$N$2967,14,FALSE)),"",VLOOKUP(A302,'stock promedio'!$A$2:$N$2967,14,FALSE))</f>
        <v>45.75</v>
      </c>
      <c r="Q302" s="2">
        <f>MAX(B302:M302) - AVERAGE(B302:M302)</f>
        <v>165.66386535936141</v>
      </c>
    </row>
    <row r="303" spans="1:17">
      <c r="A303" s="28" t="s">
        <v>2204</v>
      </c>
      <c r="B303" s="28">
        <v>722.63952054458468</v>
      </c>
      <c r="C303" s="28">
        <v>319.05917536672536</v>
      </c>
      <c r="D303" s="28">
        <v>565.37618048811044</v>
      </c>
      <c r="E303" s="28">
        <v>541</v>
      </c>
      <c r="F303" s="28">
        <v>541</v>
      </c>
      <c r="G303" s="28">
        <v>461</v>
      </c>
      <c r="H303" s="28">
        <v>428</v>
      </c>
      <c r="I303" s="28">
        <v>392</v>
      </c>
      <c r="J303" s="28">
        <v>326</v>
      </c>
      <c r="K303" s="28">
        <v>270</v>
      </c>
      <c r="L303" s="28">
        <v>201</v>
      </c>
      <c r="M303" s="28">
        <v>200</v>
      </c>
      <c r="N303" s="2">
        <f>SUM(B303:M303)</f>
        <v>4967.0748763994206</v>
      </c>
      <c r="O303" s="2">
        <f>N303/12</f>
        <v>413.92290636661841</v>
      </c>
      <c r="P303" s="2">
        <f>IF(ISERROR(VLOOKUP(A303,'stock promedio'!$A$2:$N$2967,14,FALSE)),"",VLOOKUP(A303,'stock promedio'!$A$2:$N$2967,14,FALSE))</f>
        <v>62.166666666666664</v>
      </c>
      <c r="Q303" s="2">
        <f>MAX(B303:M303) - AVERAGE(B303:M303)</f>
        <v>308.71661417796628</v>
      </c>
    </row>
    <row r="304" spans="1:17">
      <c r="A304" s="28" t="s">
        <v>2205</v>
      </c>
      <c r="B304" s="28">
        <v>471.48494997982726</v>
      </c>
      <c r="C304" s="28">
        <v>2026.84674743083</v>
      </c>
      <c r="D304" s="28">
        <v>908.61952117981616</v>
      </c>
      <c r="E304" s="28">
        <v>358</v>
      </c>
      <c r="F304" s="28">
        <v>1408</v>
      </c>
      <c r="G304" s="28">
        <v>1203</v>
      </c>
      <c r="H304" s="28">
        <v>986</v>
      </c>
      <c r="I304" s="28">
        <v>592</v>
      </c>
      <c r="J304" s="28">
        <v>367</v>
      </c>
      <c r="K304" s="28">
        <v>214</v>
      </c>
      <c r="L304" s="28">
        <v>162</v>
      </c>
      <c r="M304" s="28">
        <v>1138</v>
      </c>
      <c r="N304" s="2">
        <f>SUM(B304:M304)</f>
        <v>9834.9512185904732</v>
      </c>
      <c r="O304" s="2">
        <f>N304/12</f>
        <v>819.57926821587273</v>
      </c>
      <c r="P304" s="2">
        <f>IF(ISERROR(VLOOKUP(A304,'stock promedio'!$A$2:$N$2967,14,FALSE)),"",VLOOKUP(A304,'stock promedio'!$A$2:$N$2967,14,FALSE))</f>
        <v>152.16666666666666</v>
      </c>
      <c r="Q304" s="2">
        <f>MAX(B304:M304) - AVERAGE(B304:M304)</f>
        <v>1207.2674792149573</v>
      </c>
    </row>
    <row r="305" spans="1:17">
      <c r="A305" s="28" t="s">
        <v>2206</v>
      </c>
      <c r="B305" s="28">
        <v>1308.7907773243992</v>
      </c>
      <c r="C305" s="28">
        <v>433.27975430756175</v>
      </c>
      <c r="D305" s="28">
        <v>2992.9722900276279</v>
      </c>
      <c r="E305" s="28">
        <v>1199</v>
      </c>
      <c r="F305" s="28">
        <v>855</v>
      </c>
      <c r="G305" s="28">
        <v>2719</v>
      </c>
      <c r="H305" s="28">
        <v>1247</v>
      </c>
      <c r="I305" s="28">
        <v>1673</v>
      </c>
      <c r="J305" s="28">
        <v>858</v>
      </c>
      <c r="K305" s="28">
        <v>1504</v>
      </c>
      <c r="L305" s="28">
        <v>665</v>
      </c>
      <c r="M305" s="28">
        <v>530</v>
      </c>
      <c r="N305" s="2">
        <f>SUM(B305:M305)</f>
        <v>15985.042821659588</v>
      </c>
      <c r="O305" s="2">
        <f>N305/12</f>
        <v>1332.0869018049657</v>
      </c>
      <c r="P305" s="2">
        <f>IF(ISERROR(VLOOKUP(A305,'stock promedio'!$A$2:$N$2967,14,FALSE)),"",VLOOKUP(A305,'stock promedio'!$A$2:$N$2967,14,FALSE))</f>
        <v>916.25</v>
      </c>
      <c r="Q305" s="2">
        <f>MAX(B305:M305) - AVERAGE(B305:M305)</f>
        <v>1660.8853882226622</v>
      </c>
    </row>
    <row r="306" spans="1:17">
      <c r="A306" s="28" t="s">
        <v>2207</v>
      </c>
      <c r="B306" s="28">
        <v>205.8496947341886</v>
      </c>
      <c r="C306" s="28">
        <v>351.60593842629476</v>
      </c>
      <c r="D306" s="28">
        <v>316.58312964079016</v>
      </c>
      <c r="E306" s="28">
        <v>175</v>
      </c>
      <c r="F306" s="28">
        <v>235</v>
      </c>
      <c r="G306" s="28">
        <v>235</v>
      </c>
      <c r="H306" s="28">
        <v>235</v>
      </c>
      <c r="I306" s="28">
        <v>75</v>
      </c>
      <c r="J306" s="28">
        <v>75</v>
      </c>
      <c r="K306" s="28">
        <v>235</v>
      </c>
      <c r="L306" s="28">
        <v>235</v>
      </c>
      <c r="M306" s="28">
        <v>235</v>
      </c>
      <c r="N306" s="2">
        <f>SUM(B306:M306)</f>
        <v>2609.0387628012736</v>
      </c>
      <c r="O306" s="2">
        <f>N306/12</f>
        <v>217.41989690010612</v>
      </c>
      <c r="P306" s="2">
        <f>IF(ISERROR(VLOOKUP(A306,'stock promedio'!$A$2:$N$2967,14,FALSE)),"",VLOOKUP(A306,'stock promedio'!$A$2:$N$2967,14,FALSE))</f>
        <v>3.6666666666666665</v>
      </c>
      <c r="Q306" s="2">
        <f>MAX(B306:M306) - AVERAGE(B306:M306)</f>
        <v>134.18604152618863</v>
      </c>
    </row>
    <row r="307" spans="1:17">
      <c r="A307" s="28" t="s">
        <v>2207</v>
      </c>
      <c r="B307" s="28">
        <v>30.440145007725807</v>
      </c>
      <c r="C307" s="28">
        <v>0</v>
      </c>
      <c r="D307" s="28">
        <v>0</v>
      </c>
      <c r="E307" s="28">
        <v>44</v>
      </c>
      <c r="F307" s="28">
        <v>0</v>
      </c>
      <c r="G307" s="28">
        <v>0</v>
      </c>
      <c r="H307" s="28">
        <v>0</v>
      </c>
      <c r="I307" s="28">
        <v>0</v>
      </c>
      <c r="J307" s="28">
        <v>0</v>
      </c>
      <c r="K307" s="28">
        <v>0</v>
      </c>
      <c r="L307" s="28">
        <v>0</v>
      </c>
      <c r="M307" s="28">
        <v>0</v>
      </c>
      <c r="N307" s="2">
        <f>SUM(B307:M307)</f>
        <v>74.440145007725803</v>
      </c>
      <c r="O307" s="2">
        <f>N307/12</f>
        <v>6.2033454173104836</v>
      </c>
      <c r="P307" s="2">
        <f>IF(ISERROR(VLOOKUP(A307,'stock promedio'!$A$2:$N$2967,14,FALSE)),"",VLOOKUP(A307,'stock promedio'!$A$2:$N$2967,14,FALSE))</f>
        <v>3.6666666666666665</v>
      </c>
      <c r="Q307" s="2">
        <f>MAX(B307:M307) - AVERAGE(B307:M307)</f>
        <v>37.796654582689513</v>
      </c>
    </row>
    <row r="308" spans="1:17">
      <c r="A308" s="28" t="s">
        <v>2208</v>
      </c>
      <c r="B308" s="28">
        <v>34.321240627962339</v>
      </c>
      <c r="C308" s="28">
        <v>38.202595218170444</v>
      </c>
      <c r="D308" s="28">
        <v>52.98602565195683</v>
      </c>
      <c r="E308" s="28">
        <v>44</v>
      </c>
      <c r="F308" s="28">
        <v>44</v>
      </c>
      <c r="G308" s="28">
        <v>44</v>
      </c>
      <c r="H308" s="28">
        <v>44</v>
      </c>
      <c r="I308" s="28">
        <v>220</v>
      </c>
      <c r="J308" s="28">
        <v>220</v>
      </c>
      <c r="K308" s="28">
        <v>220</v>
      </c>
      <c r="L308" s="28">
        <v>220</v>
      </c>
      <c r="M308" s="28">
        <v>220</v>
      </c>
      <c r="N308" s="2">
        <f>SUM(B308:M308)</f>
        <v>1401.5098614980895</v>
      </c>
      <c r="O308" s="2">
        <f>N308/12</f>
        <v>116.79248845817413</v>
      </c>
      <c r="P308" s="2">
        <f>IF(ISERROR(VLOOKUP(A308,'stock promedio'!$A$2:$N$2967,14,FALSE)),"",VLOOKUP(A308,'stock promedio'!$A$2:$N$2967,14,FALSE))</f>
        <v>13.333333333333334</v>
      </c>
      <c r="Q308" s="2">
        <f>MAX(B308:M308) - AVERAGE(B308:M308)</f>
        <v>103.20751154182587</v>
      </c>
    </row>
    <row r="309" spans="1:17">
      <c r="A309" s="28" t="s">
        <v>2211</v>
      </c>
      <c r="B309" s="28">
        <v>0</v>
      </c>
      <c r="C309" s="28">
        <v>0</v>
      </c>
      <c r="D309" s="28">
        <v>0</v>
      </c>
      <c r="E309" s="28">
        <v>0</v>
      </c>
      <c r="F309" s="28">
        <v>0</v>
      </c>
      <c r="G309" s="28">
        <v>0</v>
      </c>
      <c r="H309" s="28">
        <v>100</v>
      </c>
      <c r="I309" s="28">
        <v>0</v>
      </c>
      <c r="J309" s="28">
        <v>0</v>
      </c>
      <c r="K309" s="28">
        <v>0</v>
      </c>
      <c r="L309" s="28">
        <v>0</v>
      </c>
      <c r="M309" s="28">
        <v>0</v>
      </c>
      <c r="N309" s="2">
        <f>SUM(B309:M309)</f>
        <v>100</v>
      </c>
      <c r="O309" s="2">
        <f>N309/12</f>
        <v>8.3333333333333339</v>
      </c>
      <c r="P309" s="2">
        <f>IF(ISERROR(VLOOKUP(A309,'stock promedio'!$A$2:$N$2967,14,FALSE)),"",VLOOKUP(A309,'stock promedio'!$A$2:$N$2967,14,FALSE))</f>
        <v>16.666666666666668</v>
      </c>
      <c r="Q309" s="2">
        <f>MAX(B309:M309) - AVERAGE(B309:M309)</f>
        <v>91.666666666666671</v>
      </c>
    </row>
    <row r="310" spans="1:17">
      <c r="A310" s="28" t="s">
        <v>2212</v>
      </c>
      <c r="B310" s="28">
        <v>0</v>
      </c>
      <c r="C310" s="28">
        <v>56.681324633324124</v>
      </c>
      <c r="D310" s="28">
        <v>44.195383876220347</v>
      </c>
      <c r="E310" s="28">
        <v>0</v>
      </c>
      <c r="F310" s="28">
        <v>80</v>
      </c>
      <c r="G310" s="28">
        <v>80</v>
      </c>
      <c r="H310" s="28">
        <v>48</v>
      </c>
      <c r="I310" s="28">
        <v>48</v>
      </c>
      <c r="J310" s="28">
        <v>48</v>
      </c>
      <c r="K310" s="28">
        <v>16</v>
      </c>
      <c r="L310" s="28">
        <v>16</v>
      </c>
      <c r="M310" s="28">
        <v>8</v>
      </c>
      <c r="N310" s="2">
        <f>SUM(B310:M310)</f>
        <v>444.87670850954447</v>
      </c>
      <c r="O310" s="2">
        <f>N310/12</f>
        <v>37.073059042462042</v>
      </c>
      <c r="P310" s="2">
        <f>IF(ISERROR(VLOOKUP(A310,'stock promedio'!$A$2:$N$2967,14,FALSE)),"",VLOOKUP(A310,'stock promedio'!$A$2:$N$2967,14,FALSE))</f>
        <v>11.333333333333334</v>
      </c>
      <c r="Q310" s="2">
        <f>MAX(B310:M310) - AVERAGE(B310:M310)</f>
        <v>42.926940957537958</v>
      </c>
    </row>
    <row r="311" spans="1:17">
      <c r="A311" s="28" t="s">
        <v>2214</v>
      </c>
      <c r="B311" s="28">
        <v>64.641950861208272</v>
      </c>
      <c r="C311" s="28">
        <v>0</v>
      </c>
      <c r="D311" s="28">
        <v>0</v>
      </c>
      <c r="E311" s="28">
        <v>65</v>
      </c>
      <c r="F311" s="28">
        <v>0</v>
      </c>
      <c r="G311" s="28">
        <v>0</v>
      </c>
      <c r="H311" s="28">
        <v>0</v>
      </c>
      <c r="I311" s="28">
        <v>0</v>
      </c>
      <c r="J311" s="28">
        <v>0</v>
      </c>
      <c r="K311" s="28">
        <v>0</v>
      </c>
      <c r="L311" s="28">
        <v>0</v>
      </c>
      <c r="M311" s="28">
        <v>0</v>
      </c>
      <c r="N311" s="2">
        <f>SUM(B311:M311)</f>
        <v>129.64195086120827</v>
      </c>
      <c r="O311" s="2">
        <f>N311/12</f>
        <v>10.803495905100689</v>
      </c>
      <c r="P311" s="2">
        <f>IF(ISERROR(VLOOKUP(A311,'stock promedio'!$A$2:$N$2967,14,FALSE)),"",VLOOKUP(A311,'stock promedio'!$A$2:$N$2967,14,FALSE))</f>
        <v>51.666666666666664</v>
      </c>
      <c r="Q311" s="2">
        <f>MAX(B311:M311) - AVERAGE(B311:M311)</f>
        <v>54.196504094899311</v>
      </c>
    </row>
    <row r="312" spans="1:17">
      <c r="A312" s="28" t="s">
        <v>1178</v>
      </c>
      <c r="B312" s="28">
        <v>102.39086032271533</v>
      </c>
      <c r="C312" s="28">
        <v>167.68908538722104</v>
      </c>
      <c r="D312" s="28">
        <v>181.55744389784758</v>
      </c>
      <c r="E312" s="28">
        <v>128</v>
      </c>
      <c r="F312" s="28">
        <v>128</v>
      </c>
      <c r="G312" s="28">
        <v>128</v>
      </c>
      <c r="H312" s="28">
        <v>128</v>
      </c>
      <c r="I312" s="28">
        <v>48</v>
      </c>
      <c r="J312" s="28">
        <v>48</v>
      </c>
      <c r="K312" s="28">
        <v>32</v>
      </c>
      <c r="L312" s="28">
        <v>32</v>
      </c>
      <c r="M312" s="28">
        <v>32</v>
      </c>
      <c r="N312" s="2">
        <f>SUM(B312:M312)</f>
        <v>1155.6373896077839</v>
      </c>
      <c r="O312" s="2">
        <f>N312/12</f>
        <v>96.303115800648655</v>
      </c>
      <c r="P312" s="2">
        <f>IF(ISERROR(VLOOKUP(A312,'stock promedio'!$A$2:$N$2967,14,FALSE)),"",VLOOKUP(A312,'stock promedio'!$A$2:$N$2967,14,FALSE))</f>
        <v>8.3333333333333339</v>
      </c>
      <c r="Q312" s="2">
        <f>MAX(B312:M312) - AVERAGE(B312:M312)</f>
        <v>85.254328097198922</v>
      </c>
    </row>
    <row r="313" spans="1:17">
      <c r="A313" s="28" t="s">
        <v>1600</v>
      </c>
      <c r="B313" s="28">
        <v>0</v>
      </c>
      <c r="C313" s="28">
        <v>0</v>
      </c>
      <c r="D313" s="28">
        <v>77.147392754088585</v>
      </c>
      <c r="E313" s="28">
        <v>0</v>
      </c>
      <c r="F313" s="28">
        <v>0</v>
      </c>
      <c r="G313" s="28">
        <v>125</v>
      </c>
      <c r="H313" s="28">
        <v>0</v>
      </c>
      <c r="I313" s="28">
        <v>0</v>
      </c>
      <c r="J313" s="28">
        <v>0</v>
      </c>
      <c r="K313" s="28">
        <v>0</v>
      </c>
      <c r="L313" s="28">
        <v>0</v>
      </c>
      <c r="M313" s="28">
        <v>0</v>
      </c>
      <c r="N313" s="2">
        <f>SUM(B313:M313)</f>
        <v>202.14739275408857</v>
      </c>
      <c r="O313" s="2">
        <f>N313/12</f>
        <v>16.845616062840715</v>
      </c>
      <c r="P313" s="2">
        <f>IF(ISERROR(VLOOKUP(A313,'stock promedio'!$A$2:$N$2967,14,FALSE)),"",VLOOKUP(A313,'stock promedio'!$A$2:$N$2967,14,FALSE))</f>
        <v>19.166666666666668</v>
      </c>
      <c r="Q313" s="2">
        <f>MAX(B313:M313) - AVERAGE(B313:M313)</f>
        <v>108.15438393715928</v>
      </c>
    </row>
    <row r="314" spans="1:17">
      <c r="A314" s="28" t="s">
        <v>2858</v>
      </c>
      <c r="B314" s="28">
        <v>153.67197393029468</v>
      </c>
      <c r="C314" s="28">
        <v>69.645304424190726</v>
      </c>
      <c r="D314" s="28">
        <v>143.72408497718527</v>
      </c>
      <c r="E314" s="28">
        <v>105</v>
      </c>
      <c r="F314" s="28">
        <v>105</v>
      </c>
      <c r="G314" s="28">
        <v>105</v>
      </c>
      <c r="H314" s="28">
        <v>105</v>
      </c>
      <c r="I314" s="28">
        <v>105</v>
      </c>
      <c r="J314" s="28">
        <v>105</v>
      </c>
      <c r="K314" s="28">
        <v>105</v>
      </c>
      <c r="L314" s="28">
        <v>105</v>
      </c>
      <c r="M314" s="28">
        <v>105</v>
      </c>
      <c r="N314" s="2">
        <f>SUM(B314:M314)</f>
        <v>1312.0413633316707</v>
      </c>
      <c r="O314" s="2">
        <f>N314/12</f>
        <v>109.33678027763922</v>
      </c>
      <c r="P314" s="2" t="str">
        <f>IF(ISERROR(VLOOKUP(A314,'stock promedio'!$A$2:$N$2967,14,FALSE)),"",VLOOKUP(A314,'stock promedio'!$A$2:$N$2967,14,FALSE))</f>
        <v/>
      </c>
      <c r="Q314" s="2">
        <f>MAX(B314:M314) - AVERAGE(B314:M314)</f>
        <v>44.335193652655462</v>
      </c>
    </row>
    <row r="315" spans="1:17">
      <c r="A315" s="28" t="s">
        <v>2217</v>
      </c>
      <c r="B315" s="28">
        <v>289.83485068846721</v>
      </c>
      <c r="C315" s="28">
        <v>210.07728707656369</v>
      </c>
      <c r="D315" s="28">
        <v>686.72781681660263</v>
      </c>
      <c r="E315" s="28">
        <v>281</v>
      </c>
      <c r="F315" s="28">
        <v>212</v>
      </c>
      <c r="G315" s="28">
        <v>602</v>
      </c>
      <c r="H315" s="28">
        <v>518</v>
      </c>
      <c r="I315" s="28">
        <v>514</v>
      </c>
      <c r="J315" s="28">
        <v>484</v>
      </c>
      <c r="K315" s="28">
        <v>338</v>
      </c>
      <c r="L315" s="28">
        <v>264</v>
      </c>
      <c r="M315" s="28">
        <v>542</v>
      </c>
      <c r="N315" s="2">
        <f>SUM(B315:M315)</f>
        <v>4941.639954581633</v>
      </c>
      <c r="O315" s="2">
        <f>N315/12</f>
        <v>411.80332954846943</v>
      </c>
      <c r="P315" s="2">
        <f>IF(ISERROR(VLOOKUP(A315,'stock promedio'!$A$2:$N$2967,14,FALSE)),"",VLOOKUP(A315,'stock promedio'!$A$2:$N$2967,14,FALSE))</f>
        <v>112</v>
      </c>
      <c r="Q315" s="2">
        <f>MAX(B315:M315) - AVERAGE(B315:M315)</f>
        <v>274.92448726813319</v>
      </c>
    </row>
    <row r="316" spans="1:17">
      <c r="A316" s="28" t="s">
        <v>2218</v>
      </c>
      <c r="B316" s="28">
        <v>278.25737308578471</v>
      </c>
      <c r="C316" s="28">
        <v>485.73479342923787</v>
      </c>
      <c r="D316" s="28">
        <v>427.68450163647299</v>
      </c>
      <c r="E316" s="28">
        <v>349</v>
      </c>
      <c r="F316" s="28">
        <v>327</v>
      </c>
      <c r="G316" s="28">
        <v>719</v>
      </c>
      <c r="H316" s="28">
        <v>507</v>
      </c>
      <c r="I316" s="28">
        <v>457</v>
      </c>
      <c r="J316" s="28">
        <v>303</v>
      </c>
      <c r="K316" s="28">
        <v>51</v>
      </c>
      <c r="L316" s="28">
        <v>41</v>
      </c>
      <c r="M316" s="28">
        <v>751</v>
      </c>
      <c r="N316" s="2">
        <f>SUM(B316:M316)</f>
        <v>4696.6766681514955</v>
      </c>
      <c r="O316" s="2">
        <f>N316/12</f>
        <v>391.38972234595798</v>
      </c>
      <c r="P316" s="2">
        <f>IF(ISERROR(VLOOKUP(A316,'stock promedio'!$A$2:$N$2967,14,FALSE)),"",VLOOKUP(A316,'stock promedio'!$A$2:$N$2967,14,FALSE))</f>
        <v>82.25</v>
      </c>
      <c r="Q316" s="2">
        <f>MAX(B316:M316) - AVERAGE(B316:M316)</f>
        <v>359.61027765404202</v>
      </c>
    </row>
    <row r="317" spans="1:17">
      <c r="A317" s="28" t="s">
        <v>2219</v>
      </c>
      <c r="B317" s="28">
        <v>657.32702771083984</v>
      </c>
      <c r="C317" s="28">
        <v>561.67162441085623</v>
      </c>
      <c r="D317" s="28">
        <v>433.24520618035666</v>
      </c>
      <c r="E317" s="28">
        <v>608</v>
      </c>
      <c r="F317" s="28">
        <v>568</v>
      </c>
      <c r="G317" s="28">
        <v>548</v>
      </c>
      <c r="H317" s="28">
        <v>500</v>
      </c>
      <c r="I317" s="28">
        <v>436</v>
      </c>
      <c r="J317" s="28">
        <v>344</v>
      </c>
      <c r="K317" s="28">
        <v>208</v>
      </c>
      <c r="L317" s="28">
        <v>188</v>
      </c>
      <c r="M317" s="28">
        <v>668</v>
      </c>
      <c r="N317" s="2">
        <f>SUM(B317:M317)</f>
        <v>5720.243858302053</v>
      </c>
      <c r="O317" s="2">
        <f>N317/12</f>
        <v>476.68698819183777</v>
      </c>
      <c r="P317" s="2">
        <f>IF(ISERROR(VLOOKUP(A317,'stock promedio'!$A$2:$N$2967,14,FALSE)),"",VLOOKUP(A317,'stock promedio'!$A$2:$N$2967,14,FALSE))</f>
        <v>79</v>
      </c>
      <c r="Q317" s="2">
        <f>MAX(B317:M317) - AVERAGE(B317:M317)</f>
        <v>191.31301180816223</v>
      </c>
    </row>
    <row r="318" spans="1:17">
      <c r="A318" s="28" t="s">
        <v>2220</v>
      </c>
      <c r="B318" s="28">
        <v>420.4468874410756</v>
      </c>
      <c r="C318" s="28">
        <v>344.1848807730259</v>
      </c>
      <c r="D318" s="28">
        <v>870.91174350259712</v>
      </c>
      <c r="E318" s="28">
        <v>515</v>
      </c>
      <c r="F318" s="28">
        <v>315</v>
      </c>
      <c r="G318" s="28">
        <v>770</v>
      </c>
      <c r="H318" s="28">
        <v>490</v>
      </c>
      <c r="I318" s="28">
        <v>340</v>
      </c>
      <c r="J318" s="28">
        <v>320</v>
      </c>
      <c r="K318" s="28">
        <v>215</v>
      </c>
      <c r="L318" s="28">
        <v>215</v>
      </c>
      <c r="M318" s="28">
        <v>1015</v>
      </c>
      <c r="N318" s="2">
        <f>SUM(B318:M318)</f>
        <v>5830.543511716698</v>
      </c>
      <c r="O318" s="2">
        <f>N318/12</f>
        <v>485.8786259763915</v>
      </c>
      <c r="P318" s="2">
        <f>IF(ISERROR(VLOOKUP(A318,'stock promedio'!$A$2:$N$2967,14,FALSE)),"",VLOOKUP(A318,'stock promedio'!$A$2:$N$2967,14,FALSE))</f>
        <v>229.16666666666666</v>
      </c>
      <c r="Q318" s="2">
        <f>MAX(B318:M318) - AVERAGE(B318:M318)</f>
        <v>529.1213740236085</v>
      </c>
    </row>
    <row r="319" spans="1:17">
      <c r="A319" s="28" t="s">
        <v>2221</v>
      </c>
      <c r="B319" s="28">
        <v>137.50291020784201</v>
      </c>
      <c r="C319" s="28">
        <v>235.58408721641743</v>
      </c>
      <c r="D319" s="28">
        <v>93.669446323444717</v>
      </c>
      <c r="E319" s="28">
        <v>168</v>
      </c>
      <c r="F319" s="28">
        <v>168</v>
      </c>
      <c r="G319" s="28">
        <v>88</v>
      </c>
      <c r="H319" s="28">
        <v>52</v>
      </c>
      <c r="I319" s="28">
        <v>44</v>
      </c>
      <c r="J319" s="28">
        <v>44</v>
      </c>
      <c r="K319" s="28">
        <v>156</v>
      </c>
      <c r="L319" s="28">
        <v>144</v>
      </c>
      <c r="M319" s="28">
        <v>144</v>
      </c>
      <c r="N319" s="2">
        <f>SUM(B319:M319)</f>
        <v>1474.7564437477042</v>
      </c>
      <c r="O319" s="2">
        <f>N319/12</f>
        <v>122.89637031230869</v>
      </c>
      <c r="P319" s="2">
        <f>IF(ISERROR(VLOOKUP(A319,'stock promedio'!$A$2:$N$2967,14,FALSE)),"",VLOOKUP(A319,'stock promedio'!$A$2:$N$2967,14,FALSE))</f>
        <v>38.666666666666664</v>
      </c>
      <c r="Q319" s="2">
        <f>MAX(B319:M319) - AVERAGE(B319:M319)</f>
        <v>112.68771690410874</v>
      </c>
    </row>
    <row r="320" spans="1:17">
      <c r="A320" s="28" t="s">
        <v>1604</v>
      </c>
      <c r="B320" s="28">
        <v>125.09137755883816</v>
      </c>
      <c r="C320" s="28">
        <v>181.15284588461518</v>
      </c>
      <c r="D320" s="28">
        <v>145.46723723998761</v>
      </c>
      <c r="E320" s="28">
        <v>200</v>
      </c>
      <c r="F320" s="28">
        <v>220</v>
      </c>
      <c r="G320" s="28">
        <v>140</v>
      </c>
      <c r="H320" s="28">
        <v>180</v>
      </c>
      <c r="I320" s="28">
        <v>540</v>
      </c>
      <c r="J320" s="28">
        <v>80</v>
      </c>
      <c r="K320" s="28">
        <v>180</v>
      </c>
      <c r="L320" s="28">
        <v>0</v>
      </c>
      <c r="M320" s="28">
        <v>0</v>
      </c>
      <c r="N320" s="2">
        <f>SUM(B320:M320)</f>
        <v>1991.7114606834409</v>
      </c>
      <c r="O320" s="2">
        <f>N320/12</f>
        <v>165.97595505695341</v>
      </c>
      <c r="P320" s="2">
        <f>IF(ISERROR(VLOOKUP(A320,'stock promedio'!$A$2:$N$2967,14,FALSE)),"",VLOOKUP(A320,'stock promedio'!$A$2:$N$2967,14,FALSE))</f>
        <v>431.66666666666669</v>
      </c>
      <c r="Q320" s="2">
        <f>MAX(B320:M320) - AVERAGE(B320:M320)</f>
        <v>374.02404494304659</v>
      </c>
    </row>
    <row r="321" spans="1:17">
      <c r="A321" s="28" t="s">
        <v>1605</v>
      </c>
      <c r="B321" s="28">
        <v>79.994635037090447</v>
      </c>
      <c r="C321" s="28">
        <v>59.990319265235087</v>
      </c>
      <c r="D321" s="28">
        <v>12.535041291273892</v>
      </c>
      <c r="E321" s="28">
        <v>60</v>
      </c>
      <c r="F321" s="28">
        <v>60</v>
      </c>
      <c r="G321" s="28">
        <v>20</v>
      </c>
      <c r="H321" s="28">
        <v>100</v>
      </c>
      <c r="I321" s="28">
        <v>80</v>
      </c>
      <c r="J321" s="28">
        <v>60</v>
      </c>
      <c r="K321" s="28">
        <v>0</v>
      </c>
      <c r="L321" s="28">
        <v>0</v>
      </c>
      <c r="M321" s="28">
        <v>140</v>
      </c>
      <c r="N321" s="2">
        <f>SUM(B321:M321)</f>
        <v>672.51999559359945</v>
      </c>
      <c r="O321" s="2">
        <f>N321/12</f>
        <v>56.043332966133285</v>
      </c>
      <c r="P321" s="2">
        <f>IF(ISERROR(VLOOKUP(A321,'stock promedio'!$A$2:$N$2967,14,FALSE)),"",VLOOKUP(A321,'stock promedio'!$A$2:$N$2967,14,FALSE))</f>
        <v>126.66666666666667</v>
      </c>
      <c r="Q321" s="2">
        <f>MAX(B321:M321) - AVERAGE(B321:M321)</f>
        <v>83.956667033866722</v>
      </c>
    </row>
    <row r="322" spans="1:17">
      <c r="A322" s="28" t="s">
        <v>1606</v>
      </c>
      <c r="B322" s="28">
        <v>502.49429805498426</v>
      </c>
      <c r="C322" s="28">
        <v>407.13059216672406</v>
      </c>
      <c r="D322" s="28">
        <v>632.08667896622057</v>
      </c>
      <c r="E322" s="28">
        <v>480</v>
      </c>
      <c r="F322" s="28">
        <v>280</v>
      </c>
      <c r="G322" s="28">
        <v>480</v>
      </c>
      <c r="H322" s="28">
        <v>80</v>
      </c>
      <c r="I322" s="28">
        <v>280</v>
      </c>
      <c r="J322" s="28">
        <v>80</v>
      </c>
      <c r="K322" s="28">
        <v>360</v>
      </c>
      <c r="L322" s="28">
        <v>360</v>
      </c>
      <c r="M322" s="28">
        <v>0</v>
      </c>
      <c r="N322" s="2">
        <f>SUM(B322:M322)</f>
        <v>3941.7115691879289</v>
      </c>
      <c r="O322" s="2">
        <f>N322/12</f>
        <v>328.4759640989941</v>
      </c>
      <c r="P322" s="2">
        <f>IF(ISERROR(VLOOKUP(A322,'stock promedio'!$A$2:$N$2967,14,FALSE)),"",VLOOKUP(A322,'stock promedio'!$A$2:$N$2967,14,FALSE))</f>
        <v>216.66666666666666</v>
      </c>
      <c r="Q322" s="2">
        <f>MAX(B322:M322) - AVERAGE(B322:M322)</f>
        <v>303.61071486722648</v>
      </c>
    </row>
    <row r="323" spans="1:17">
      <c r="A323" s="28" t="s">
        <v>1607</v>
      </c>
      <c r="B323" s="28">
        <v>0</v>
      </c>
      <c r="C323" s="28">
        <v>0</v>
      </c>
      <c r="D323" s="28">
        <v>21.515222568773211</v>
      </c>
      <c r="E323" s="28">
        <v>0</v>
      </c>
      <c r="F323" s="28">
        <v>0</v>
      </c>
      <c r="G323" s="28">
        <v>20</v>
      </c>
      <c r="H323" s="28">
        <v>0</v>
      </c>
      <c r="I323" s="28">
        <v>0</v>
      </c>
      <c r="J323" s="28">
        <v>0</v>
      </c>
      <c r="K323" s="28">
        <v>0</v>
      </c>
      <c r="L323" s="28">
        <v>0</v>
      </c>
      <c r="M323" s="28">
        <v>0</v>
      </c>
      <c r="N323" s="2">
        <f>SUM(B323:M323)</f>
        <v>41.515222568773211</v>
      </c>
      <c r="O323" s="2">
        <f>N323/12</f>
        <v>3.4596018807311011</v>
      </c>
      <c r="P323" s="2">
        <f>IF(ISERROR(VLOOKUP(A323,'stock promedio'!$A$2:$N$2967,14,FALSE)),"",VLOOKUP(A323,'stock promedio'!$A$2:$N$2967,14,FALSE))</f>
        <v>666.66666666666663</v>
      </c>
      <c r="Q323" s="2">
        <f>MAX(B323:M323) - AVERAGE(B323:M323)</f>
        <v>18.055620688042112</v>
      </c>
    </row>
    <row r="324" spans="1:17">
      <c r="A324" s="28" t="s">
        <v>2223</v>
      </c>
      <c r="B324" s="28">
        <v>519.86581810775931</v>
      </c>
      <c r="C324" s="28">
        <v>760.54275630365919</v>
      </c>
      <c r="D324" s="28">
        <v>688.75277823647775</v>
      </c>
      <c r="E324" s="28">
        <v>560</v>
      </c>
      <c r="F324" s="28">
        <v>560</v>
      </c>
      <c r="G324" s="28">
        <v>560</v>
      </c>
      <c r="H324" s="28">
        <v>360</v>
      </c>
      <c r="I324" s="28">
        <v>220</v>
      </c>
      <c r="J324" s="28">
        <v>100</v>
      </c>
      <c r="K324" s="28">
        <v>500</v>
      </c>
      <c r="L324" s="28">
        <v>380</v>
      </c>
      <c r="M324" s="28">
        <v>240</v>
      </c>
      <c r="N324" s="2">
        <f>SUM(B324:M324)</f>
        <v>5449.1613526478959</v>
      </c>
      <c r="O324" s="2">
        <f>N324/12</f>
        <v>454.09677938732466</v>
      </c>
      <c r="P324" s="2">
        <f>IF(ISERROR(VLOOKUP(A324,'stock promedio'!$A$2:$N$2967,14,FALSE)),"",VLOOKUP(A324,'stock promedio'!$A$2:$N$2967,14,FALSE))</f>
        <v>160</v>
      </c>
      <c r="Q324" s="2">
        <f>MAX(B324:M324) - AVERAGE(B324:M324)</f>
        <v>306.44597691633453</v>
      </c>
    </row>
    <row r="325" spans="1:17">
      <c r="A325" s="28" t="s">
        <v>1609</v>
      </c>
      <c r="B325" s="28">
        <v>1285.170837320795</v>
      </c>
      <c r="C325" s="28">
        <v>1768.3924433086474</v>
      </c>
      <c r="D325" s="28">
        <v>247.86389958068523</v>
      </c>
      <c r="E325" s="28">
        <v>1240</v>
      </c>
      <c r="F325" s="28">
        <v>1820</v>
      </c>
      <c r="G325" s="28">
        <v>340</v>
      </c>
      <c r="H325" s="28">
        <v>1580</v>
      </c>
      <c r="I325" s="28">
        <v>2080</v>
      </c>
      <c r="J325" s="28">
        <v>820</v>
      </c>
      <c r="K325" s="28">
        <v>3580</v>
      </c>
      <c r="L325" s="28">
        <v>1740</v>
      </c>
      <c r="M325" s="28">
        <v>940</v>
      </c>
      <c r="N325" s="2">
        <f>SUM(B325:M325)</f>
        <v>17441.427180210128</v>
      </c>
      <c r="O325" s="2">
        <f>N325/12</f>
        <v>1453.4522650175106</v>
      </c>
      <c r="P325" s="2">
        <f>IF(ISERROR(VLOOKUP(A325,'stock promedio'!$A$2:$N$2967,14,FALSE)),"",VLOOKUP(A325,'stock promedio'!$A$2:$N$2967,14,FALSE))</f>
        <v>1773.3333333333333</v>
      </c>
      <c r="Q325" s="2">
        <f>MAX(B325:M325) - AVERAGE(B325:M325)</f>
        <v>2126.5477349824896</v>
      </c>
    </row>
    <row r="326" spans="1:17">
      <c r="A326" s="28" t="s">
        <v>1610</v>
      </c>
      <c r="B326" s="28">
        <v>399.82441681348683</v>
      </c>
      <c r="C326" s="28">
        <v>157.09770218933832</v>
      </c>
      <c r="D326" s="28">
        <v>1195.1944059664618</v>
      </c>
      <c r="E326" s="28">
        <v>480</v>
      </c>
      <c r="F326" s="28">
        <v>200</v>
      </c>
      <c r="G326" s="28">
        <v>800</v>
      </c>
      <c r="H326" s="28">
        <v>1540</v>
      </c>
      <c r="I326" s="28">
        <v>1620</v>
      </c>
      <c r="J326" s="28">
        <v>3840</v>
      </c>
      <c r="K326" s="28">
        <v>1980</v>
      </c>
      <c r="L326" s="28">
        <v>1080</v>
      </c>
      <c r="M326" s="28">
        <v>1840</v>
      </c>
      <c r="N326" s="2">
        <f>SUM(B326:M326)</f>
        <v>15132.116524969286</v>
      </c>
      <c r="O326" s="2">
        <f>N326/12</f>
        <v>1261.0097104141071</v>
      </c>
      <c r="P326" s="2">
        <f>IF(ISERROR(VLOOKUP(A326,'stock promedio'!$A$2:$N$2967,14,FALSE)),"",VLOOKUP(A326,'stock promedio'!$A$2:$N$2967,14,FALSE))</f>
        <v>1751.6666666666667</v>
      </c>
      <c r="Q326" s="2">
        <f>MAX(B326:M326) - AVERAGE(B326:M326)</f>
        <v>2578.9902895858932</v>
      </c>
    </row>
    <row r="327" spans="1:17">
      <c r="A327" s="28" t="s">
        <v>1612</v>
      </c>
      <c r="B327" s="28">
        <v>41.109522145573187</v>
      </c>
      <c r="C327" s="28">
        <v>0</v>
      </c>
      <c r="D327" s="28">
        <v>131.66812955962791</v>
      </c>
      <c r="E327" s="28">
        <v>80</v>
      </c>
      <c r="F327" s="28">
        <v>0</v>
      </c>
      <c r="G327" s="28">
        <v>120</v>
      </c>
      <c r="H327" s="28">
        <v>120</v>
      </c>
      <c r="I327" s="28">
        <v>120</v>
      </c>
      <c r="J327" s="28">
        <v>20</v>
      </c>
      <c r="K327" s="28">
        <v>40</v>
      </c>
      <c r="L327" s="28">
        <v>600</v>
      </c>
      <c r="M327" s="28">
        <v>200</v>
      </c>
      <c r="N327" s="2">
        <f>SUM(B327:M327)</f>
        <v>1472.7776517052012</v>
      </c>
      <c r="O327" s="2">
        <f>N327/12</f>
        <v>122.73147097543342</v>
      </c>
      <c r="P327" s="2">
        <f>IF(ISERROR(VLOOKUP(A327,'stock promedio'!$A$2:$N$2967,14,FALSE)),"",VLOOKUP(A327,'stock promedio'!$A$2:$N$2967,14,FALSE))</f>
        <v>131.66666666666666</v>
      </c>
      <c r="Q327" s="2">
        <f>MAX(B327:M327) - AVERAGE(B327:M327)</f>
        <v>477.26852902456659</v>
      </c>
    </row>
    <row r="328" spans="1:17">
      <c r="A328" s="28" t="s">
        <v>1613</v>
      </c>
      <c r="B328" s="28">
        <v>0</v>
      </c>
      <c r="C328" s="28">
        <v>0</v>
      </c>
      <c r="D328" s="28">
        <v>0</v>
      </c>
      <c r="E328" s="28">
        <v>0</v>
      </c>
      <c r="F328" s="28">
        <v>0</v>
      </c>
      <c r="G328" s="28">
        <v>0</v>
      </c>
      <c r="H328" s="28">
        <v>0</v>
      </c>
      <c r="I328" s="28">
        <v>980</v>
      </c>
      <c r="J328" s="28">
        <v>0</v>
      </c>
      <c r="K328" s="28">
        <v>0</v>
      </c>
      <c r="L328" s="28">
        <v>0</v>
      </c>
      <c r="M328" s="28">
        <v>0</v>
      </c>
      <c r="N328" s="2">
        <f>SUM(B328:M328)</f>
        <v>980</v>
      </c>
      <c r="O328" s="2">
        <f>N328/12</f>
        <v>81.666666666666671</v>
      </c>
      <c r="P328" s="2">
        <f>IF(ISERROR(VLOOKUP(A328,'stock promedio'!$A$2:$N$2967,14,FALSE)),"",VLOOKUP(A328,'stock promedio'!$A$2:$N$2967,14,FALSE))</f>
        <v>380</v>
      </c>
      <c r="Q328" s="2">
        <f>MAX(B328:M328) - AVERAGE(B328:M328)</f>
        <v>898.33333333333337</v>
      </c>
    </row>
    <row r="329" spans="1:17">
      <c r="A329" s="28" t="s">
        <v>1614</v>
      </c>
      <c r="B329" s="28">
        <v>272.91600427436612</v>
      </c>
      <c r="C329" s="28">
        <v>0</v>
      </c>
      <c r="D329" s="28">
        <v>0</v>
      </c>
      <c r="E329" s="28">
        <v>200</v>
      </c>
      <c r="F329" s="28">
        <v>0</v>
      </c>
      <c r="G329" s="28">
        <v>0</v>
      </c>
      <c r="H329" s="28">
        <v>0</v>
      </c>
      <c r="I329" s="28">
        <v>0</v>
      </c>
      <c r="J329" s="28">
        <v>0</v>
      </c>
      <c r="K329" s="28">
        <v>0</v>
      </c>
      <c r="L329" s="28">
        <v>0</v>
      </c>
      <c r="M329" s="28">
        <v>0</v>
      </c>
      <c r="N329" s="2">
        <f>SUM(B329:M329)</f>
        <v>472.91600427436612</v>
      </c>
      <c r="O329" s="2">
        <f>N329/12</f>
        <v>39.409667022863843</v>
      </c>
      <c r="P329" s="2">
        <f>IF(ISERROR(VLOOKUP(A329,'stock promedio'!$A$2:$N$2967,14,FALSE)),"",VLOOKUP(A329,'stock promedio'!$A$2:$N$2967,14,FALSE))</f>
        <v>58.333333333333336</v>
      </c>
      <c r="Q329" s="2">
        <f>MAX(B329:M329) - AVERAGE(B329:M329)</f>
        <v>233.50633725150226</v>
      </c>
    </row>
    <row r="330" spans="1:17">
      <c r="A330" s="28" t="s">
        <v>1616</v>
      </c>
      <c r="B330" s="28">
        <v>537.21384511625433</v>
      </c>
      <c r="C330" s="28">
        <v>226.55847412607767</v>
      </c>
      <c r="D330" s="28">
        <v>469.89643035387292</v>
      </c>
      <c r="E330" s="28">
        <v>540</v>
      </c>
      <c r="F330" s="28">
        <v>420</v>
      </c>
      <c r="G330" s="28">
        <v>520</v>
      </c>
      <c r="H330" s="28">
        <v>320</v>
      </c>
      <c r="I330" s="28">
        <v>220</v>
      </c>
      <c r="J330" s="28">
        <v>100</v>
      </c>
      <c r="K330" s="28">
        <v>40</v>
      </c>
      <c r="L330" s="28">
        <v>40</v>
      </c>
      <c r="M330" s="28">
        <v>280</v>
      </c>
      <c r="N330" s="2">
        <f>SUM(B330:M330)</f>
        <v>3713.6687495962051</v>
      </c>
      <c r="O330" s="2">
        <f>N330/12</f>
        <v>309.47239579968374</v>
      </c>
      <c r="P330" s="2">
        <f>IF(ISERROR(VLOOKUP(A330,'stock promedio'!$A$2:$N$2967,14,FALSE)),"",VLOOKUP(A330,'stock promedio'!$A$2:$N$2967,14,FALSE))</f>
        <v>161.66666666666666</v>
      </c>
      <c r="Q330" s="2">
        <f>MAX(B330:M330) - AVERAGE(B330:M330)</f>
        <v>230.52760420031626</v>
      </c>
    </row>
    <row r="331" spans="1:17">
      <c r="A331" s="28" t="s">
        <v>2856</v>
      </c>
      <c r="B331" s="28">
        <v>96.326015951548811</v>
      </c>
      <c r="C331" s="28">
        <v>114.70882016087522</v>
      </c>
      <c r="D331" s="28">
        <v>92.228959955535998</v>
      </c>
      <c r="E331" s="28">
        <v>80</v>
      </c>
      <c r="F331" s="28">
        <v>80</v>
      </c>
      <c r="G331" s="28">
        <v>80</v>
      </c>
      <c r="H331" s="28">
        <v>80</v>
      </c>
      <c r="I331" s="28">
        <v>80</v>
      </c>
      <c r="J331" s="28">
        <v>80</v>
      </c>
      <c r="K331" s="28">
        <v>80</v>
      </c>
      <c r="L331" s="28">
        <v>80</v>
      </c>
      <c r="M331" s="28">
        <v>80</v>
      </c>
      <c r="N331" s="2">
        <f>SUM(B331:M331)</f>
        <v>1023.26379606796</v>
      </c>
      <c r="O331" s="2">
        <f>N331/12</f>
        <v>85.27198300566333</v>
      </c>
      <c r="P331" s="2" t="str">
        <f>IF(ISERROR(VLOOKUP(A331,'stock promedio'!$A$2:$N$2967,14,FALSE)),"",VLOOKUP(A331,'stock promedio'!$A$2:$N$2967,14,FALSE))</f>
        <v/>
      </c>
      <c r="Q331" s="2">
        <f>MAX(B331:M331) - AVERAGE(B331:M331)</f>
        <v>29.43683715521189</v>
      </c>
    </row>
    <row r="332" spans="1:17">
      <c r="A332" s="28" t="s">
        <v>1618</v>
      </c>
      <c r="B332" s="28">
        <v>558.2670461738162</v>
      </c>
      <c r="C332" s="28">
        <v>659.93415369042191</v>
      </c>
      <c r="D332" s="28">
        <v>951.19055628569311</v>
      </c>
      <c r="E332" s="28">
        <v>572</v>
      </c>
      <c r="F332" s="28">
        <v>464</v>
      </c>
      <c r="G332" s="28">
        <v>708</v>
      </c>
      <c r="H332" s="28">
        <v>2044</v>
      </c>
      <c r="I332" s="28">
        <v>616</v>
      </c>
      <c r="J332" s="28">
        <v>1788</v>
      </c>
      <c r="K332" s="28">
        <v>304</v>
      </c>
      <c r="L332" s="28">
        <v>1860</v>
      </c>
      <c r="M332" s="28">
        <v>3032</v>
      </c>
      <c r="N332" s="2">
        <f>SUM(B332:M332)</f>
        <v>13557.391756149931</v>
      </c>
      <c r="O332" s="2">
        <f>N332/12</f>
        <v>1129.7826463458275</v>
      </c>
      <c r="P332" s="2">
        <f>IF(ISERROR(VLOOKUP(A332,'stock promedio'!$A$2:$N$2967,14,FALSE)),"",VLOOKUP(A332,'stock promedio'!$A$2:$N$2967,14,FALSE))</f>
        <v>6504.333333333333</v>
      </c>
      <c r="Q332" s="2">
        <f>MAX(B332:M332) - AVERAGE(B332:M332)</f>
        <v>1902.2173536541725</v>
      </c>
    </row>
    <row r="333" spans="1:17">
      <c r="A333" s="28" t="s">
        <v>1619</v>
      </c>
      <c r="B333" s="28">
        <v>1789.5532726296153</v>
      </c>
      <c r="C333" s="28">
        <v>1555.2419077258614</v>
      </c>
      <c r="D333" s="28">
        <v>2374.9432811594615</v>
      </c>
      <c r="E333" s="28">
        <v>3160</v>
      </c>
      <c r="F333" s="28">
        <v>1580</v>
      </c>
      <c r="G333" s="28">
        <v>1800</v>
      </c>
      <c r="H333" s="28">
        <v>1740</v>
      </c>
      <c r="I333" s="28">
        <v>4860</v>
      </c>
      <c r="J333" s="28">
        <v>5100</v>
      </c>
      <c r="K333" s="28">
        <v>2140</v>
      </c>
      <c r="L333" s="28">
        <v>1940</v>
      </c>
      <c r="M333" s="28">
        <v>240</v>
      </c>
      <c r="N333" s="2">
        <f>SUM(B333:M333)</f>
        <v>28279.738461514939</v>
      </c>
      <c r="O333" s="2">
        <f>N333/12</f>
        <v>2356.6448717929115</v>
      </c>
      <c r="P333" s="2">
        <f>IF(ISERROR(VLOOKUP(A333,'stock promedio'!$A$2:$N$2967,14,FALSE)),"",VLOOKUP(A333,'stock promedio'!$A$2:$N$2967,14,FALSE))</f>
        <v>5405</v>
      </c>
      <c r="Q333" s="2">
        <f>MAX(B333:M333) - AVERAGE(B333:M333)</f>
        <v>2743.3551282070885</v>
      </c>
    </row>
    <row r="334" spans="1:17">
      <c r="A334" s="28" t="s">
        <v>1620</v>
      </c>
      <c r="B334" s="28">
        <v>1656.8177327094902</v>
      </c>
      <c r="C334" s="28">
        <v>3848.3171930862791</v>
      </c>
      <c r="D334" s="28">
        <v>7499.6938922405825</v>
      </c>
      <c r="E334" s="28">
        <v>2940</v>
      </c>
      <c r="F334" s="28">
        <v>4988</v>
      </c>
      <c r="G334" s="28">
        <v>5948</v>
      </c>
      <c r="H334" s="28">
        <v>3824</v>
      </c>
      <c r="I334" s="28">
        <v>4380</v>
      </c>
      <c r="J334" s="28">
        <v>2580</v>
      </c>
      <c r="K334" s="28">
        <v>4504</v>
      </c>
      <c r="L334" s="28">
        <v>3500</v>
      </c>
      <c r="M334" s="28">
        <v>4864</v>
      </c>
      <c r="N334" s="2">
        <f>SUM(B334:M334)</f>
        <v>50532.828818036352</v>
      </c>
      <c r="O334" s="2">
        <f>N334/12</f>
        <v>4211.069068169696</v>
      </c>
      <c r="P334" s="2">
        <f>IF(ISERROR(VLOOKUP(A334,'stock promedio'!$A$2:$N$2967,14,FALSE)),"",VLOOKUP(A334,'stock promedio'!$A$2:$N$2967,14,FALSE))</f>
        <v>3035.6666666666665</v>
      </c>
      <c r="Q334" s="2">
        <f>MAX(B334:M334) - AVERAGE(B334:M334)</f>
        <v>3288.6248240708865</v>
      </c>
    </row>
    <row r="335" spans="1:17">
      <c r="A335" s="28" t="s">
        <v>1621</v>
      </c>
      <c r="B335" s="28">
        <v>0</v>
      </c>
      <c r="C335" s="28">
        <v>0</v>
      </c>
      <c r="D335" s="28">
        <v>0</v>
      </c>
      <c r="E335" s="28">
        <v>0</v>
      </c>
      <c r="F335" s="28">
        <v>0</v>
      </c>
      <c r="G335" s="28">
        <v>0</v>
      </c>
      <c r="H335" s="28">
        <v>360</v>
      </c>
      <c r="I335" s="28">
        <v>0</v>
      </c>
      <c r="J335" s="28">
        <v>0</v>
      </c>
      <c r="K335" s="28">
        <v>0</v>
      </c>
      <c r="L335" s="28">
        <v>0</v>
      </c>
      <c r="M335" s="28">
        <v>0</v>
      </c>
      <c r="N335" s="2">
        <f>SUM(B335:M335)</f>
        <v>360</v>
      </c>
      <c r="O335" s="2">
        <f>N335/12</f>
        <v>30</v>
      </c>
      <c r="P335" s="2">
        <f>IF(ISERROR(VLOOKUP(A335,'stock promedio'!$A$2:$N$2967,14,FALSE)),"",VLOOKUP(A335,'stock promedio'!$A$2:$N$2967,14,FALSE))</f>
        <v>450</v>
      </c>
      <c r="Q335" s="2">
        <f>MAX(B335:M335) - AVERAGE(B335:M335)</f>
        <v>330</v>
      </c>
    </row>
    <row r="336" spans="1:17">
      <c r="A336" s="28" t="s">
        <v>1622</v>
      </c>
      <c r="B336" s="28">
        <v>1313.660508332061</v>
      </c>
      <c r="C336" s="28">
        <v>396.92841536730964</v>
      </c>
      <c r="D336" s="28">
        <v>1125.9570222710536</v>
      </c>
      <c r="E336" s="28">
        <v>1320</v>
      </c>
      <c r="F336" s="28">
        <v>380</v>
      </c>
      <c r="G336" s="28">
        <v>1560</v>
      </c>
      <c r="H336" s="28">
        <v>460</v>
      </c>
      <c r="I336" s="28">
        <v>3940</v>
      </c>
      <c r="J336" s="28">
        <v>1740</v>
      </c>
      <c r="K336" s="28">
        <v>1700</v>
      </c>
      <c r="L336" s="28">
        <v>600</v>
      </c>
      <c r="M336" s="28">
        <v>2620</v>
      </c>
      <c r="N336" s="2">
        <f>SUM(B336:M336)</f>
        <v>17156.545945970425</v>
      </c>
      <c r="O336" s="2">
        <f>N336/12</f>
        <v>1429.712162164202</v>
      </c>
      <c r="P336" s="2">
        <f>IF(ISERROR(VLOOKUP(A336,'stock promedio'!$A$2:$N$2967,14,FALSE)),"",VLOOKUP(A336,'stock promedio'!$A$2:$N$2967,14,FALSE))</f>
        <v>1973.3333333333333</v>
      </c>
      <c r="Q336" s="2">
        <f>MAX(B336:M336) - AVERAGE(B336:M336)</f>
        <v>2510.2878378357982</v>
      </c>
    </row>
    <row r="337" spans="1:17">
      <c r="A337" s="28" t="s">
        <v>1623</v>
      </c>
      <c r="B337" s="28">
        <v>324.24275913450032</v>
      </c>
      <c r="C337" s="28">
        <v>1341.5229862815836</v>
      </c>
      <c r="D337" s="28">
        <v>1604.8257807186785</v>
      </c>
      <c r="E337" s="28">
        <v>300</v>
      </c>
      <c r="F337" s="28">
        <v>1600</v>
      </c>
      <c r="G337" s="28">
        <v>2480</v>
      </c>
      <c r="H337" s="28">
        <v>4400</v>
      </c>
      <c r="I337" s="28">
        <v>60</v>
      </c>
      <c r="J337" s="28">
        <v>580</v>
      </c>
      <c r="K337" s="28">
        <v>1440</v>
      </c>
      <c r="L337" s="28">
        <v>140</v>
      </c>
      <c r="M337" s="28">
        <v>60</v>
      </c>
      <c r="N337" s="2">
        <f>SUM(B337:M337)</f>
        <v>14330.591526134762</v>
      </c>
      <c r="O337" s="2">
        <f>N337/12</f>
        <v>1194.2159605112302</v>
      </c>
      <c r="P337" s="2">
        <f>IF(ISERROR(VLOOKUP(A337,'stock promedio'!$A$2:$N$2967,14,FALSE)),"",VLOOKUP(A337,'stock promedio'!$A$2:$N$2967,14,FALSE))</f>
        <v>3440.3333333333335</v>
      </c>
      <c r="Q337" s="2">
        <f>MAX(B337:M337) - AVERAGE(B337:M337)</f>
        <v>3205.7840394887698</v>
      </c>
    </row>
    <row r="338" spans="1:17">
      <c r="A338" s="28" t="s">
        <v>1624</v>
      </c>
      <c r="B338" s="28">
        <v>2482.5667947605634</v>
      </c>
      <c r="C338" s="28">
        <v>1267.1915369288583</v>
      </c>
      <c r="D338" s="28">
        <v>4031.4068346221638</v>
      </c>
      <c r="E338" s="28">
        <v>4460</v>
      </c>
      <c r="F338" s="28">
        <v>1460</v>
      </c>
      <c r="G338" s="28">
        <v>3240</v>
      </c>
      <c r="H338" s="28">
        <v>5100</v>
      </c>
      <c r="I338" s="28">
        <v>2420</v>
      </c>
      <c r="J338" s="28">
        <v>1020</v>
      </c>
      <c r="K338" s="28">
        <v>6180</v>
      </c>
      <c r="L338" s="28">
        <v>3180</v>
      </c>
      <c r="M338" s="28">
        <v>4820</v>
      </c>
      <c r="N338" s="2">
        <f>SUM(B338:M338)</f>
        <v>39661.165166311584</v>
      </c>
      <c r="O338" s="2">
        <f>N338/12</f>
        <v>3305.0970971926322</v>
      </c>
      <c r="P338" s="2">
        <f>IF(ISERROR(VLOOKUP(A338,'stock promedio'!$A$2:$N$2967,14,FALSE)),"",VLOOKUP(A338,'stock promedio'!$A$2:$N$2967,14,FALSE))</f>
        <v>3673.3333333333335</v>
      </c>
      <c r="Q338" s="2">
        <f>MAX(B338:M338) - AVERAGE(B338:M338)</f>
        <v>2874.9029028073678</v>
      </c>
    </row>
    <row r="339" spans="1:17">
      <c r="A339" s="28" t="s">
        <v>1625</v>
      </c>
      <c r="B339" s="28">
        <v>0</v>
      </c>
      <c r="C339" s="28">
        <v>0</v>
      </c>
      <c r="D339" s="28">
        <v>0</v>
      </c>
      <c r="E339" s="28">
        <v>0</v>
      </c>
      <c r="F339" s="28">
        <v>0</v>
      </c>
      <c r="G339" s="28">
        <v>0</v>
      </c>
      <c r="H339" s="28">
        <v>0</v>
      </c>
      <c r="I339" s="28">
        <v>40</v>
      </c>
      <c r="J339" s="28">
        <v>200</v>
      </c>
      <c r="K339" s="28">
        <v>200</v>
      </c>
      <c r="L339" s="28">
        <v>100</v>
      </c>
      <c r="M339" s="28">
        <v>0</v>
      </c>
      <c r="N339" s="2">
        <f>SUM(B339:M339)</f>
        <v>540</v>
      </c>
      <c r="O339" s="2">
        <f>N339/12</f>
        <v>45</v>
      </c>
      <c r="P339" s="2">
        <f>IF(ISERROR(VLOOKUP(A339,'stock promedio'!$A$2:$N$2967,14,FALSE)),"",VLOOKUP(A339,'stock promedio'!$A$2:$N$2967,14,FALSE))</f>
        <v>81.666666666666671</v>
      </c>
      <c r="Q339" s="2">
        <f>MAX(B339:M339) - AVERAGE(B339:M339)</f>
        <v>155</v>
      </c>
    </row>
    <row r="340" spans="1:17">
      <c r="A340" s="28" t="s">
        <v>1626</v>
      </c>
      <c r="B340" s="28">
        <v>1268.5884247533343</v>
      </c>
      <c r="C340" s="28">
        <v>450.51629198592531</v>
      </c>
      <c r="D340" s="28">
        <v>2554.754330688515</v>
      </c>
      <c r="E340" s="28">
        <v>880</v>
      </c>
      <c r="F340" s="28">
        <v>476</v>
      </c>
      <c r="G340" s="28">
        <v>1796</v>
      </c>
      <c r="H340" s="28">
        <v>1828</v>
      </c>
      <c r="I340" s="28">
        <v>1664</v>
      </c>
      <c r="J340" s="28">
        <v>1184</v>
      </c>
      <c r="K340" s="28">
        <v>1808</v>
      </c>
      <c r="L340" s="28">
        <v>332</v>
      </c>
      <c r="M340" s="28">
        <v>92</v>
      </c>
      <c r="N340" s="2">
        <f>SUM(B340:M340)</f>
        <v>14333.859047427773</v>
      </c>
      <c r="O340" s="2">
        <f>N340/12</f>
        <v>1194.4882539523144</v>
      </c>
      <c r="P340" s="2">
        <f>IF(ISERROR(VLOOKUP(A340,'stock promedio'!$A$2:$N$2967,14,FALSE)),"",VLOOKUP(A340,'stock promedio'!$A$2:$N$2967,14,FALSE))</f>
        <v>3249.3333333333335</v>
      </c>
      <c r="Q340" s="2">
        <f>MAX(B340:M340) - AVERAGE(B340:M340)</f>
        <v>1360.2660767362006</v>
      </c>
    </row>
    <row r="341" spans="1:17">
      <c r="A341" s="28" t="s">
        <v>1627</v>
      </c>
      <c r="B341" s="28">
        <v>1026.43194529791</v>
      </c>
      <c r="C341" s="28">
        <v>1000.5782532618121</v>
      </c>
      <c r="D341" s="28">
        <v>1415.4303713658635</v>
      </c>
      <c r="E341" s="28">
        <v>780</v>
      </c>
      <c r="F341" s="28">
        <v>960</v>
      </c>
      <c r="G341" s="28">
        <v>1060</v>
      </c>
      <c r="H341" s="28">
        <v>460</v>
      </c>
      <c r="I341" s="28">
        <v>960</v>
      </c>
      <c r="J341" s="28">
        <v>580</v>
      </c>
      <c r="K341" s="28">
        <v>280</v>
      </c>
      <c r="L341" s="28">
        <v>1002</v>
      </c>
      <c r="M341" s="28">
        <v>640</v>
      </c>
      <c r="N341" s="2">
        <f>SUM(B341:M341)</f>
        <v>10164.440569925586</v>
      </c>
      <c r="O341" s="2">
        <f>N341/12</f>
        <v>847.03671416046552</v>
      </c>
      <c r="P341" s="2">
        <f>IF(ISERROR(VLOOKUP(A341,'stock promedio'!$A$2:$N$2967,14,FALSE)),"",VLOOKUP(A341,'stock promedio'!$A$2:$N$2967,14,FALSE))</f>
        <v>492.5</v>
      </c>
      <c r="Q341" s="2">
        <f>MAX(B341:M341) - AVERAGE(B341:M341)</f>
        <v>568.39365720539797</v>
      </c>
    </row>
    <row r="342" spans="1:17">
      <c r="A342" s="28" t="s">
        <v>1628</v>
      </c>
      <c r="B342" s="28">
        <v>0</v>
      </c>
      <c r="C342" s="28">
        <v>247.66211514917154</v>
      </c>
      <c r="D342" s="28">
        <v>60.261892943570061</v>
      </c>
      <c r="E342" s="28">
        <v>0</v>
      </c>
      <c r="F342" s="28">
        <v>340</v>
      </c>
      <c r="G342" s="28">
        <v>60</v>
      </c>
      <c r="H342" s="28">
        <v>0</v>
      </c>
      <c r="I342" s="28">
        <v>60</v>
      </c>
      <c r="J342" s="28">
        <v>320</v>
      </c>
      <c r="K342" s="28">
        <v>420</v>
      </c>
      <c r="L342" s="28">
        <v>220</v>
      </c>
      <c r="M342" s="28">
        <v>40</v>
      </c>
      <c r="N342" s="2">
        <f>SUM(B342:M342)</f>
        <v>1767.9240080927416</v>
      </c>
      <c r="O342" s="2">
        <f>N342/12</f>
        <v>147.32700067439512</v>
      </c>
      <c r="P342" s="2">
        <f>IF(ISERROR(VLOOKUP(A342,'stock promedio'!$A$2:$N$2967,14,FALSE)),"",VLOOKUP(A342,'stock promedio'!$A$2:$N$2967,14,FALSE))</f>
        <v>648.33333333333337</v>
      </c>
      <c r="Q342" s="2">
        <f>MAX(B342:M342) - AVERAGE(B342:M342)</f>
        <v>272.67299932560491</v>
      </c>
    </row>
    <row r="343" spans="1:17">
      <c r="A343" s="28" t="s">
        <v>1630</v>
      </c>
      <c r="B343" s="28">
        <v>41.74114338655172</v>
      </c>
      <c r="C343" s="28">
        <v>25.688485662223595</v>
      </c>
      <c r="D343" s="28">
        <v>17.017978914939441</v>
      </c>
      <c r="E343" s="28">
        <v>36</v>
      </c>
      <c r="F343" s="28">
        <v>18</v>
      </c>
      <c r="G343" s="28">
        <v>15</v>
      </c>
      <c r="H343" s="28">
        <v>15</v>
      </c>
      <c r="I343" s="28">
        <v>3</v>
      </c>
      <c r="J343" s="28">
        <v>2</v>
      </c>
      <c r="K343" s="28">
        <v>16</v>
      </c>
      <c r="L343" s="28">
        <v>16</v>
      </c>
      <c r="M343" s="28">
        <v>16</v>
      </c>
      <c r="N343" s="2">
        <f>SUM(B343:M343)</f>
        <v>221.44760796371474</v>
      </c>
      <c r="O343" s="2">
        <f>N343/12</f>
        <v>18.453967330309563</v>
      </c>
      <c r="P343" s="2">
        <f>IF(ISERROR(VLOOKUP(A343,'stock promedio'!$A$2:$N$2967,14,FALSE)),"",VLOOKUP(A343,'stock promedio'!$A$2:$N$2967,14,FALSE))</f>
        <v>17.25</v>
      </c>
      <c r="Q343" s="2">
        <f>MAX(B343:M343) - AVERAGE(B343:M343)</f>
        <v>23.287176056242156</v>
      </c>
    </row>
    <row r="344" spans="1:17">
      <c r="A344" s="28" t="s">
        <v>1631</v>
      </c>
      <c r="B344" s="28">
        <v>2406.3817281250135</v>
      </c>
      <c r="C344" s="28">
        <v>2009.2046099718057</v>
      </c>
      <c r="D344" s="28">
        <v>849.2675887784527</v>
      </c>
      <c r="E344" s="28">
        <v>2560</v>
      </c>
      <c r="F344" s="28">
        <v>2280</v>
      </c>
      <c r="G344" s="28">
        <v>1100</v>
      </c>
      <c r="H344" s="28">
        <v>700</v>
      </c>
      <c r="I344" s="28">
        <v>1260</v>
      </c>
      <c r="J344" s="28">
        <v>1320</v>
      </c>
      <c r="K344" s="28">
        <v>1820</v>
      </c>
      <c r="L344" s="28">
        <v>1220</v>
      </c>
      <c r="M344" s="28">
        <v>1420</v>
      </c>
      <c r="N344" s="2">
        <f>SUM(B344:M344)</f>
        <v>18944.853926875272</v>
      </c>
      <c r="O344" s="2">
        <f>N344/12</f>
        <v>1578.7378272396061</v>
      </c>
      <c r="P344" s="2">
        <f>IF(ISERROR(VLOOKUP(A344,'stock promedio'!$A$2:$N$2967,14,FALSE)),"",VLOOKUP(A344,'stock promedio'!$A$2:$N$2967,14,FALSE))</f>
        <v>1653.3333333333333</v>
      </c>
      <c r="Q344" s="2">
        <f>MAX(B344:M344) - AVERAGE(B344:M344)</f>
        <v>981.26217276039392</v>
      </c>
    </row>
    <row r="345" spans="1:17">
      <c r="A345" s="28" t="s">
        <v>1632</v>
      </c>
      <c r="B345" s="28">
        <v>2357.6493980008327</v>
      </c>
      <c r="C345" s="28">
        <v>2160.2892568153784</v>
      </c>
      <c r="D345" s="28">
        <v>993.63996792535102</v>
      </c>
      <c r="E345" s="28">
        <v>1831</v>
      </c>
      <c r="F345" s="28">
        <v>2119</v>
      </c>
      <c r="G345" s="28">
        <v>1725</v>
      </c>
      <c r="H345" s="28">
        <v>2309</v>
      </c>
      <c r="I345" s="28">
        <v>2076</v>
      </c>
      <c r="J345" s="28">
        <v>2013</v>
      </c>
      <c r="K345" s="28">
        <v>1441</v>
      </c>
      <c r="L345" s="28">
        <v>1295</v>
      </c>
      <c r="M345" s="28">
        <v>1445</v>
      </c>
      <c r="N345" s="2">
        <f>SUM(B345:M345)</f>
        <v>21765.578622741563</v>
      </c>
      <c r="O345" s="2">
        <f>N345/12</f>
        <v>1813.7982185617968</v>
      </c>
      <c r="P345" s="2">
        <f>IF(ISERROR(VLOOKUP(A345,'stock promedio'!$A$2:$N$2967,14,FALSE)),"",VLOOKUP(A345,'stock promedio'!$A$2:$N$2967,14,FALSE))</f>
        <v>1028.75</v>
      </c>
      <c r="Q345" s="2">
        <f>MAX(B345:M345) - AVERAGE(B345:M345)</f>
        <v>543.85117943903583</v>
      </c>
    </row>
    <row r="346" spans="1:17">
      <c r="A346" s="28" t="s">
        <v>1633</v>
      </c>
      <c r="B346" s="28">
        <v>243.35648107224461</v>
      </c>
      <c r="C346" s="28">
        <v>229.06871081744083</v>
      </c>
      <c r="D346" s="28">
        <v>179.1434106370553</v>
      </c>
      <c r="E346" s="28">
        <v>184</v>
      </c>
      <c r="F346" s="28">
        <v>168</v>
      </c>
      <c r="G346" s="28">
        <v>151</v>
      </c>
      <c r="H346" s="28">
        <v>87</v>
      </c>
      <c r="I346" s="28">
        <v>23</v>
      </c>
      <c r="J346" s="28">
        <v>14</v>
      </c>
      <c r="K346" s="28">
        <v>138</v>
      </c>
      <c r="L346" s="28">
        <v>100</v>
      </c>
      <c r="M346" s="28">
        <v>2</v>
      </c>
      <c r="N346" s="2">
        <f>SUM(B346:M346)</f>
        <v>1518.5686025267407</v>
      </c>
      <c r="O346" s="2">
        <f>N346/12</f>
        <v>126.54738354389507</v>
      </c>
      <c r="P346" s="2">
        <f>IF(ISERROR(VLOOKUP(A346,'stock promedio'!$A$2:$N$2967,14,FALSE)),"",VLOOKUP(A346,'stock promedio'!$A$2:$N$2967,14,FALSE))</f>
        <v>71.833333333333329</v>
      </c>
      <c r="Q346" s="2">
        <f>MAX(B346:M346) - AVERAGE(B346:M346)</f>
        <v>116.80909752834954</v>
      </c>
    </row>
    <row r="347" spans="1:17">
      <c r="A347" s="28" t="s">
        <v>1634</v>
      </c>
      <c r="B347" s="28">
        <v>659.02591826512651</v>
      </c>
      <c r="C347" s="28">
        <v>323.25418439478415</v>
      </c>
      <c r="D347" s="28">
        <v>200.72850491567556</v>
      </c>
      <c r="E347" s="28">
        <v>509</v>
      </c>
      <c r="F347" s="28">
        <v>353</v>
      </c>
      <c r="G347" s="28">
        <v>315</v>
      </c>
      <c r="H347" s="28">
        <v>588</v>
      </c>
      <c r="I347" s="28">
        <v>404</v>
      </c>
      <c r="J347" s="28">
        <v>242</v>
      </c>
      <c r="K347" s="28">
        <v>414</v>
      </c>
      <c r="L347" s="28">
        <v>158</v>
      </c>
      <c r="M347" s="28">
        <v>443</v>
      </c>
      <c r="N347" s="2">
        <f>SUM(B347:M347)</f>
        <v>4609.0086075755862</v>
      </c>
      <c r="O347" s="2">
        <f>N347/12</f>
        <v>384.08405063129885</v>
      </c>
      <c r="P347" s="2">
        <f>IF(ISERROR(VLOOKUP(A347,'stock promedio'!$A$2:$N$2967,14,FALSE)),"",VLOOKUP(A347,'stock promedio'!$A$2:$N$2967,14,FALSE))</f>
        <v>227.41666666666666</v>
      </c>
      <c r="Q347" s="2">
        <f>MAX(B347:M347) - AVERAGE(B347:M347)</f>
        <v>274.94186763382766</v>
      </c>
    </row>
    <row r="348" spans="1:17">
      <c r="A348" s="28" t="s">
        <v>1635</v>
      </c>
      <c r="B348" s="28">
        <v>171.82028980776752</v>
      </c>
      <c r="C348" s="28">
        <v>240.17397162857111</v>
      </c>
      <c r="D348" s="28">
        <v>844.34017753332034</v>
      </c>
      <c r="E348" s="28">
        <v>274</v>
      </c>
      <c r="F348" s="28">
        <v>309</v>
      </c>
      <c r="G348" s="28">
        <v>1203</v>
      </c>
      <c r="H348" s="28">
        <v>2814</v>
      </c>
      <c r="I348" s="28">
        <v>3807</v>
      </c>
      <c r="J348" s="28">
        <v>5047</v>
      </c>
      <c r="K348" s="28">
        <v>4517</v>
      </c>
      <c r="L348" s="28">
        <v>4010</v>
      </c>
      <c r="M348" s="28">
        <v>1450</v>
      </c>
      <c r="N348" s="2">
        <f>SUM(B348:M348)</f>
        <v>24687.334438969658</v>
      </c>
      <c r="O348" s="2">
        <f>N348/12</f>
        <v>2057.2778699141381</v>
      </c>
      <c r="P348" s="2">
        <f>IF(ISERROR(VLOOKUP(A348,'stock promedio'!$A$2:$N$2967,14,FALSE)),"",VLOOKUP(A348,'stock promedio'!$A$2:$N$2967,14,FALSE))</f>
        <v>2345.5833333333335</v>
      </c>
      <c r="Q348" s="2">
        <f>MAX(B348:M348) - AVERAGE(B348:M348)</f>
        <v>2989.7221300858619</v>
      </c>
    </row>
    <row r="349" spans="1:17">
      <c r="A349" s="28" t="s">
        <v>1636</v>
      </c>
      <c r="B349" s="28">
        <v>1398.7447142538037</v>
      </c>
      <c r="C349" s="28">
        <v>2166.3806330690445</v>
      </c>
      <c r="D349" s="28">
        <v>3334.8593094434918</v>
      </c>
      <c r="E349" s="28">
        <v>2175</v>
      </c>
      <c r="F349" s="28">
        <v>1958</v>
      </c>
      <c r="G349" s="28">
        <v>2359</v>
      </c>
      <c r="H349" s="28">
        <v>451</v>
      </c>
      <c r="I349" s="28">
        <v>6627</v>
      </c>
      <c r="J349" s="28">
        <v>6021</v>
      </c>
      <c r="K349" s="28">
        <v>2156</v>
      </c>
      <c r="L349" s="28">
        <v>1690</v>
      </c>
      <c r="M349" s="28">
        <v>2206</v>
      </c>
      <c r="N349" s="2">
        <f>SUM(B349:M349)</f>
        <v>32542.984656766341</v>
      </c>
      <c r="O349" s="2">
        <f>N349/12</f>
        <v>2711.9153880638619</v>
      </c>
      <c r="P349" s="2">
        <f>IF(ISERROR(VLOOKUP(A349,'stock promedio'!$A$2:$N$2967,14,FALSE)),"",VLOOKUP(A349,'stock promedio'!$A$2:$N$2967,14,FALSE))</f>
        <v>2155.6666666666665</v>
      </c>
      <c r="Q349" s="2">
        <f>MAX(B349:M349) - AVERAGE(B349:M349)</f>
        <v>3915.0846119361381</v>
      </c>
    </row>
    <row r="350" spans="1:17">
      <c r="A350" s="28" t="s">
        <v>1637</v>
      </c>
      <c r="B350" s="28">
        <v>900.57173003863443</v>
      </c>
      <c r="C350" s="28">
        <v>650.18038322713744</v>
      </c>
      <c r="D350" s="28">
        <v>503.71689255718957</v>
      </c>
      <c r="E350" s="28">
        <v>1028</v>
      </c>
      <c r="F350" s="28">
        <v>788</v>
      </c>
      <c r="G350" s="28">
        <v>936</v>
      </c>
      <c r="H350" s="28">
        <v>1076</v>
      </c>
      <c r="I350" s="28">
        <v>1992</v>
      </c>
      <c r="J350" s="28">
        <v>828</v>
      </c>
      <c r="K350" s="28">
        <v>840</v>
      </c>
      <c r="L350" s="28">
        <v>380</v>
      </c>
      <c r="M350" s="28">
        <v>2792</v>
      </c>
      <c r="N350" s="2">
        <f>SUM(B350:M350)</f>
        <v>12714.469005822961</v>
      </c>
      <c r="O350" s="2">
        <f>N350/12</f>
        <v>1059.5390838185801</v>
      </c>
      <c r="P350" s="2">
        <f>IF(ISERROR(VLOOKUP(A350,'stock promedio'!$A$2:$N$2967,14,FALSE)),"",VLOOKUP(A350,'stock promedio'!$A$2:$N$2967,14,FALSE))</f>
        <v>1632.3333333333333</v>
      </c>
      <c r="Q350" s="2">
        <f>MAX(B350:M350) - AVERAGE(B350:M350)</f>
        <v>1732.4609161814199</v>
      </c>
    </row>
    <row r="351" spans="1:17">
      <c r="A351" s="28" t="s">
        <v>1640</v>
      </c>
      <c r="B351" s="28">
        <v>0</v>
      </c>
      <c r="C351" s="28">
        <v>289.19964702418127</v>
      </c>
      <c r="D351" s="28">
        <v>0</v>
      </c>
      <c r="E351" s="28">
        <v>0</v>
      </c>
      <c r="F351" s="28">
        <v>300</v>
      </c>
      <c r="G351" s="28">
        <v>0</v>
      </c>
      <c r="H351" s="28">
        <v>0</v>
      </c>
      <c r="I351" s="28">
        <v>0</v>
      </c>
      <c r="J351" s="28">
        <v>0</v>
      </c>
      <c r="K351" s="28">
        <v>0</v>
      </c>
      <c r="L351" s="28">
        <v>0</v>
      </c>
      <c r="M351" s="28">
        <v>0</v>
      </c>
      <c r="N351" s="2">
        <f>SUM(B351:M351)</f>
        <v>589.19964702418133</v>
      </c>
      <c r="O351" s="2">
        <f>N351/12</f>
        <v>49.099970585348444</v>
      </c>
      <c r="P351" s="2">
        <f>IF(ISERROR(VLOOKUP(A351,'stock promedio'!$A$2:$N$2967,14,FALSE)),"",VLOOKUP(A351,'stock promedio'!$A$2:$N$2967,14,FALSE))</f>
        <v>58.333333333333336</v>
      </c>
      <c r="Q351" s="2">
        <f>MAX(B351:M351) - AVERAGE(B351:M351)</f>
        <v>250.90002941465156</v>
      </c>
    </row>
    <row r="352" spans="1:17">
      <c r="A352" s="28" t="s">
        <v>1644</v>
      </c>
      <c r="B352" s="28">
        <v>0</v>
      </c>
      <c r="C352" s="28">
        <v>0</v>
      </c>
      <c r="D352" s="28">
        <v>0</v>
      </c>
      <c r="E352" s="28">
        <v>0</v>
      </c>
      <c r="F352" s="28">
        <v>0</v>
      </c>
      <c r="G352" s="28">
        <v>0</v>
      </c>
      <c r="H352" s="28">
        <v>0</v>
      </c>
      <c r="I352" s="28">
        <v>0</v>
      </c>
      <c r="J352" s="28">
        <v>0</v>
      </c>
      <c r="K352" s="28">
        <v>0</v>
      </c>
      <c r="L352" s="28">
        <v>0</v>
      </c>
      <c r="M352" s="28">
        <v>1020</v>
      </c>
      <c r="N352" s="2">
        <f>SUM(B352:M352)</f>
        <v>1020</v>
      </c>
      <c r="O352" s="2">
        <f>N352/12</f>
        <v>85</v>
      </c>
      <c r="P352" s="2">
        <f>IF(ISERROR(VLOOKUP(A352,'stock promedio'!$A$2:$N$2967,14,FALSE)),"",VLOOKUP(A352,'stock promedio'!$A$2:$N$2967,14,FALSE))</f>
        <v>723.33333333333337</v>
      </c>
      <c r="Q352" s="2">
        <f>MAX(B352:M352) - AVERAGE(B352:M352)</f>
        <v>935</v>
      </c>
    </row>
    <row r="353" spans="1:17">
      <c r="A353" s="28" t="s">
        <v>1645</v>
      </c>
      <c r="B353" s="28">
        <v>0</v>
      </c>
      <c r="C353" s="28">
        <v>0</v>
      </c>
      <c r="D353" s="28">
        <v>0</v>
      </c>
      <c r="E353" s="28">
        <v>0</v>
      </c>
      <c r="F353" s="28">
        <v>0</v>
      </c>
      <c r="G353" s="28">
        <v>0</v>
      </c>
      <c r="H353" s="28">
        <v>0</v>
      </c>
      <c r="I353" s="28">
        <v>0</v>
      </c>
      <c r="J353" s="28">
        <v>0</v>
      </c>
      <c r="K353" s="28">
        <v>0</v>
      </c>
      <c r="L353" s="28">
        <v>540</v>
      </c>
      <c r="M353" s="28">
        <v>0</v>
      </c>
      <c r="N353" s="2">
        <f>SUM(B353:M353)</f>
        <v>540</v>
      </c>
      <c r="O353" s="2">
        <f>N353/12</f>
        <v>45</v>
      </c>
      <c r="P353" s="2">
        <f>IF(ISERROR(VLOOKUP(A353,'stock promedio'!$A$2:$N$2967,14,FALSE)),"",VLOOKUP(A353,'stock promedio'!$A$2:$N$2967,14,FALSE))</f>
        <v>403.33333333333331</v>
      </c>
      <c r="Q353" s="2">
        <f>MAX(B353:M353) - AVERAGE(B353:M353)</f>
        <v>495</v>
      </c>
    </row>
    <row r="354" spans="1:17">
      <c r="A354" s="28" t="s">
        <v>1646</v>
      </c>
      <c r="B354" s="28">
        <v>43.468246403564393</v>
      </c>
      <c r="C354" s="28">
        <v>88.915567054455209</v>
      </c>
      <c r="D354" s="28">
        <v>362.31830902314846</v>
      </c>
      <c r="E354" s="28">
        <v>80</v>
      </c>
      <c r="F354" s="28">
        <v>60</v>
      </c>
      <c r="G354" s="28">
        <v>300</v>
      </c>
      <c r="H354" s="28">
        <v>140</v>
      </c>
      <c r="I354" s="28">
        <v>140</v>
      </c>
      <c r="J354" s="28">
        <v>20</v>
      </c>
      <c r="K354" s="28">
        <v>0</v>
      </c>
      <c r="L354" s="28">
        <v>0</v>
      </c>
      <c r="M354" s="28">
        <v>240</v>
      </c>
      <c r="N354" s="2">
        <f>SUM(B354:M354)</f>
        <v>1474.7021224811681</v>
      </c>
      <c r="O354" s="2">
        <f>N354/12</f>
        <v>122.89184354009734</v>
      </c>
      <c r="P354" s="2">
        <f>IF(ISERROR(VLOOKUP(A354,'stock promedio'!$A$2:$N$2967,14,FALSE)),"",VLOOKUP(A354,'stock promedio'!$A$2:$N$2967,14,FALSE))</f>
        <v>126.66666666666667</v>
      </c>
      <c r="Q354" s="2">
        <f>MAX(B354:M354) - AVERAGE(B354:M354)</f>
        <v>239.42646548305112</v>
      </c>
    </row>
    <row r="355" spans="1:17">
      <c r="A355" s="28" t="s">
        <v>1647</v>
      </c>
      <c r="B355" s="28">
        <v>46.597740295039515</v>
      </c>
      <c r="C355" s="28">
        <v>0</v>
      </c>
      <c r="D355" s="28">
        <v>106.18318662830707</v>
      </c>
      <c r="E355" s="28">
        <v>40</v>
      </c>
      <c r="F355" s="28">
        <v>0</v>
      </c>
      <c r="G355" s="28">
        <v>180</v>
      </c>
      <c r="H355" s="28">
        <v>0</v>
      </c>
      <c r="I355" s="28">
        <v>80</v>
      </c>
      <c r="J355" s="28">
        <v>80</v>
      </c>
      <c r="K355" s="28">
        <v>0</v>
      </c>
      <c r="L355" s="28">
        <v>100</v>
      </c>
      <c r="M355" s="28">
        <v>0</v>
      </c>
      <c r="N355" s="2">
        <f>SUM(B355:M355)</f>
        <v>632.78092692334656</v>
      </c>
      <c r="O355" s="2">
        <f>N355/12</f>
        <v>52.73174391027888</v>
      </c>
      <c r="P355" s="2">
        <f>IF(ISERROR(VLOOKUP(A355,'stock promedio'!$A$2:$N$2967,14,FALSE)),"",VLOOKUP(A355,'stock promedio'!$A$2:$N$2967,14,FALSE))</f>
        <v>103.33333333333333</v>
      </c>
      <c r="Q355" s="2">
        <f>MAX(B355:M355) - AVERAGE(B355:M355)</f>
        <v>127.26825608972112</v>
      </c>
    </row>
    <row r="356" spans="1:17">
      <c r="A356" s="28" t="s">
        <v>1648</v>
      </c>
      <c r="B356" s="28">
        <v>750.52778984519375</v>
      </c>
      <c r="C356" s="28">
        <v>628.97760964828922</v>
      </c>
      <c r="D356" s="28">
        <v>409.30443791328696</v>
      </c>
      <c r="E356" s="28">
        <v>1020</v>
      </c>
      <c r="F356" s="28">
        <v>1020</v>
      </c>
      <c r="G356" s="28">
        <v>320</v>
      </c>
      <c r="H356" s="28">
        <v>0</v>
      </c>
      <c r="I356" s="28">
        <v>500</v>
      </c>
      <c r="J356" s="28">
        <v>300</v>
      </c>
      <c r="K356" s="28">
        <v>0</v>
      </c>
      <c r="L356" s="28">
        <v>0</v>
      </c>
      <c r="M356" s="28">
        <v>260</v>
      </c>
      <c r="N356" s="2">
        <f>SUM(B356:M356)</f>
        <v>5208.8098374067704</v>
      </c>
      <c r="O356" s="2">
        <f>N356/12</f>
        <v>434.06748645056422</v>
      </c>
      <c r="P356" s="2">
        <f>IF(ISERROR(VLOOKUP(A356,'stock promedio'!$A$2:$N$2967,14,FALSE)),"",VLOOKUP(A356,'stock promedio'!$A$2:$N$2967,14,FALSE))</f>
        <v>533.33333333333337</v>
      </c>
      <c r="Q356" s="2">
        <f>MAX(B356:M356) - AVERAGE(B356:M356)</f>
        <v>585.93251354943573</v>
      </c>
    </row>
    <row r="357" spans="1:17">
      <c r="A357" s="28" t="s">
        <v>1649</v>
      </c>
      <c r="B357" s="28">
        <v>3242.7307026286803</v>
      </c>
      <c r="C357" s="28">
        <v>2752.8516203033969</v>
      </c>
      <c r="D357" s="28">
        <v>1064.4407399325314</v>
      </c>
      <c r="E357" s="28">
        <v>2300</v>
      </c>
      <c r="F357" s="28">
        <v>4100</v>
      </c>
      <c r="G357" s="28">
        <v>820</v>
      </c>
      <c r="H357" s="28">
        <v>960</v>
      </c>
      <c r="I357" s="28">
        <v>2840</v>
      </c>
      <c r="J357" s="28">
        <v>1020</v>
      </c>
      <c r="K357" s="28">
        <v>340</v>
      </c>
      <c r="L357" s="28">
        <v>3620</v>
      </c>
      <c r="M357" s="28">
        <v>340</v>
      </c>
      <c r="N357" s="2">
        <f>SUM(B357:M357)</f>
        <v>23400.02306286461</v>
      </c>
      <c r="O357" s="2">
        <f>N357/12</f>
        <v>1950.0019219053841</v>
      </c>
      <c r="P357" s="2">
        <f>IF(ISERROR(VLOOKUP(A357,'stock promedio'!$A$2:$N$2967,14,FALSE)),"",VLOOKUP(A357,'stock promedio'!$A$2:$N$2967,14,FALSE))</f>
        <v>3093.3333333333335</v>
      </c>
      <c r="Q357" s="2">
        <f>MAX(B357:M357) - AVERAGE(B357:M357)</f>
        <v>2149.9980780946162</v>
      </c>
    </row>
    <row r="358" spans="1:17">
      <c r="A358" s="28" t="s">
        <v>1650</v>
      </c>
      <c r="B358" s="28">
        <v>247.47498636909916</v>
      </c>
      <c r="C358" s="28">
        <v>614.44851430735741</v>
      </c>
      <c r="D358" s="28">
        <v>1040.3487866138805</v>
      </c>
      <c r="E358" s="28">
        <v>280</v>
      </c>
      <c r="F358" s="28">
        <v>440</v>
      </c>
      <c r="G358" s="28">
        <v>1060</v>
      </c>
      <c r="H358" s="28">
        <v>1580</v>
      </c>
      <c r="I358" s="28">
        <v>720</v>
      </c>
      <c r="J358" s="28">
        <v>1180</v>
      </c>
      <c r="K358" s="28">
        <v>400</v>
      </c>
      <c r="L358" s="28">
        <v>960</v>
      </c>
      <c r="M358" s="28">
        <v>1800</v>
      </c>
      <c r="N358" s="2">
        <f>SUM(B358:M358)</f>
        <v>10322.272287290336</v>
      </c>
      <c r="O358" s="2">
        <f>N358/12</f>
        <v>860.18935727419466</v>
      </c>
      <c r="P358" s="2">
        <f>IF(ISERROR(VLOOKUP(A358,'stock promedio'!$A$2:$N$2967,14,FALSE)),"",VLOOKUP(A358,'stock promedio'!$A$2:$N$2967,14,FALSE))</f>
        <v>1385</v>
      </c>
      <c r="Q358" s="2">
        <f>MAX(B358:M358) - AVERAGE(B358:M358)</f>
        <v>939.81064272580534</v>
      </c>
    </row>
    <row r="359" spans="1:17">
      <c r="A359" s="28" t="s">
        <v>1651</v>
      </c>
      <c r="B359" s="28">
        <v>385.08890616331848</v>
      </c>
      <c r="C359" s="28">
        <v>629.59540248837948</v>
      </c>
      <c r="D359" s="28">
        <v>687.11284926388225</v>
      </c>
      <c r="E359" s="28">
        <v>428</v>
      </c>
      <c r="F359" s="28">
        <v>1120</v>
      </c>
      <c r="G359" s="28">
        <v>704</v>
      </c>
      <c r="H359" s="28">
        <v>528</v>
      </c>
      <c r="I359" s="28">
        <v>340</v>
      </c>
      <c r="J359" s="28">
        <v>248</v>
      </c>
      <c r="K359" s="28">
        <v>848</v>
      </c>
      <c r="L359" s="28">
        <v>600</v>
      </c>
      <c r="M359" s="28">
        <v>548</v>
      </c>
      <c r="N359" s="2">
        <f>SUM(B359:M359)</f>
        <v>7065.7971579155801</v>
      </c>
      <c r="O359" s="2">
        <f>N359/12</f>
        <v>588.8164298262983</v>
      </c>
      <c r="P359" s="2">
        <f>IF(ISERROR(VLOOKUP(A359,'stock promedio'!$A$2:$N$2967,14,FALSE)),"",VLOOKUP(A359,'stock promedio'!$A$2:$N$2967,14,FALSE))</f>
        <v>240.33333333333334</v>
      </c>
      <c r="Q359" s="2">
        <f>MAX(B359:M359) - AVERAGE(B359:M359)</f>
        <v>531.1835701737017</v>
      </c>
    </row>
    <row r="360" spans="1:17">
      <c r="A360" s="28" t="s">
        <v>1652</v>
      </c>
      <c r="B360" s="28">
        <v>4103.4456067211195</v>
      </c>
      <c r="C360" s="28">
        <v>2864.3059508782462</v>
      </c>
      <c r="D360" s="28">
        <v>5832.7519545031646</v>
      </c>
      <c r="E360" s="28">
        <v>3520</v>
      </c>
      <c r="F360" s="28">
        <v>2708</v>
      </c>
      <c r="G360" s="28">
        <v>5400</v>
      </c>
      <c r="H360" s="28">
        <v>6460</v>
      </c>
      <c r="I360" s="28">
        <v>2396</v>
      </c>
      <c r="J360" s="28">
        <v>7384</v>
      </c>
      <c r="K360" s="28">
        <v>3912</v>
      </c>
      <c r="L360" s="28">
        <v>4756</v>
      </c>
      <c r="M360" s="28">
        <v>5016</v>
      </c>
      <c r="N360" s="2">
        <f>SUM(B360:M360)</f>
        <v>54352.503512102528</v>
      </c>
      <c r="O360" s="2">
        <f>N360/12</f>
        <v>4529.3752926752104</v>
      </c>
      <c r="P360" s="2">
        <f>IF(ISERROR(VLOOKUP(A360,'stock promedio'!$A$2:$N$2967,14,FALSE)),"",VLOOKUP(A360,'stock promedio'!$A$2:$N$2967,14,FALSE))</f>
        <v>5206.333333333333</v>
      </c>
      <c r="Q360" s="2">
        <f>MAX(B360:M360) - AVERAGE(B360:M360)</f>
        <v>2854.6247073247896</v>
      </c>
    </row>
    <row r="361" spans="1:17">
      <c r="A361" s="28" t="s">
        <v>1653</v>
      </c>
      <c r="B361" s="28">
        <v>2396.4710409538629</v>
      </c>
      <c r="C361" s="28">
        <v>3864.497738141265</v>
      </c>
      <c r="D361" s="28">
        <v>1922.310066274546</v>
      </c>
      <c r="E361" s="28">
        <v>1600</v>
      </c>
      <c r="F361" s="28">
        <v>3680</v>
      </c>
      <c r="G361" s="28">
        <v>3260</v>
      </c>
      <c r="H361" s="28">
        <v>5200</v>
      </c>
      <c r="I361" s="28">
        <v>4020</v>
      </c>
      <c r="J361" s="28">
        <v>4160</v>
      </c>
      <c r="K361" s="28">
        <v>3140</v>
      </c>
      <c r="L361" s="28">
        <v>60</v>
      </c>
      <c r="M361" s="28">
        <v>2020</v>
      </c>
      <c r="N361" s="2">
        <f>SUM(B361:M361)</f>
        <v>35323.27884536967</v>
      </c>
      <c r="O361" s="2">
        <f>N361/12</f>
        <v>2943.6065704474727</v>
      </c>
      <c r="P361" s="2">
        <f>IF(ISERROR(VLOOKUP(A361,'stock promedio'!$A$2:$N$2967,14,FALSE)),"",VLOOKUP(A361,'stock promedio'!$A$2:$N$2967,14,FALSE))</f>
        <v>4126.666666666667</v>
      </c>
      <c r="Q361" s="2">
        <f>MAX(B361:M361) - AVERAGE(B361:M361)</f>
        <v>2256.3934295525273</v>
      </c>
    </row>
    <row r="362" spans="1:17">
      <c r="A362" s="28" t="s">
        <v>1656</v>
      </c>
      <c r="B362" s="28">
        <v>381.03759473634028</v>
      </c>
      <c r="C362" s="28">
        <v>0</v>
      </c>
      <c r="D362" s="28">
        <v>334.98650892600722</v>
      </c>
      <c r="E362" s="28">
        <v>280</v>
      </c>
      <c r="F362" s="28">
        <v>0</v>
      </c>
      <c r="G362" s="28">
        <v>320</v>
      </c>
      <c r="H362" s="28">
        <v>0</v>
      </c>
      <c r="I362" s="28">
        <v>520</v>
      </c>
      <c r="J362" s="28">
        <v>0</v>
      </c>
      <c r="K362" s="28">
        <v>0</v>
      </c>
      <c r="L362" s="28">
        <v>0</v>
      </c>
      <c r="M362" s="28">
        <v>20</v>
      </c>
      <c r="N362" s="2">
        <f>SUM(B362:M362)</f>
        <v>1856.0241036623474</v>
      </c>
      <c r="O362" s="2">
        <f>N362/12</f>
        <v>154.66867530519562</v>
      </c>
      <c r="P362" s="2">
        <f>IF(ISERROR(VLOOKUP(A362,'stock promedio'!$A$2:$N$2967,14,FALSE)),"",VLOOKUP(A362,'stock promedio'!$A$2:$N$2967,14,FALSE))</f>
        <v>241.33333333333334</v>
      </c>
      <c r="Q362" s="2">
        <f>MAX(B362:M362) - AVERAGE(B362:M362)</f>
        <v>365.33132469480438</v>
      </c>
    </row>
    <row r="363" spans="1:17">
      <c r="A363" s="28" t="s">
        <v>1657</v>
      </c>
      <c r="B363" s="28">
        <v>1680.2696424179505</v>
      </c>
      <c r="C363" s="28">
        <v>1363.7229953183441</v>
      </c>
      <c r="D363" s="28">
        <v>1007.479604705356</v>
      </c>
      <c r="E363" s="28">
        <v>1452</v>
      </c>
      <c r="F363" s="28">
        <v>1160</v>
      </c>
      <c r="G363" s="28">
        <v>1000</v>
      </c>
      <c r="H363" s="28">
        <v>1220</v>
      </c>
      <c r="I363" s="28">
        <v>1268</v>
      </c>
      <c r="J363" s="28">
        <v>532</v>
      </c>
      <c r="K363" s="28">
        <v>1328</v>
      </c>
      <c r="L363" s="28">
        <v>1168</v>
      </c>
      <c r="M363" s="28">
        <v>620</v>
      </c>
      <c r="N363" s="2">
        <f>SUM(B363:M363)</f>
        <v>13799.47224244165</v>
      </c>
      <c r="O363" s="2">
        <f>N363/12</f>
        <v>1149.9560202034709</v>
      </c>
      <c r="P363" s="2">
        <f>IF(ISERROR(VLOOKUP(A363,'stock promedio'!$A$2:$N$2967,14,FALSE)),"",VLOOKUP(A363,'stock promedio'!$A$2:$N$2967,14,FALSE))</f>
        <v>891</v>
      </c>
      <c r="Q363" s="2">
        <f>MAX(B363:M363) - AVERAGE(B363:M363)</f>
        <v>530.31362221447966</v>
      </c>
    </row>
    <row r="364" spans="1:17">
      <c r="A364" s="28" t="s">
        <v>1658</v>
      </c>
      <c r="B364" s="28">
        <v>1327.6441292990144</v>
      </c>
      <c r="C364" s="28">
        <v>2843.9558743021071</v>
      </c>
      <c r="D364" s="28">
        <v>3228.2384278846439</v>
      </c>
      <c r="E364" s="28">
        <v>2080</v>
      </c>
      <c r="F364" s="28">
        <v>3300</v>
      </c>
      <c r="G364" s="28">
        <v>3240</v>
      </c>
      <c r="H364" s="28">
        <v>1580</v>
      </c>
      <c r="I364" s="28">
        <v>5380</v>
      </c>
      <c r="J364" s="28">
        <v>2980</v>
      </c>
      <c r="K364" s="28">
        <v>2940</v>
      </c>
      <c r="L364" s="28">
        <v>2940</v>
      </c>
      <c r="M364" s="28">
        <v>2740</v>
      </c>
      <c r="N364" s="2">
        <f>SUM(B364:M364)</f>
        <v>34579.838431485769</v>
      </c>
      <c r="O364" s="2">
        <f>N364/12</f>
        <v>2881.6532026238142</v>
      </c>
      <c r="P364" s="2">
        <f>IF(ISERROR(VLOOKUP(A364,'stock promedio'!$A$2:$N$2967,14,FALSE)),"",VLOOKUP(A364,'stock promedio'!$A$2:$N$2967,14,FALSE))</f>
        <v>2890</v>
      </c>
      <c r="Q364" s="2">
        <f>MAX(B364:M364) - AVERAGE(B364:M364)</f>
        <v>2498.3467973761858</v>
      </c>
    </row>
    <row r="365" spans="1:17">
      <c r="A365" s="28" t="s">
        <v>1660</v>
      </c>
      <c r="B365" s="28">
        <v>112.44484984166085</v>
      </c>
      <c r="C365" s="28">
        <v>464.43816101844226</v>
      </c>
      <c r="D365" s="28">
        <v>0</v>
      </c>
      <c r="E365" s="28">
        <v>80</v>
      </c>
      <c r="F365" s="28">
        <v>380</v>
      </c>
      <c r="G365" s="28">
        <v>0</v>
      </c>
      <c r="H365" s="28">
        <v>440</v>
      </c>
      <c r="I365" s="28">
        <v>0</v>
      </c>
      <c r="J365" s="28">
        <v>940</v>
      </c>
      <c r="K365" s="28">
        <v>0</v>
      </c>
      <c r="L365" s="28">
        <v>0</v>
      </c>
      <c r="M365" s="28">
        <v>320</v>
      </c>
      <c r="N365" s="2">
        <f>SUM(B365:M365)</f>
        <v>2736.8830108601032</v>
      </c>
      <c r="O365" s="2">
        <f>N365/12</f>
        <v>228.07358423834194</v>
      </c>
      <c r="P365" s="2">
        <f>IF(ISERROR(VLOOKUP(A365,'stock promedio'!$A$2:$N$2967,14,FALSE)),"",VLOOKUP(A365,'stock promedio'!$A$2:$N$2967,14,FALSE))</f>
        <v>477.33333333333331</v>
      </c>
      <c r="Q365" s="2">
        <f>MAX(B365:M365) - AVERAGE(B365:M365)</f>
        <v>711.92641576165806</v>
      </c>
    </row>
    <row r="366" spans="1:17">
      <c r="A366" s="28" t="s">
        <v>1661</v>
      </c>
      <c r="B366" s="28">
        <v>1043.8379236042113</v>
      </c>
      <c r="C366" s="28">
        <v>556.16479370801278</v>
      </c>
      <c r="D366" s="28">
        <v>1288.6580927866132</v>
      </c>
      <c r="E366" s="28">
        <v>760</v>
      </c>
      <c r="F366" s="28">
        <v>520</v>
      </c>
      <c r="G366" s="28">
        <v>1040</v>
      </c>
      <c r="H366" s="28">
        <v>780</v>
      </c>
      <c r="I366" s="28">
        <v>480</v>
      </c>
      <c r="J366" s="28">
        <v>1060</v>
      </c>
      <c r="K366" s="28">
        <v>340</v>
      </c>
      <c r="L366" s="28">
        <v>0</v>
      </c>
      <c r="M366" s="28">
        <v>460</v>
      </c>
      <c r="N366" s="2">
        <f>SUM(B366:M366)</f>
        <v>8328.6608100988378</v>
      </c>
      <c r="O366" s="2">
        <f>N366/12</f>
        <v>694.05506750823645</v>
      </c>
      <c r="P366" s="2">
        <f>IF(ISERROR(VLOOKUP(A366,'stock promedio'!$A$2:$N$2967,14,FALSE)),"",VLOOKUP(A366,'stock promedio'!$A$2:$N$2967,14,FALSE))</f>
        <v>1193.3333333333333</v>
      </c>
      <c r="Q366" s="2">
        <f>MAX(B366:M366) - AVERAGE(B366:M366)</f>
        <v>594.60302527837678</v>
      </c>
    </row>
    <row r="367" spans="1:17">
      <c r="A367" s="28" t="s">
        <v>1662</v>
      </c>
      <c r="B367" s="28">
        <v>129.89883709204167</v>
      </c>
      <c r="C367" s="28">
        <v>0</v>
      </c>
      <c r="D367" s="28">
        <v>218.50471299407707</v>
      </c>
      <c r="E367" s="28">
        <v>220</v>
      </c>
      <c r="F367" s="28">
        <v>0</v>
      </c>
      <c r="G367" s="28">
        <v>260</v>
      </c>
      <c r="H367" s="28">
        <v>520</v>
      </c>
      <c r="I367" s="28">
        <v>920</v>
      </c>
      <c r="J367" s="28">
        <v>660</v>
      </c>
      <c r="K367" s="28">
        <v>220</v>
      </c>
      <c r="L367" s="28">
        <v>220</v>
      </c>
      <c r="M367" s="28">
        <v>260</v>
      </c>
      <c r="N367" s="2">
        <f>SUM(B367:M367)</f>
        <v>3628.4035500861187</v>
      </c>
      <c r="O367" s="2">
        <f>N367/12</f>
        <v>302.36696250717654</v>
      </c>
      <c r="P367" s="2">
        <f>IF(ISERROR(VLOOKUP(A367,'stock promedio'!$A$2:$N$2967,14,FALSE)),"",VLOOKUP(A367,'stock promedio'!$A$2:$N$2967,14,FALSE))</f>
        <v>315</v>
      </c>
      <c r="Q367" s="2">
        <f>MAX(B367:M367) - AVERAGE(B367:M367)</f>
        <v>617.63303749282341</v>
      </c>
    </row>
    <row r="368" spans="1:17">
      <c r="A368" s="28" t="s">
        <v>1663</v>
      </c>
      <c r="B368" s="28">
        <v>230.11839069014704</v>
      </c>
      <c r="C368" s="28">
        <v>206.20783301624655</v>
      </c>
      <c r="D368" s="28">
        <v>401.38237434683407</v>
      </c>
      <c r="E368" s="28">
        <v>212</v>
      </c>
      <c r="F368" s="28">
        <v>372</v>
      </c>
      <c r="G368" s="28">
        <v>332</v>
      </c>
      <c r="H368" s="28">
        <v>492</v>
      </c>
      <c r="I368" s="28">
        <v>12</v>
      </c>
      <c r="J368" s="28">
        <v>772</v>
      </c>
      <c r="K368" s="28">
        <v>528</v>
      </c>
      <c r="L368" s="28">
        <v>388</v>
      </c>
      <c r="M368" s="28">
        <v>68</v>
      </c>
      <c r="N368" s="2">
        <f>SUM(B368:M368)</f>
        <v>4013.7085980532274</v>
      </c>
      <c r="O368" s="2">
        <f>N368/12</f>
        <v>334.47571650443564</v>
      </c>
      <c r="P368" s="2">
        <f>IF(ISERROR(VLOOKUP(A368,'stock promedio'!$A$2:$N$2967,14,FALSE)),"",VLOOKUP(A368,'stock promedio'!$A$2:$N$2967,14,FALSE))</f>
        <v>371</v>
      </c>
      <c r="Q368" s="2">
        <f>MAX(B368:M368) - AVERAGE(B368:M368)</f>
        <v>437.52428349556436</v>
      </c>
    </row>
    <row r="369" spans="1:17">
      <c r="A369" s="28" t="s">
        <v>1665</v>
      </c>
      <c r="B369" s="28">
        <v>0</v>
      </c>
      <c r="C369" s="28">
        <v>0</v>
      </c>
      <c r="D369" s="28">
        <v>0</v>
      </c>
      <c r="E369" s="28">
        <v>0</v>
      </c>
      <c r="F369" s="28">
        <v>0</v>
      </c>
      <c r="G369" s="28">
        <v>0</v>
      </c>
      <c r="H369" s="28">
        <v>1420</v>
      </c>
      <c r="I369" s="28">
        <v>0</v>
      </c>
      <c r="J369" s="28">
        <v>1400</v>
      </c>
      <c r="K369" s="28">
        <v>0</v>
      </c>
      <c r="L369" s="28">
        <v>1400</v>
      </c>
      <c r="M369" s="28">
        <v>0</v>
      </c>
      <c r="N369" s="2">
        <f>SUM(B369:M369)</f>
        <v>4220</v>
      </c>
      <c r="O369" s="2">
        <f>N369/12</f>
        <v>351.66666666666669</v>
      </c>
      <c r="P369" s="2">
        <f>IF(ISERROR(VLOOKUP(A369,'stock promedio'!$A$2:$N$2967,14,FALSE)),"",VLOOKUP(A369,'stock promedio'!$A$2:$N$2967,14,FALSE))</f>
        <v>1786.6666666666667</v>
      </c>
      <c r="Q369" s="2">
        <f>MAX(B369:M369) - AVERAGE(B369:M369)</f>
        <v>1068.3333333333333</v>
      </c>
    </row>
    <row r="370" spans="1:17">
      <c r="A370" s="28" t="s">
        <v>1666</v>
      </c>
      <c r="B370" s="28">
        <v>1575.8289109269876</v>
      </c>
      <c r="C370" s="28">
        <v>595.03194154445657</v>
      </c>
      <c r="D370" s="28">
        <v>1349.4081972759625</v>
      </c>
      <c r="E370" s="28">
        <v>1440</v>
      </c>
      <c r="F370" s="28">
        <v>1020</v>
      </c>
      <c r="G370" s="28">
        <v>940</v>
      </c>
      <c r="H370" s="28">
        <v>880</v>
      </c>
      <c r="I370" s="28">
        <v>1040</v>
      </c>
      <c r="J370" s="28">
        <v>340</v>
      </c>
      <c r="K370" s="28">
        <v>1540</v>
      </c>
      <c r="L370" s="28">
        <v>0</v>
      </c>
      <c r="M370" s="28">
        <v>0</v>
      </c>
      <c r="N370" s="2">
        <f>SUM(B370:M370)</f>
        <v>10720.269049747407</v>
      </c>
      <c r="O370" s="2">
        <f>N370/12</f>
        <v>893.3557541456172</v>
      </c>
      <c r="P370" s="2">
        <f>IF(ISERROR(VLOOKUP(A370,'stock promedio'!$A$2:$N$2967,14,FALSE)),"",VLOOKUP(A370,'stock promedio'!$A$2:$N$2967,14,FALSE))</f>
        <v>1383.6666666666667</v>
      </c>
      <c r="Q370" s="2">
        <f>MAX(B370:M370) - AVERAGE(B370:M370)</f>
        <v>682.47315678137045</v>
      </c>
    </row>
    <row r="371" spans="1:17">
      <c r="A371" s="28" t="s">
        <v>1667</v>
      </c>
      <c r="B371" s="28">
        <v>220.49860886119495</v>
      </c>
      <c r="C371" s="28">
        <v>0</v>
      </c>
      <c r="D371" s="28">
        <v>0</v>
      </c>
      <c r="E371" s="28">
        <v>200</v>
      </c>
      <c r="F371" s="28">
        <v>0</v>
      </c>
      <c r="G371" s="28">
        <v>0</v>
      </c>
      <c r="H371" s="28">
        <v>100</v>
      </c>
      <c r="I371" s="28">
        <v>60</v>
      </c>
      <c r="J371" s="28">
        <v>0</v>
      </c>
      <c r="K371" s="28">
        <v>100</v>
      </c>
      <c r="L371" s="28">
        <v>0</v>
      </c>
      <c r="M371" s="28">
        <v>520</v>
      </c>
      <c r="N371" s="2">
        <f>SUM(B371:M371)</f>
        <v>1200.498608861195</v>
      </c>
      <c r="O371" s="2">
        <f>N371/12</f>
        <v>100.04155073843292</v>
      </c>
      <c r="P371" s="2">
        <f>IF(ISERROR(VLOOKUP(A371,'stock promedio'!$A$2:$N$2967,14,FALSE)),"",VLOOKUP(A371,'stock promedio'!$A$2:$N$2967,14,FALSE))</f>
        <v>187</v>
      </c>
      <c r="Q371" s="2">
        <f>MAX(B371:M371) - AVERAGE(B371:M371)</f>
        <v>419.95844926156707</v>
      </c>
    </row>
    <row r="372" spans="1:17">
      <c r="A372" s="28" t="s">
        <v>1668</v>
      </c>
      <c r="B372" s="28">
        <v>965.48232681724301</v>
      </c>
      <c r="C372" s="28">
        <v>499.83429654991647</v>
      </c>
      <c r="D372" s="28">
        <v>942.25473786963323</v>
      </c>
      <c r="E372" s="28">
        <v>1180</v>
      </c>
      <c r="F372" s="28">
        <v>620</v>
      </c>
      <c r="G372" s="28">
        <v>1260</v>
      </c>
      <c r="H372" s="28">
        <v>980</v>
      </c>
      <c r="I372" s="28">
        <v>340</v>
      </c>
      <c r="J372" s="28">
        <v>1020</v>
      </c>
      <c r="K372" s="28">
        <v>640</v>
      </c>
      <c r="L372" s="28">
        <v>560</v>
      </c>
      <c r="M372" s="28">
        <v>60</v>
      </c>
      <c r="N372" s="2">
        <f>SUM(B372:M372)</f>
        <v>9067.5713612367927</v>
      </c>
      <c r="O372" s="2">
        <f>N372/12</f>
        <v>755.63094676973276</v>
      </c>
      <c r="P372" s="2">
        <f>IF(ISERROR(VLOOKUP(A372,'stock promedio'!$A$2:$N$2967,14,FALSE)),"",VLOOKUP(A372,'stock promedio'!$A$2:$N$2967,14,FALSE))</f>
        <v>600</v>
      </c>
      <c r="Q372" s="2">
        <f>MAX(B372:M372) - AVERAGE(B372:M372)</f>
        <v>504.36905323026724</v>
      </c>
    </row>
    <row r="373" spans="1:17">
      <c r="A373" s="28" t="s">
        <v>1669</v>
      </c>
      <c r="B373" s="28">
        <v>0</v>
      </c>
      <c r="C373" s="28">
        <v>0</v>
      </c>
      <c r="D373" s="28">
        <v>0</v>
      </c>
      <c r="E373" s="28">
        <v>0</v>
      </c>
      <c r="F373" s="28">
        <v>0</v>
      </c>
      <c r="G373" s="28">
        <v>0</v>
      </c>
      <c r="H373" s="28">
        <v>40</v>
      </c>
      <c r="I373" s="28">
        <v>40</v>
      </c>
      <c r="J373" s="28">
        <v>40</v>
      </c>
      <c r="K373" s="28">
        <v>20</v>
      </c>
      <c r="L373" s="28">
        <v>20</v>
      </c>
      <c r="M373" s="28">
        <v>20</v>
      </c>
      <c r="N373" s="2">
        <f>SUM(B373:M373)</f>
        <v>180</v>
      </c>
      <c r="O373" s="2">
        <f>N373/12</f>
        <v>15</v>
      </c>
      <c r="P373" s="2">
        <f>IF(ISERROR(VLOOKUP(A373,'stock promedio'!$A$2:$N$2967,14,FALSE)),"",VLOOKUP(A373,'stock promedio'!$A$2:$N$2967,14,FALSE))</f>
        <v>40</v>
      </c>
      <c r="Q373" s="2">
        <f>MAX(B373:M373) - AVERAGE(B373:M373)</f>
        <v>25</v>
      </c>
    </row>
    <row r="374" spans="1:17">
      <c r="A374" s="28" t="s">
        <v>1670</v>
      </c>
      <c r="B374" s="28">
        <v>469.72366413023286</v>
      </c>
      <c r="C374" s="28">
        <v>181.50630173802242</v>
      </c>
      <c r="D374" s="28">
        <v>494.14897821866083</v>
      </c>
      <c r="E374" s="28">
        <v>360</v>
      </c>
      <c r="F374" s="28">
        <v>340</v>
      </c>
      <c r="G374" s="28">
        <v>460</v>
      </c>
      <c r="H374" s="28">
        <v>260</v>
      </c>
      <c r="I374" s="28">
        <v>260</v>
      </c>
      <c r="J374" s="28">
        <v>60</v>
      </c>
      <c r="K374" s="28">
        <v>80</v>
      </c>
      <c r="L374" s="28">
        <v>80</v>
      </c>
      <c r="M374" s="28">
        <v>80</v>
      </c>
      <c r="N374" s="2">
        <f>SUM(B374:M374)</f>
        <v>3125.3789440869159</v>
      </c>
      <c r="O374" s="2">
        <f>N374/12</f>
        <v>260.44824534057631</v>
      </c>
      <c r="P374" s="2">
        <f>IF(ISERROR(VLOOKUP(A374,'stock promedio'!$A$2:$N$2967,14,FALSE)),"",VLOOKUP(A374,'stock promedio'!$A$2:$N$2967,14,FALSE))</f>
        <v>148.33333333333334</v>
      </c>
      <c r="Q374" s="2">
        <f>MAX(B374:M374) - AVERAGE(B374:M374)</f>
        <v>233.70073287808452</v>
      </c>
    </row>
    <row r="375" spans="1:17">
      <c r="A375" s="28" t="s">
        <v>1671</v>
      </c>
      <c r="B375" s="28">
        <v>266.74132993727278</v>
      </c>
      <c r="C375" s="28">
        <v>68.006378992697989</v>
      </c>
      <c r="D375" s="28">
        <v>523.54541647301096</v>
      </c>
      <c r="E375" s="28">
        <v>480</v>
      </c>
      <c r="F375" s="28">
        <v>80</v>
      </c>
      <c r="G375" s="28">
        <v>620</v>
      </c>
      <c r="H375" s="28">
        <v>620</v>
      </c>
      <c r="I375" s="28">
        <v>220</v>
      </c>
      <c r="J375" s="28">
        <v>220</v>
      </c>
      <c r="K375" s="28">
        <v>620</v>
      </c>
      <c r="L375" s="28">
        <v>420</v>
      </c>
      <c r="M375" s="28">
        <v>420</v>
      </c>
      <c r="N375" s="2">
        <f>SUM(B375:M375)</f>
        <v>4558.2931254029818</v>
      </c>
      <c r="O375" s="2">
        <f>N375/12</f>
        <v>379.85776045024846</v>
      </c>
      <c r="P375" s="2">
        <f>IF(ISERROR(VLOOKUP(A375,'stock promedio'!$A$2:$N$2967,14,FALSE)),"",VLOOKUP(A375,'stock promedio'!$A$2:$N$2967,14,FALSE))</f>
        <v>210</v>
      </c>
      <c r="Q375" s="2">
        <f>MAX(B375:M375) - AVERAGE(B375:M375)</f>
        <v>240.14223954975154</v>
      </c>
    </row>
    <row r="376" spans="1:17">
      <c r="A376" s="28" t="s">
        <v>1673</v>
      </c>
      <c r="B376" s="28">
        <v>289.336743983438</v>
      </c>
      <c r="C376" s="28">
        <v>455.24960013008973</v>
      </c>
      <c r="D376" s="28">
        <v>245.98473977142527</v>
      </c>
      <c r="E376" s="28">
        <v>440</v>
      </c>
      <c r="F376" s="28">
        <v>340</v>
      </c>
      <c r="G376" s="28">
        <v>200</v>
      </c>
      <c r="H376" s="28">
        <v>200</v>
      </c>
      <c r="I376" s="28">
        <v>60</v>
      </c>
      <c r="J376" s="28">
        <v>60</v>
      </c>
      <c r="K376" s="28">
        <v>20</v>
      </c>
      <c r="L376" s="28">
        <v>300</v>
      </c>
      <c r="M376" s="28">
        <v>120</v>
      </c>
      <c r="N376" s="2">
        <f>SUM(B376:M376)</f>
        <v>2730.5710838849527</v>
      </c>
      <c r="O376" s="2">
        <f>N376/12</f>
        <v>227.54759032374605</v>
      </c>
      <c r="P376" s="2">
        <f>IF(ISERROR(VLOOKUP(A376,'stock promedio'!$A$2:$N$2967,14,FALSE)),"",VLOOKUP(A376,'stock promedio'!$A$2:$N$2967,14,FALSE))</f>
        <v>88.333333333333329</v>
      </c>
      <c r="Q376" s="2">
        <f>MAX(B376:M376) - AVERAGE(B376:M376)</f>
        <v>227.70200980634368</v>
      </c>
    </row>
    <row r="377" spans="1:17">
      <c r="A377" s="28" t="s">
        <v>1674</v>
      </c>
      <c r="B377" s="28">
        <v>309.91584274826243</v>
      </c>
      <c r="C377" s="28">
        <v>65.837261516136252</v>
      </c>
      <c r="D377" s="28">
        <v>223.25754987064323</v>
      </c>
      <c r="E377" s="28">
        <v>300</v>
      </c>
      <c r="F377" s="28">
        <v>80</v>
      </c>
      <c r="G377" s="28">
        <v>400</v>
      </c>
      <c r="H377" s="28">
        <v>580</v>
      </c>
      <c r="I377" s="28">
        <v>300</v>
      </c>
      <c r="J377" s="28">
        <v>300</v>
      </c>
      <c r="K377" s="28">
        <v>540</v>
      </c>
      <c r="L377" s="28">
        <v>500</v>
      </c>
      <c r="M377" s="28">
        <v>500</v>
      </c>
      <c r="N377" s="2">
        <f>SUM(B377:M377)</f>
        <v>4099.0106541350415</v>
      </c>
      <c r="O377" s="2">
        <f>N377/12</f>
        <v>341.58422117792014</v>
      </c>
      <c r="P377" s="2">
        <f>IF(ISERROR(VLOOKUP(A377,'stock promedio'!$A$2:$N$2967,14,FALSE)),"",VLOOKUP(A377,'stock promedio'!$A$2:$N$2967,14,FALSE))</f>
        <v>180</v>
      </c>
      <c r="Q377" s="2">
        <f>MAX(B377:M377) - AVERAGE(B377:M377)</f>
        <v>238.41577882207986</v>
      </c>
    </row>
    <row r="378" spans="1:17">
      <c r="A378" s="28" t="s">
        <v>1675</v>
      </c>
      <c r="B378" s="28">
        <v>0</v>
      </c>
      <c r="C378" s="28">
        <v>0</v>
      </c>
      <c r="D378" s="28">
        <v>0</v>
      </c>
      <c r="E378" s="28">
        <v>0</v>
      </c>
      <c r="F378" s="28">
        <v>0</v>
      </c>
      <c r="G378" s="28">
        <v>0</v>
      </c>
      <c r="H378" s="28">
        <v>0</v>
      </c>
      <c r="I378" s="28">
        <v>0</v>
      </c>
      <c r="J378" s="28">
        <v>0</v>
      </c>
      <c r="K378" s="28">
        <v>0</v>
      </c>
      <c r="L378" s="28">
        <v>180</v>
      </c>
      <c r="M378" s="28">
        <v>0</v>
      </c>
      <c r="N378" s="2">
        <f>SUM(B378:M378)</f>
        <v>180</v>
      </c>
      <c r="O378" s="2">
        <f>N378/12</f>
        <v>15</v>
      </c>
      <c r="P378" s="2">
        <f>IF(ISERROR(VLOOKUP(A378,'stock promedio'!$A$2:$N$2967,14,FALSE)),"",VLOOKUP(A378,'stock promedio'!$A$2:$N$2967,14,FALSE))</f>
        <v>31.666666666666668</v>
      </c>
      <c r="Q378" s="2">
        <f>MAX(B378:M378) - AVERAGE(B378:M378)</f>
        <v>165</v>
      </c>
    </row>
    <row r="379" spans="1:17">
      <c r="A379" s="28" t="s">
        <v>1676</v>
      </c>
      <c r="B379" s="28">
        <v>0</v>
      </c>
      <c r="C379" s="28">
        <v>0</v>
      </c>
      <c r="D379" s="28">
        <v>796.13232615211962</v>
      </c>
      <c r="E379" s="28">
        <v>0</v>
      </c>
      <c r="F379" s="28">
        <v>0</v>
      </c>
      <c r="G379" s="28">
        <v>760</v>
      </c>
      <c r="H379" s="28">
        <v>0</v>
      </c>
      <c r="I379" s="28">
        <v>0</v>
      </c>
      <c r="J379" s="28">
        <v>0</v>
      </c>
      <c r="K379" s="28">
        <v>0</v>
      </c>
      <c r="L379" s="28">
        <v>0</v>
      </c>
      <c r="M379" s="28">
        <v>0</v>
      </c>
      <c r="N379" s="2">
        <f>SUM(B379:M379)</f>
        <v>1556.1323261521197</v>
      </c>
      <c r="O379" s="2">
        <f>N379/12</f>
        <v>129.67769384600999</v>
      </c>
      <c r="P379" s="2">
        <f>IF(ISERROR(VLOOKUP(A379,'stock promedio'!$A$2:$N$2967,14,FALSE)),"",VLOOKUP(A379,'stock promedio'!$A$2:$N$2967,14,FALSE))</f>
        <v>125</v>
      </c>
      <c r="Q379" s="2">
        <f>MAX(B379:M379) - AVERAGE(B379:M379)</f>
        <v>666.4546323061096</v>
      </c>
    </row>
    <row r="380" spans="1:17">
      <c r="A380" s="28" t="s">
        <v>1677</v>
      </c>
      <c r="B380" s="28">
        <v>1965.3839984715707</v>
      </c>
      <c r="C380" s="28">
        <v>2367.7186173919781</v>
      </c>
      <c r="D380" s="28">
        <v>405.3435925661571</v>
      </c>
      <c r="E380" s="28">
        <v>1331</v>
      </c>
      <c r="F380" s="28">
        <v>2120</v>
      </c>
      <c r="G380" s="28">
        <v>520</v>
      </c>
      <c r="H380" s="28">
        <v>1516</v>
      </c>
      <c r="I380" s="28">
        <v>651</v>
      </c>
      <c r="J380" s="28">
        <v>400</v>
      </c>
      <c r="K380" s="28">
        <v>5864</v>
      </c>
      <c r="L380" s="28">
        <v>5864</v>
      </c>
      <c r="M380" s="28">
        <v>2064</v>
      </c>
      <c r="N380" s="2">
        <f>SUM(B380:M380)</f>
        <v>25068.446208429705</v>
      </c>
      <c r="O380" s="2">
        <f>N380/12</f>
        <v>2089.0371840358089</v>
      </c>
      <c r="P380" s="2">
        <f>IF(ISERROR(VLOOKUP(A380,'stock promedio'!$A$2:$N$2967,14,FALSE)),"",VLOOKUP(A380,'stock promedio'!$A$2:$N$2967,14,FALSE))</f>
        <v>3895.9166666666665</v>
      </c>
      <c r="Q380" s="2">
        <f>MAX(B380:M380) - AVERAGE(B380:M380)</f>
        <v>3774.9628159641911</v>
      </c>
    </row>
    <row r="381" spans="1:17">
      <c r="A381" s="28" t="s">
        <v>1678</v>
      </c>
      <c r="B381" s="28">
        <v>0</v>
      </c>
      <c r="C381" s="28">
        <v>259.92363881740494</v>
      </c>
      <c r="D381" s="28">
        <v>497.93990097840208</v>
      </c>
      <c r="E381" s="28">
        <v>0</v>
      </c>
      <c r="F381" s="28">
        <v>300</v>
      </c>
      <c r="G381" s="28">
        <v>400</v>
      </c>
      <c r="H381" s="28">
        <v>260</v>
      </c>
      <c r="I381" s="28">
        <v>700</v>
      </c>
      <c r="J381" s="28">
        <v>180</v>
      </c>
      <c r="K381" s="28">
        <v>140</v>
      </c>
      <c r="L381" s="28">
        <v>540</v>
      </c>
      <c r="M381" s="28">
        <v>60</v>
      </c>
      <c r="N381" s="2">
        <f>SUM(B381:M381)</f>
        <v>3337.8635397958069</v>
      </c>
      <c r="O381" s="2">
        <f>N381/12</f>
        <v>278.15529498298389</v>
      </c>
      <c r="P381" s="2">
        <f>IF(ISERROR(VLOOKUP(A381,'stock promedio'!$A$2:$N$2967,14,FALSE)),"",VLOOKUP(A381,'stock promedio'!$A$2:$N$2967,14,FALSE))</f>
        <v>335</v>
      </c>
      <c r="Q381" s="2">
        <f>MAX(B381:M381) - AVERAGE(B381:M381)</f>
        <v>421.84470501701611</v>
      </c>
    </row>
    <row r="382" spans="1:17">
      <c r="A382" s="28" t="s">
        <v>1679</v>
      </c>
      <c r="B382" s="28">
        <v>893.70184872606217</v>
      </c>
      <c r="C382" s="28">
        <v>976.65915865667171</v>
      </c>
      <c r="D382" s="28">
        <v>2300.3999871714227</v>
      </c>
      <c r="E382" s="28">
        <v>1660</v>
      </c>
      <c r="F382" s="28">
        <v>1660</v>
      </c>
      <c r="G382" s="28">
        <v>1660</v>
      </c>
      <c r="H382" s="28">
        <v>1660</v>
      </c>
      <c r="I382" s="28">
        <v>860</v>
      </c>
      <c r="J382" s="28">
        <v>860</v>
      </c>
      <c r="K382" s="28">
        <v>0</v>
      </c>
      <c r="L382" s="28">
        <v>0</v>
      </c>
      <c r="M382" s="28">
        <v>0</v>
      </c>
      <c r="N382" s="2">
        <f>SUM(B382:M382)</f>
        <v>12530.760994554157</v>
      </c>
      <c r="O382" s="2">
        <f>N382/12</f>
        <v>1044.230082879513</v>
      </c>
      <c r="P382" s="2">
        <f>IF(ISERROR(VLOOKUP(A382,'stock promedio'!$A$2:$N$2967,14,FALSE)),"",VLOOKUP(A382,'stock promedio'!$A$2:$N$2967,14,FALSE))</f>
        <v>430</v>
      </c>
      <c r="Q382" s="2">
        <f>MAX(B382:M382) - AVERAGE(B382:M382)</f>
        <v>1256.1699042919097</v>
      </c>
    </row>
    <row r="383" spans="1:17">
      <c r="A383" s="28" t="s">
        <v>1680</v>
      </c>
      <c r="B383" s="28">
        <v>388.16309148482969</v>
      </c>
      <c r="C383" s="28">
        <v>0</v>
      </c>
      <c r="D383" s="28">
        <v>295.87868267272586</v>
      </c>
      <c r="E383" s="28">
        <v>680</v>
      </c>
      <c r="F383" s="28">
        <v>0</v>
      </c>
      <c r="G383" s="28">
        <v>480</v>
      </c>
      <c r="H383" s="28">
        <v>80</v>
      </c>
      <c r="I383" s="28">
        <v>740</v>
      </c>
      <c r="J383" s="28">
        <v>180</v>
      </c>
      <c r="K383" s="28">
        <v>260</v>
      </c>
      <c r="L383" s="28">
        <v>0</v>
      </c>
      <c r="M383" s="28">
        <v>0</v>
      </c>
      <c r="N383" s="2">
        <f>SUM(B383:M383)</f>
        <v>3104.0417741575557</v>
      </c>
      <c r="O383" s="2">
        <f>N383/12</f>
        <v>258.67014784646295</v>
      </c>
      <c r="P383" s="2">
        <f>IF(ISERROR(VLOOKUP(A383,'stock promedio'!$A$2:$N$2967,14,FALSE)),"",VLOOKUP(A383,'stock promedio'!$A$2:$N$2967,14,FALSE))</f>
        <v>827.5</v>
      </c>
      <c r="Q383" s="2">
        <f>MAX(B383:M383) - AVERAGE(B383:M383)</f>
        <v>481.32985215353705</v>
      </c>
    </row>
    <row r="384" spans="1:17">
      <c r="A384" s="28" t="s">
        <v>1682</v>
      </c>
      <c r="B384" s="28">
        <v>1188.3027697195337</v>
      </c>
      <c r="C384" s="28">
        <v>666.62302609359756</v>
      </c>
      <c r="D384" s="28">
        <v>1977.848129442616</v>
      </c>
      <c r="E384" s="28">
        <v>1720</v>
      </c>
      <c r="F384" s="28">
        <v>520</v>
      </c>
      <c r="G384" s="28">
        <v>1400</v>
      </c>
      <c r="H384" s="28">
        <v>200</v>
      </c>
      <c r="I384" s="28">
        <v>1680</v>
      </c>
      <c r="J384" s="28">
        <v>1280</v>
      </c>
      <c r="K384" s="28">
        <v>1900</v>
      </c>
      <c r="L384" s="28">
        <v>400</v>
      </c>
      <c r="M384" s="28">
        <v>0</v>
      </c>
      <c r="N384" s="2">
        <f>SUM(B384:M384)</f>
        <v>12932.773925255748</v>
      </c>
      <c r="O384" s="2">
        <f>N384/12</f>
        <v>1077.731160437979</v>
      </c>
      <c r="P384" s="2">
        <f>IF(ISERROR(VLOOKUP(A384,'stock promedio'!$A$2:$N$2967,14,FALSE)),"",VLOOKUP(A384,'stock promedio'!$A$2:$N$2967,14,FALSE))</f>
        <v>888.33333333333337</v>
      </c>
      <c r="Q384" s="2">
        <f>MAX(B384:M384) - AVERAGE(B384:M384)</f>
        <v>900.11696900463699</v>
      </c>
    </row>
    <row r="385" spans="1:17">
      <c r="A385" s="28" t="s">
        <v>1683</v>
      </c>
      <c r="B385" s="28">
        <v>0</v>
      </c>
      <c r="C385" s="28">
        <v>0</v>
      </c>
      <c r="D385" s="28">
        <v>0</v>
      </c>
      <c r="E385" s="28">
        <v>0</v>
      </c>
      <c r="F385" s="28">
        <v>0</v>
      </c>
      <c r="G385" s="28">
        <v>0</v>
      </c>
      <c r="H385" s="28">
        <v>0</v>
      </c>
      <c r="I385" s="28">
        <v>0</v>
      </c>
      <c r="J385" s="28">
        <v>420</v>
      </c>
      <c r="K385" s="28">
        <v>0</v>
      </c>
      <c r="L385" s="28">
        <v>0</v>
      </c>
      <c r="M385" s="28">
        <v>0</v>
      </c>
      <c r="N385" s="2">
        <f>SUM(B385:M385)</f>
        <v>420</v>
      </c>
      <c r="O385" s="2">
        <f>N385/12</f>
        <v>35</v>
      </c>
      <c r="P385" s="2">
        <f>IF(ISERROR(VLOOKUP(A385,'stock promedio'!$A$2:$N$2967,14,FALSE)),"",VLOOKUP(A385,'stock promedio'!$A$2:$N$2967,14,FALSE))</f>
        <v>183.33333333333334</v>
      </c>
      <c r="Q385" s="2">
        <f>MAX(B385:M385) - AVERAGE(B385:M385)</f>
        <v>385</v>
      </c>
    </row>
    <row r="386" spans="1:17">
      <c r="A386" s="28" t="s">
        <v>1684</v>
      </c>
      <c r="B386" s="28">
        <v>0</v>
      </c>
      <c r="C386" s="28">
        <v>0</v>
      </c>
      <c r="D386" s="28">
        <v>1.1814265166873281</v>
      </c>
      <c r="E386" s="28">
        <v>0</v>
      </c>
      <c r="F386" s="28">
        <v>0</v>
      </c>
      <c r="G386" s="28">
        <v>1</v>
      </c>
      <c r="H386" s="28">
        <v>0</v>
      </c>
      <c r="I386" s="28">
        <v>13</v>
      </c>
      <c r="J386" s="28">
        <v>13</v>
      </c>
      <c r="K386" s="28">
        <v>8</v>
      </c>
      <c r="L386" s="28">
        <v>8</v>
      </c>
      <c r="M386" s="28">
        <v>4</v>
      </c>
      <c r="N386" s="2">
        <f>SUM(B386:M386)</f>
        <v>48.181426516687324</v>
      </c>
      <c r="O386" s="2">
        <f>N386/12</f>
        <v>4.01511887639061</v>
      </c>
      <c r="P386" s="2">
        <f>IF(ISERROR(VLOOKUP(A386,'stock promedio'!$A$2:$N$2967,14,FALSE)),"",VLOOKUP(A386,'stock promedio'!$A$2:$N$2967,14,FALSE))</f>
        <v>23.583333333333332</v>
      </c>
      <c r="Q386" s="2">
        <f>MAX(B386:M386) - AVERAGE(B386:M386)</f>
        <v>8.9848811236093908</v>
      </c>
    </row>
    <row r="387" spans="1:17">
      <c r="A387" s="28" t="s">
        <v>1685</v>
      </c>
      <c r="B387" s="28">
        <v>349.23780485370969</v>
      </c>
      <c r="C387" s="28">
        <v>1128.3479238790908</v>
      </c>
      <c r="D387" s="28">
        <v>511.22816882693428</v>
      </c>
      <c r="E387" s="28">
        <v>500</v>
      </c>
      <c r="F387" s="28">
        <v>1200</v>
      </c>
      <c r="G387" s="28">
        <v>640</v>
      </c>
      <c r="H387" s="28">
        <v>60</v>
      </c>
      <c r="I387" s="28">
        <v>1480</v>
      </c>
      <c r="J387" s="28">
        <v>1240</v>
      </c>
      <c r="K387" s="28">
        <v>1040</v>
      </c>
      <c r="L387" s="28">
        <v>540</v>
      </c>
      <c r="M387" s="28">
        <v>500</v>
      </c>
      <c r="N387" s="2">
        <f>SUM(B387:M387)</f>
        <v>9188.8138975597358</v>
      </c>
      <c r="O387" s="2">
        <f>N387/12</f>
        <v>765.73449146331131</v>
      </c>
      <c r="P387" s="2">
        <f>IF(ISERROR(VLOOKUP(A387,'stock promedio'!$A$2:$N$2967,14,FALSE)),"",VLOOKUP(A387,'stock promedio'!$A$2:$N$2967,14,FALSE))</f>
        <v>1903.3333333333333</v>
      </c>
      <c r="Q387" s="2">
        <f>MAX(B387:M387) - AVERAGE(B387:M387)</f>
        <v>714.26550853668869</v>
      </c>
    </row>
    <row r="388" spans="1:17">
      <c r="A388" s="28" t="s">
        <v>1686</v>
      </c>
      <c r="B388" s="28">
        <v>619.36795695859223</v>
      </c>
      <c r="C388" s="28">
        <v>28.688322637762127</v>
      </c>
      <c r="D388" s="28">
        <v>36.469705461849145</v>
      </c>
      <c r="E388" s="28">
        <v>460</v>
      </c>
      <c r="F388" s="28">
        <v>40</v>
      </c>
      <c r="G388" s="28">
        <v>40</v>
      </c>
      <c r="H388" s="28">
        <v>1540</v>
      </c>
      <c r="I388" s="28">
        <v>40</v>
      </c>
      <c r="J388" s="28">
        <v>500</v>
      </c>
      <c r="K388" s="28">
        <v>500</v>
      </c>
      <c r="L388" s="28">
        <v>1620</v>
      </c>
      <c r="M388" s="28">
        <v>1620</v>
      </c>
      <c r="N388" s="2">
        <f>SUM(B388:M388)</f>
        <v>7044.5259850582033</v>
      </c>
      <c r="O388" s="2">
        <f>N388/12</f>
        <v>587.04383208818365</v>
      </c>
      <c r="P388" s="2">
        <f>IF(ISERROR(VLOOKUP(A388,'stock promedio'!$A$2:$N$2967,14,FALSE)),"",VLOOKUP(A388,'stock promedio'!$A$2:$N$2967,14,FALSE))</f>
        <v>440</v>
      </c>
      <c r="Q388" s="2">
        <f>MAX(B388:M388) - AVERAGE(B388:M388)</f>
        <v>1032.9561679118165</v>
      </c>
    </row>
    <row r="389" spans="1:17">
      <c r="A389" s="28" t="s">
        <v>1687</v>
      </c>
      <c r="B389" s="28">
        <v>0</v>
      </c>
      <c r="C389" s="28">
        <v>2278.8677055698918</v>
      </c>
      <c r="D389" s="28">
        <v>0</v>
      </c>
      <c r="E389" s="28">
        <v>0</v>
      </c>
      <c r="F389" s="28">
        <v>1540</v>
      </c>
      <c r="G389" s="28">
        <v>0</v>
      </c>
      <c r="H389" s="28">
        <v>0</v>
      </c>
      <c r="I389" s="28">
        <v>600</v>
      </c>
      <c r="J389" s="28">
        <v>1020</v>
      </c>
      <c r="K389" s="28">
        <v>0</v>
      </c>
      <c r="L389" s="28">
        <v>0</v>
      </c>
      <c r="M389" s="28">
        <v>0</v>
      </c>
      <c r="N389" s="2">
        <f>SUM(B389:M389)</f>
        <v>5438.8677055698918</v>
      </c>
      <c r="O389" s="2">
        <f>N389/12</f>
        <v>453.23897546415765</v>
      </c>
      <c r="P389" s="2">
        <f>IF(ISERROR(VLOOKUP(A389,'stock promedio'!$A$2:$N$2967,14,FALSE)),"",VLOOKUP(A389,'stock promedio'!$A$2:$N$2967,14,FALSE))</f>
        <v>1823.3333333333333</v>
      </c>
      <c r="Q389" s="2">
        <f>MAX(B389:M389) - AVERAGE(B389:M389)</f>
        <v>1825.6287301057341</v>
      </c>
    </row>
    <row r="390" spans="1:17">
      <c r="A390" s="28" t="s">
        <v>1688</v>
      </c>
      <c r="B390" s="28">
        <v>523.335629245468</v>
      </c>
      <c r="C390" s="28">
        <v>7.1942332742469066</v>
      </c>
      <c r="D390" s="28">
        <v>8.2556023788655306</v>
      </c>
      <c r="E390" s="28">
        <v>1028</v>
      </c>
      <c r="F390" s="28">
        <v>8</v>
      </c>
      <c r="G390" s="28">
        <v>8</v>
      </c>
      <c r="H390" s="28">
        <v>208</v>
      </c>
      <c r="I390" s="28">
        <v>68</v>
      </c>
      <c r="J390" s="28">
        <v>412</v>
      </c>
      <c r="K390" s="28">
        <v>292</v>
      </c>
      <c r="L390" s="28">
        <v>1472</v>
      </c>
      <c r="M390" s="28">
        <v>1068</v>
      </c>
      <c r="N390" s="2">
        <f>SUM(B390:M390)</f>
        <v>5102.7854648985804</v>
      </c>
      <c r="O390" s="2">
        <f>N390/12</f>
        <v>425.23212207488172</v>
      </c>
      <c r="P390" s="2">
        <f>IF(ISERROR(VLOOKUP(A390,'stock promedio'!$A$2:$N$2967,14,FALSE)),"",VLOOKUP(A390,'stock promedio'!$A$2:$N$2967,14,FALSE))</f>
        <v>1995.3333333333333</v>
      </c>
      <c r="Q390" s="2">
        <f>MAX(B390:M390) - AVERAGE(B390:M390)</f>
        <v>1046.7678779251182</v>
      </c>
    </row>
    <row r="391" spans="1:17">
      <c r="A391" s="28" t="s">
        <v>1691</v>
      </c>
      <c r="B391" s="28">
        <v>1595.4895835003192</v>
      </c>
      <c r="C391" s="28">
        <v>967.51043663562098</v>
      </c>
      <c r="D391" s="28">
        <v>0</v>
      </c>
      <c r="E391" s="28">
        <v>1440</v>
      </c>
      <c r="F391" s="28">
        <v>1440</v>
      </c>
      <c r="G391" s="28">
        <v>0</v>
      </c>
      <c r="H391" s="28">
        <v>0</v>
      </c>
      <c r="I391" s="28">
        <v>0</v>
      </c>
      <c r="J391" s="28">
        <v>0</v>
      </c>
      <c r="K391" s="28">
        <v>440</v>
      </c>
      <c r="L391" s="28">
        <v>0</v>
      </c>
      <c r="M391" s="28">
        <v>0</v>
      </c>
      <c r="N391" s="2">
        <f>SUM(B391:M391)</f>
        <v>5883.0000201359398</v>
      </c>
      <c r="O391" s="2">
        <f>N391/12</f>
        <v>490.25000167799499</v>
      </c>
      <c r="P391" s="2">
        <f>IF(ISERROR(VLOOKUP(A391,'stock promedio'!$A$2:$N$2967,14,FALSE)),"",VLOOKUP(A391,'stock promedio'!$A$2:$N$2967,14,FALSE))</f>
        <v>420</v>
      </c>
      <c r="Q391" s="2">
        <f>MAX(B391:M391) - AVERAGE(B391:M391)</f>
        <v>1105.2395818223242</v>
      </c>
    </row>
    <row r="392" spans="1:17">
      <c r="A392" s="28" t="s">
        <v>1693</v>
      </c>
      <c r="B392" s="28">
        <v>0</v>
      </c>
      <c r="C392" s="28">
        <v>0</v>
      </c>
      <c r="D392" s="28">
        <v>528.01348967764193</v>
      </c>
      <c r="E392" s="28">
        <v>0</v>
      </c>
      <c r="F392" s="28">
        <v>0</v>
      </c>
      <c r="G392" s="28">
        <v>440</v>
      </c>
      <c r="H392" s="28">
        <v>0</v>
      </c>
      <c r="I392" s="28">
        <v>760</v>
      </c>
      <c r="J392" s="28">
        <v>260</v>
      </c>
      <c r="K392" s="28">
        <v>860</v>
      </c>
      <c r="L392" s="28">
        <v>20</v>
      </c>
      <c r="M392" s="28">
        <v>600</v>
      </c>
      <c r="N392" s="2">
        <f>SUM(B392:M392)</f>
        <v>3468.0134896776417</v>
      </c>
      <c r="O392" s="2">
        <f>N392/12</f>
        <v>289.00112413980349</v>
      </c>
      <c r="P392" s="2">
        <f>IF(ISERROR(VLOOKUP(A392,'stock promedio'!$A$2:$N$2967,14,FALSE)),"",VLOOKUP(A392,'stock promedio'!$A$2:$N$2967,14,FALSE))</f>
        <v>798.33333333333337</v>
      </c>
      <c r="Q392" s="2">
        <f>MAX(B392:M392) - AVERAGE(B392:M392)</f>
        <v>570.99887586019645</v>
      </c>
    </row>
    <row r="393" spans="1:17">
      <c r="A393" s="28" t="s">
        <v>1694</v>
      </c>
      <c r="B393" s="28">
        <v>0</v>
      </c>
      <c r="C393" s="28">
        <v>0</v>
      </c>
      <c r="D393" s="28">
        <v>453.76921890100607</v>
      </c>
      <c r="E393" s="28">
        <v>0</v>
      </c>
      <c r="F393" s="28">
        <v>0</v>
      </c>
      <c r="G393" s="28">
        <v>500</v>
      </c>
      <c r="H393" s="28">
        <v>0</v>
      </c>
      <c r="I393" s="28">
        <v>0</v>
      </c>
      <c r="J393" s="28">
        <v>0</v>
      </c>
      <c r="K393" s="28">
        <v>0</v>
      </c>
      <c r="L393" s="28">
        <v>0</v>
      </c>
      <c r="M393" s="28">
        <v>0</v>
      </c>
      <c r="N393" s="2">
        <f>SUM(B393:M393)</f>
        <v>953.76921890100607</v>
      </c>
      <c r="O393" s="2">
        <f>N393/12</f>
        <v>79.480768241750511</v>
      </c>
      <c r="P393" s="2">
        <f>IF(ISERROR(VLOOKUP(A393,'stock promedio'!$A$2:$N$2967,14,FALSE)),"",VLOOKUP(A393,'stock promedio'!$A$2:$N$2967,14,FALSE))</f>
        <v>333.33333333333331</v>
      </c>
      <c r="Q393" s="2">
        <f>MAX(B393:M393) - AVERAGE(B393:M393)</f>
        <v>420.51923175824948</v>
      </c>
    </row>
    <row r="394" spans="1:17">
      <c r="A394" s="28" t="s">
        <v>1695</v>
      </c>
      <c r="B394" s="28">
        <v>537.20554443830656</v>
      </c>
      <c r="C394" s="28">
        <v>380.18272860817285</v>
      </c>
      <c r="D394" s="28">
        <v>168.42049956253359</v>
      </c>
      <c r="E394" s="28">
        <v>400</v>
      </c>
      <c r="F394" s="28">
        <v>400</v>
      </c>
      <c r="G394" s="28">
        <v>260</v>
      </c>
      <c r="H394" s="28">
        <v>260</v>
      </c>
      <c r="I394" s="28">
        <v>640</v>
      </c>
      <c r="J394" s="28">
        <v>440</v>
      </c>
      <c r="K394" s="28">
        <v>80</v>
      </c>
      <c r="L394" s="28">
        <v>80</v>
      </c>
      <c r="M394" s="28">
        <v>420</v>
      </c>
      <c r="N394" s="2">
        <f>SUM(B394:M394)</f>
        <v>4065.808772609013</v>
      </c>
      <c r="O394" s="2">
        <f>N394/12</f>
        <v>338.81739771741775</v>
      </c>
      <c r="P394" s="2">
        <f>IF(ISERROR(VLOOKUP(A394,'stock promedio'!$A$2:$N$2967,14,FALSE)),"",VLOOKUP(A394,'stock promedio'!$A$2:$N$2967,14,FALSE))</f>
        <v>233.33333333333334</v>
      </c>
      <c r="Q394" s="2">
        <f>MAX(B394:M394) - AVERAGE(B394:M394)</f>
        <v>301.18260228258225</v>
      </c>
    </row>
    <row r="395" spans="1:17">
      <c r="A395" s="28" t="s">
        <v>1696</v>
      </c>
      <c r="B395" s="28">
        <v>1400.4401893351269</v>
      </c>
      <c r="C395" s="28">
        <v>831.6368802803396</v>
      </c>
      <c r="D395" s="28">
        <v>613.08836124287768</v>
      </c>
      <c r="E395" s="28">
        <v>1460</v>
      </c>
      <c r="F395" s="28">
        <v>1460</v>
      </c>
      <c r="G395" s="28">
        <v>440</v>
      </c>
      <c r="H395" s="28">
        <v>440</v>
      </c>
      <c r="I395" s="28">
        <v>440</v>
      </c>
      <c r="J395" s="28">
        <v>2220</v>
      </c>
      <c r="K395" s="28">
        <v>1000</v>
      </c>
      <c r="L395" s="28">
        <v>1000</v>
      </c>
      <c r="M395" s="28">
        <v>20</v>
      </c>
      <c r="N395" s="2">
        <f>SUM(B395:M395)</f>
        <v>11325.165430858344</v>
      </c>
      <c r="O395" s="2">
        <f>N395/12</f>
        <v>943.76378590486195</v>
      </c>
      <c r="P395" s="2">
        <f>IF(ISERROR(VLOOKUP(A395,'stock promedio'!$A$2:$N$2967,14,FALSE)),"",VLOOKUP(A395,'stock promedio'!$A$2:$N$2967,14,FALSE))</f>
        <v>2541.6666666666665</v>
      </c>
      <c r="Q395" s="2">
        <f>MAX(B395:M395) - AVERAGE(B395:M395)</f>
        <v>1276.2362140951382</v>
      </c>
    </row>
    <row r="396" spans="1:17">
      <c r="A396" s="28" t="s">
        <v>1697</v>
      </c>
      <c r="B396" s="28">
        <v>0</v>
      </c>
      <c r="C396" s="28">
        <v>0</v>
      </c>
      <c r="D396" s="28">
        <v>0</v>
      </c>
      <c r="E396" s="28">
        <v>0</v>
      </c>
      <c r="F396" s="28">
        <v>0</v>
      </c>
      <c r="G396" s="28">
        <v>0</v>
      </c>
      <c r="H396" s="28">
        <v>0</v>
      </c>
      <c r="I396" s="28">
        <v>780</v>
      </c>
      <c r="J396" s="28">
        <v>0</v>
      </c>
      <c r="K396" s="28">
        <v>0</v>
      </c>
      <c r="L396" s="28">
        <v>0</v>
      </c>
      <c r="M396" s="28">
        <v>0</v>
      </c>
      <c r="N396" s="2">
        <f>SUM(B396:M396)</f>
        <v>780</v>
      </c>
      <c r="O396" s="2">
        <f>N396/12</f>
        <v>65</v>
      </c>
      <c r="P396" s="2">
        <f>IF(ISERROR(VLOOKUP(A396,'stock promedio'!$A$2:$N$2967,14,FALSE)),"",VLOOKUP(A396,'stock promedio'!$A$2:$N$2967,14,FALSE))</f>
        <v>226.66666666666666</v>
      </c>
      <c r="Q396" s="2">
        <f>MAX(B396:M396) - AVERAGE(B396:M396)</f>
        <v>715</v>
      </c>
    </row>
    <row r="397" spans="1:17">
      <c r="A397" s="28" t="s">
        <v>1698</v>
      </c>
      <c r="B397" s="28">
        <v>0</v>
      </c>
      <c r="C397" s="28">
        <v>947.57752292808846</v>
      </c>
      <c r="D397" s="28">
        <v>430.53338096068615</v>
      </c>
      <c r="E397" s="28">
        <v>0</v>
      </c>
      <c r="F397" s="28">
        <v>1080</v>
      </c>
      <c r="G397" s="28">
        <v>420</v>
      </c>
      <c r="H397" s="28">
        <v>360</v>
      </c>
      <c r="I397" s="28">
        <v>200</v>
      </c>
      <c r="J397" s="28">
        <v>700</v>
      </c>
      <c r="K397" s="28">
        <v>200</v>
      </c>
      <c r="L397" s="28">
        <v>100</v>
      </c>
      <c r="M397" s="28">
        <v>420</v>
      </c>
      <c r="N397" s="2">
        <f>SUM(B397:M397)</f>
        <v>4858.1109038887744</v>
      </c>
      <c r="O397" s="2">
        <f>N397/12</f>
        <v>404.84257532406451</v>
      </c>
      <c r="P397" s="2">
        <f>IF(ISERROR(VLOOKUP(A397,'stock promedio'!$A$2:$N$2967,14,FALSE)),"",VLOOKUP(A397,'stock promedio'!$A$2:$N$2967,14,FALSE))</f>
        <v>355</v>
      </c>
      <c r="Q397" s="2">
        <f>MAX(B397:M397) - AVERAGE(B397:M397)</f>
        <v>675.15742467593554</v>
      </c>
    </row>
    <row r="398" spans="1:17">
      <c r="A398" s="28" t="s">
        <v>1699</v>
      </c>
      <c r="B398" s="28">
        <v>0</v>
      </c>
      <c r="C398" s="28">
        <v>0</v>
      </c>
      <c r="D398" s="28">
        <v>685.15285189338158</v>
      </c>
      <c r="E398" s="28">
        <v>0</v>
      </c>
      <c r="F398" s="28">
        <v>0</v>
      </c>
      <c r="G398" s="28">
        <v>480</v>
      </c>
      <c r="H398" s="28">
        <v>0</v>
      </c>
      <c r="I398" s="28">
        <v>0</v>
      </c>
      <c r="J398" s="28">
        <v>0</v>
      </c>
      <c r="K398" s="28">
        <v>0</v>
      </c>
      <c r="L398" s="28">
        <v>0</v>
      </c>
      <c r="M398" s="28">
        <v>0</v>
      </c>
      <c r="N398" s="2">
        <f>SUM(B398:M398)</f>
        <v>1165.1528518933815</v>
      </c>
      <c r="O398" s="2">
        <f>N398/12</f>
        <v>97.096070991115127</v>
      </c>
      <c r="P398" s="2">
        <f>IF(ISERROR(VLOOKUP(A398,'stock promedio'!$A$2:$N$2967,14,FALSE)),"",VLOOKUP(A398,'stock promedio'!$A$2:$N$2967,14,FALSE))</f>
        <v>166.66666666666666</v>
      </c>
      <c r="Q398" s="2">
        <f>MAX(B398:M398) - AVERAGE(B398:M398)</f>
        <v>588.0567809022665</v>
      </c>
    </row>
    <row r="399" spans="1:17">
      <c r="A399" s="28" t="s">
        <v>1701</v>
      </c>
      <c r="B399" s="28">
        <v>0</v>
      </c>
      <c r="C399" s="28">
        <v>1126.5731371482545</v>
      </c>
      <c r="D399" s="28">
        <v>0</v>
      </c>
      <c r="E399" s="28">
        <v>0</v>
      </c>
      <c r="F399" s="28">
        <v>977</v>
      </c>
      <c r="G399" s="28">
        <v>0</v>
      </c>
      <c r="H399" s="28">
        <v>0</v>
      </c>
      <c r="I399" s="28">
        <v>0</v>
      </c>
      <c r="J399" s="28">
        <v>0</v>
      </c>
      <c r="K399" s="28">
        <v>0</v>
      </c>
      <c r="L399" s="28">
        <v>0</v>
      </c>
      <c r="M399" s="28">
        <v>0</v>
      </c>
      <c r="N399" s="2">
        <f>SUM(B399:M399)</f>
        <v>2103.5731371482543</v>
      </c>
      <c r="O399" s="2">
        <f>N399/12</f>
        <v>175.29776142902119</v>
      </c>
      <c r="P399" s="2">
        <f>IF(ISERROR(VLOOKUP(A399,'stock promedio'!$A$2:$N$2967,14,FALSE)),"",VLOOKUP(A399,'stock promedio'!$A$2:$N$2967,14,FALSE))</f>
        <v>3020.9166666666665</v>
      </c>
      <c r="Q399" s="2">
        <f>MAX(B399:M399) - AVERAGE(B399:M399)</f>
        <v>951.27537571923335</v>
      </c>
    </row>
    <row r="400" spans="1:17">
      <c r="A400" s="28" t="s">
        <v>1703</v>
      </c>
      <c r="B400" s="28">
        <v>0</v>
      </c>
      <c r="C400" s="28">
        <v>0</v>
      </c>
      <c r="D400" s="28">
        <v>0</v>
      </c>
      <c r="E400" s="28">
        <v>0</v>
      </c>
      <c r="F400" s="28">
        <v>0</v>
      </c>
      <c r="G400" s="28">
        <v>0</v>
      </c>
      <c r="H400" s="28">
        <v>0</v>
      </c>
      <c r="I400" s="28">
        <v>0</v>
      </c>
      <c r="J400" s="28">
        <v>0</v>
      </c>
      <c r="K400" s="28">
        <v>0</v>
      </c>
      <c r="L400" s="28">
        <v>180</v>
      </c>
      <c r="M400" s="28">
        <v>0</v>
      </c>
      <c r="N400" s="2">
        <f>SUM(B400:M400)</f>
        <v>180</v>
      </c>
      <c r="O400" s="2">
        <f>N400/12</f>
        <v>15</v>
      </c>
      <c r="P400" s="2">
        <f>IF(ISERROR(VLOOKUP(A400,'stock promedio'!$A$2:$N$2967,14,FALSE)),"",VLOOKUP(A400,'stock promedio'!$A$2:$N$2967,14,FALSE))</f>
        <v>33.333333333333336</v>
      </c>
      <c r="Q400" s="2">
        <f>MAX(B400:M400) - AVERAGE(B400:M400)</f>
        <v>165</v>
      </c>
    </row>
    <row r="401" spans="1:17">
      <c r="A401" s="28" t="s">
        <v>1705</v>
      </c>
      <c r="B401" s="28">
        <v>0</v>
      </c>
      <c r="C401" s="28">
        <v>0</v>
      </c>
      <c r="D401" s="28">
        <v>0</v>
      </c>
      <c r="E401" s="28">
        <v>0</v>
      </c>
      <c r="F401" s="28">
        <v>0</v>
      </c>
      <c r="G401" s="28">
        <v>0</v>
      </c>
      <c r="H401" s="28">
        <v>0</v>
      </c>
      <c r="I401" s="28">
        <v>480</v>
      </c>
      <c r="J401" s="28">
        <v>480</v>
      </c>
      <c r="K401" s="28">
        <v>0</v>
      </c>
      <c r="L401" s="28">
        <v>0</v>
      </c>
      <c r="M401" s="28">
        <v>400</v>
      </c>
      <c r="N401" s="2">
        <f>SUM(B401:M401)</f>
        <v>1360</v>
      </c>
      <c r="O401" s="2">
        <f>N401/12</f>
        <v>113.33333333333333</v>
      </c>
      <c r="P401" s="2">
        <f>IF(ISERROR(VLOOKUP(A401,'stock promedio'!$A$2:$N$2967,14,FALSE)),"",VLOOKUP(A401,'stock promedio'!$A$2:$N$2967,14,FALSE))</f>
        <v>316.66666666666669</v>
      </c>
      <c r="Q401" s="2">
        <f>MAX(B401:M401) - AVERAGE(B401:M401)</f>
        <v>366.66666666666669</v>
      </c>
    </row>
    <row r="402" spans="1:17">
      <c r="A402" s="28" t="s">
        <v>1706</v>
      </c>
      <c r="B402" s="28">
        <v>0</v>
      </c>
      <c r="C402" s="28">
        <v>0</v>
      </c>
      <c r="D402" s="28">
        <v>0</v>
      </c>
      <c r="E402" s="28">
        <v>0</v>
      </c>
      <c r="F402" s="28">
        <v>0</v>
      </c>
      <c r="G402" s="28">
        <v>0</v>
      </c>
      <c r="H402" s="28">
        <v>0</v>
      </c>
      <c r="I402" s="28">
        <v>0</v>
      </c>
      <c r="J402" s="28">
        <v>0</v>
      </c>
      <c r="K402" s="28">
        <v>0</v>
      </c>
      <c r="L402" s="28">
        <v>0</v>
      </c>
      <c r="M402" s="28">
        <v>100</v>
      </c>
      <c r="N402" s="2">
        <f>SUM(B402:M402)</f>
        <v>100</v>
      </c>
      <c r="O402" s="2">
        <f>N402/12</f>
        <v>8.3333333333333339</v>
      </c>
      <c r="P402" s="2">
        <f>IF(ISERROR(VLOOKUP(A402,'stock promedio'!$A$2:$N$2967,14,FALSE)),"",VLOOKUP(A402,'stock promedio'!$A$2:$N$2967,14,FALSE))</f>
        <v>30</v>
      </c>
      <c r="Q402" s="2">
        <f>MAX(B402:M402) - AVERAGE(B402:M402)</f>
        <v>91.666666666666671</v>
      </c>
    </row>
    <row r="403" spans="1:17">
      <c r="A403" s="28" t="s">
        <v>1708</v>
      </c>
      <c r="B403" s="28">
        <v>0</v>
      </c>
      <c r="C403" s="28">
        <v>0</v>
      </c>
      <c r="D403" s="28">
        <v>0</v>
      </c>
      <c r="E403" s="28">
        <v>0</v>
      </c>
      <c r="F403" s="28">
        <v>0</v>
      </c>
      <c r="G403" s="28">
        <v>0</v>
      </c>
      <c r="H403" s="28">
        <v>0</v>
      </c>
      <c r="I403" s="28">
        <v>0</v>
      </c>
      <c r="J403" s="28">
        <v>0</v>
      </c>
      <c r="K403" s="28">
        <v>0</v>
      </c>
      <c r="L403" s="28">
        <v>0</v>
      </c>
      <c r="M403" s="28">
        <v>460</v>
      </c>
      <c r="N403" s="2">
        <f>SUM(B403:M403)</f>
        <v>460</v>
      </c>
      <c r="O403" s="2">
        <f>N403/12</f>
        <v>38.333333333333336</v>
      </c>
      <c r="P403" s="2">
        <f>IF(ISERROR(VLOOKUP(A403,'stock promedio'!$A$2:$N$2967,14,FALSE)),"",VLOOKUP(A403,'stock promedio'!$A$2:$N$2967,14,FALSE))</f>
        <v>618.41666666666663</v>
      </c>
      <c r="Q403" s="2">
        <f>MAX(B403:M403) - AVERAGE(B403:M403)</f>
        <v>421.66666666666669</v>
      </c>
    </row>
    <row r="404" spans="1:17">
      <c r="A404" s="28" t="s">
        <v>1709</v>
      </c>
      <c r="B404" s="28">
        <v>0</v>
      </c>
      <c r="C404" s="28">
        <v>0</v>
      </c>
      <c r="D404" s="28">
        <v>0</v>
      </c>
      <c r="E404" s="28">
        <v>0</v>
      </c>
      <c r="F404" s="28">
        <v>0</v>
      </c>
      <c r="G404" s="28">
        <v>0</v>
      </c>
      <c r="H404" s="28">
        <v>0</v>
      </c>
      <c r="I404" s="28">
        <v>0</v>
      </c>
      <c r="J404" s="28">
        <v>0</v>
      </c>
      <c r="K404" s="28">
        <v>0</v>
      </c>
      <c r="L404" s="28">
        <v>0</v>
      </c>
      <c r="M404" s="28">
        <v>80</v>
      </c>
      <c r="N404" s="2">
        <f>SUM(B404:M404)</f>
        <v>80</v>
      </c>
      <c r="O404" s="2">
        <f>N404/12</f>
        <v>6.666666666666667</v>
      </c>
      <c r="P404" s="2">
        <f>IF(ISERROR(VLOOKUP(A404,'stock promedio'!$A$2:$N$2967,14,FALSE)),"",VLOOKUP(A404,'stock promedio'!$A$2:$N$2967,14,FALSE))</f>
        <v>111.58333333333333</v>
      </c>
      <c r="Q404" s="2">
        <f>MAX(B404:M404) - AVERAGE(B404:M404)</f>
        <v>73.333333333333329</v>
      </c>
    </row>
    <row r="405" spans="1:17">
      <c r="A405" s="28" t="s">
        <v>1710</v>
      </c>
      <c r="B405" s="28">
        <v>0</v>
      </c>
      <c r="C405" s="28">
        <v>0</v>
      </c>
      <c r="D405" s="28">
        <v>0</v>
      </c>
      <c r="E405" s="28">
        <v>0</v>
      </c>
      <c r="F405" s="28">
        <v>0</v>
      </c>
      <c r="G405" s="28">
        <v>0</v>
      </c>
      <c r="H405" s="28">
        <v>0</v>
      </c>
      <c r="I405" s="28">
        <v>0</v>
      </c>
      <c r="J405" s="28">
        <v>0</v>
      </c>
      <c r="K405" s="28">
        <v>480</v>
      </c>
      <c r="L405" s="28">
        <v>0</v>
      </c>
      <c r="M405" s="28">
        <v>0</v>
      </c>
      <c r="N405" s="2">
        <f>SUM(B405:M405)</f>
        <v>480</v>
      </c>
      <c r="O405" s="2">
        <f>N405/12</f>
        <v>40</v>
      </c>
      <c r="P405" s="2">
        <f>IF(ISERROR(VLOOKUP(A405,'stock promedio'!$A$2:$N$2967,14,FALSE)),"",VLOOKUP(A405,'stock promedio'!$A$2:$N$2967,14,FALSE))</f>
        <v>298.33333333333331</v>
      </c>
      <c r="Q405" s="2">
        <f>MAX(B405:M405) - AVERAGE(B405:M405)</f>
        <v>440</v>
      </c>
    </row>
    <row r="406" spans="1:17">
      <c r="A406" s="28" t="s">
        <v>1712</v>
      </c>
      <c r="B406" s="28">
        <v>0</v>
      </c>
      <c r="C406" s="28">
        <v>0</v>
      </c>
      <c r="D406" s="28">
        <v>0</v>
      </c>
      <c r="E406" s="28">
        <v>0</v>
      </c>
      <c r="F406" s="28">
        <v>0</v>
      </c>
      <c r="G406" s="28">
        <v>0</v>
      </c>
      <c r="H406" s="28">
        <v>0</v>
      </c>
      <c r="I406" s="28">
        <v>0</v>
      </c>
      <c r="J406" s="28">
        <v>0</v>
      </c>
      <c r="K406" s="28">
        <v>1368</v>
      </c>
      <c r="L406" s="28">
        <v>628</v>
      </c>
      <c r="M406" s="28">
        <v>220</v>
      </c>
      <c r="N406" s="2">
        <f>SUM(B406:M406)</f>
        <v>2216</v>
      </c>
      <c r="O406" s="2">
        <f>N406/12</f>
        <v>184.66666666666666</v>
      </c>
      <c r="P406" s="2">
        <f>IF(ISERROR(VLOOKUP(A406,'stock promedio'!$A$2:$N$2967,14,FALSE)),"",VLOOKUP(A406,'stock promedio'!$A$2:$N$2967,14,FALSE))</f>
        <v>435.66666666666669</v>
      </c>
      <c r="Q406" s="2">
        <f>MAX(B406:M406) - AVERAGE(B406:M406)</f>
        <v>1183.3333333333333</v>
      </c>
    </row>
    <row r="407" spans="1:17">
      <c r="A407" s="28" t="s">
        <v>1713</v>
      </c>
      <c r="B407" s="28">
        <v>0</v>
      </c>
      <c r="C407" s="28">
        <v>0</v>
      </c>
      <c r="D407" s="28">
        <v>0</v>
      </c>
      <c r="E407" s="28">
        <v>0</v>
      </c>
      <c r="F407" s="28">
        <v>0</v>
      </c>
      <c r="G407" s="28">
        <v>0</v>
      </c>
      <c r="H407" s="28">
        <v>0</v>
      </c>
      <c r="I407" s="28">
        <v>0</v>
      </c>
      <c r="J407" s="28">
        <v>957</v>
      </c>
      <c r="K407" s="28">
        <v>0</v>
      </c>
      <c r="L407" s="28">
        <v>0</v>
      </c>
      <c r="M407" s="28">
        <v>3319</v>
      </c>
      <c r="N407" s="2">
        <f>SUM(B407:M407)</f>
        <v>4276</v>
      </c>
      <c r="O407" s="2">
        <f>N407/12</f>
        <v>356.33333333333331</v>
      </c>
      <c r="P407" s="2">
        <f>IF(ISERROR(VLOOKUP(A407,'stock promedio'!$A$2:$N$2967,14,FALSE)),"",VLOOKUP(A407,'stock promedio'!$A$2:$N$2967,14,FALSE))</f>
        <v>2670.8333333333335</v>
      </c>
      <c r="Q407" s="2">
        <f>MAX(B407:M407) - AVERAGE(B407:M407)</f>
        <v>2962.6666666666665</v>
      </c>
    </row>
    <row r="408" spans="1:17">
      <c r="A408" s="28" t="s">
        <v>1714</v>
      </c>
      <c r="B408" s="28">
        <v>0</v>
      </c>
      <c r="C408" s="28">
        <v>0</v>
      </c>
      <c r="D408" s="28">
        <v>0</v>
      </c>
      <c r="E408" s="28">
        <v>0</v>
      </c>
      <c r="F408" s="28">
        <v>0</v>
      </c>
      <c r="G408" s="28">
        <v>0</v>
      </c>
      <c r="H408" s="28">
        <v>0</v>
      </c>
      <c r="I408" s="28">
        <v>0</v>
      </c>
      <c r="J408" s="28">
        <v>0</v>
      </c>
      <c r="K408" s="28">
        <v>0</v>
      </c>
      <c r="L408" s="28">
        <v>0</v>
      </c>
      <c r="M408" s="28">
        <v>3940</v>
      </c>
      <c r="N408" s="2">
        <f>SUM(B408:M408)</f>
        <v>3940</v>
      </c>
      <c r="O408" s="2">
        <f>N408/12</f>
        <v>328.33333333333331</v>
      </c>
      <c r="P408" s="2">
        <f>IF(ISERROR(VLOOKUP(A408,'stock promedio'!$A$2:$N$2967,14,FALSE)),"",VLOOKUP(A408,'stock promedio'!$A$2:$N$2967,14,FALSE))</f>
        <v>631.66666666666663</v>
      </c>
      <c r="Q408" s="2">
        <f>MAX(B408:M408) - AVERAGE(B408:M408)</f>
        <v>3611.6666666666665</v>
      </c>
    </row>
    <row r="409" spans="1:17">
      <c r="A409" s="28" t="s">
        <v>1718</v>
      </c>
      <c r="B409" s="28">
        <v>0</v>
      </c>
      <c r="C409" s="28">
        <v>0</v>
      </c>
      <c r="D409" s="28">
        <v>0</v>
      </c>
      <c r="E409" s="28">
        <v>0</v>
      </c>
      <c r="F409" s="28">
        <v>0</v>
      </c>
      <c r="G409" s="28">
        <v>0</v>
      </c>
      <c r="H409" s="28">
        <v>0</v>
      </c>
      <c r="I409" s="28">
        <v>0</v>
      </c>
      <c r="J409" s="28">
        <v>0</v>
      </c>
      <c r="K409" s="28">
        <v>0</v>
      </c>
      <c r="L409" s="28">
        <v>0</v>
      </c>
      <c r="M409" s="28">
        <v>420</v>
      </c>
      <c r="N409" s="2">
        <f>SUM(B409:M409)</f>
        <v>420</v>
      </c>
      <c r="O409" s="2">
        <f>N409/12</f>
        <v>35</v>
      </c>
      <c r="P409" s="2">
        <f>IF(ISERROR(VLOOKUP(A409,'stock promedio'!$A$2:$N$2967,14,FALSE)),"",VLOOKUP(A409,'stock promedio'!$A$2:$N$2967,14,FALSE))</f>
        <v>295</v>
      </c>
      <c r="Q409" s="2">
        <f>MAX(B409:M409) - AVERAGE(B409:M409)</f>
        <v>385</v>
      </c>
    </row>
    <row r="410" spans="1:17">
      <c r="A410" s="28" t="s">
        <v>1720</v>
      </c>
      <c r="B410" s="28">
        <v>1229.8741572302656</v>
      </c>
      <c r="C410" s="28">
        <v>1204.8324294025911</v>
      </c>
      <c r="D410" s="28">
        <v>282.39878856876697</v>
      </c>
      <c r="E410" s="28">
        <v>1140</v>
      </c>
      <c r="F410" s="28">
        <v>820</v>
      </c>
      <c r="G410" s="28">
        <v>220</v>
      </c>
      <c r="H410" s="28">
        <v>1140</v>
      </c>
      <c r="I410" s="28">
        <v>260</v>
      </c>
      <c r="J410" s="28">
        <v>0</v>
      </c>
      <c r="K410" s="28">
        <v>440</v>
      </c>
      <c r="L410" s="28">
        <v>340</v>
      </c>
      <c r="M410" s="28">
        <v>1660</v>
      </c>
      <c r="N410" s="2">
        <f>SUM(B410:M410)</f>
        <v>8737.1053752016232</v>
      </c>
      <c r="O410" s="2">
        <f>N410/12</f>
        <v>728.09211460013523</v>
      </c>
      <c r="P410" s="2">
        <f>IF(ISERROR(VLOOKUP(A410,'stock promedio'!$A$2:$N$2967,14,FALSE)),"",VLOOKUP(A410,'stock promedio'!$A$2:$N$2967,14,FALSE))</f>
        <v>648.33333333333337</v>
      </c>
      <c r="Q410" s="2">
        <f>MAX(B410:M410) - AVERAGE(B410:M410)</f>
        <v>931.90788539986477</v>
      </c>
    </row>
    <row r="411" spans="1:17">
      <c r="A411" s="28" t="s">
        <v>1721</v>
      </c>
      <c r="B411" s="28">
        <v>0</v>
      </c>
      <c r="C411" s="28">
        <v>0</v>
      </c>
      <c r="D411" s="28">
        <v>0</v>
      </c>
      <c r="E411" s="28">
        <v>0</v>
      </c>
      <c r="F411" s="28">
        <v>0</v>
      </c>
      <c r="G411" s="28">
        <v>0</v>
      </c>
      <c r="H411" s="28">
        <v>0</v>
      </c>
      <c r="I411" s="28">
        <v>0</v>
      </c>
      <c r="J411" s="28">
        <v>0</v>
      </c>
      <c r="K411" s="28">
        <v>120</v>
      </c>
      <c r="L411" s="28">
        <v>120</v>
      </c>
      <c r="M411" s="28">
        <v>120</v>
      </c>
      <c r="N411" s="2">
        <f>SUM(B411:M411)</f>
        <v>360</v>
      </c>
      <c r="O411" s="2">
        <f>N411/12</f>
        <v>30</v>
      </c>
      <c r="P411" s="2">
        <f>IF(ISERROR(VLOOKUP(A411,'stock promedio'!$A$2:$N$2967,14,FALSE)),"",VLOOKUP(A411,'stock promedio'!$A$2:$N$2967,14,FALSE))</f>
        <v>48.333333333333336</v>
      </c>
      <c r="Q411" s="2">
        <f>MAX(B411:M411) - AVERAGE(B411:M411)</f>
        <v>90</v>
      </c>
    </row>
    <row r="412" spans="1:17">
      <c r="A412" s="28" t="s">
        <v>1722</v>
      </c>
      <c r="B412" s="28">
        <v>1600.8394404297517</v>
      </c>
      <c r="C412" s="28">
        <v>161.61191874432569</v>
      </c>
      <c r="D412" s="28">
        <v>419.25489844046564</v>
      </c>
      <c r="E412" s="28">
        <v>1180</v>
      </c>
      <c r="F412" s="28">
        <v>200</v>
      </c>
      <c r="G412" s="28">
        <v>360</v>
      </c>
      <c r="H412" s="28">
        <v>1060</v>
      </c>
      <c r="I412" s="28">
        <v>1260</v>
      </c>
      <c r="J412" s="28">
        <v>360</v>
      </c>
      <c r="K412" s="28">
        <v>560</v>
      </c>
      <c r="L412" s="28">
        <v>0</v>
      </c>
      <c r="M412" s="28">
        <v>340</v>
      </c>
      <c r="N412" s="2">
        <f>SUM(B412:M412)</f>
        <v>7501.7062576145436</v>
      </c>
      <c r="O412" s="2">
        <f>N412/12</f>
        <v>625.14218813454534</v>
      </c>
      <c r="P412" s="2">
        <f>IF(ISERROR(VLOOKUP(A412,'stock promedio'!$A$2:$N$2967,14,FALSE)),"",VLOOKUP(A412,'stock promedio'!$A$2:$N$2967,14,FALSE))</f>
        <v>1191.6666666666667</v>
      </c>
      <c r="Q412" s="2">
        <f>MAX(B412:M412) - AVERAGE(B412:M412)</f>
        <v>975.69725229520634</v>
      </c>
    </row>
    <row r="413" spans="1:17">
      <c r="A413" s="28" t="s">
        <v>1723</v>
      </c>
      <c r="B413" s="28">
        <v>0</v>
      </c>
      <c r="C413" s="28">
        <v>0</v>
      </c>
      <c r="D413" s="28">
        <v>0</v>
      </c>
      <c r="E413" s="28">
        <v>0</v>
      </c>
      <c r="F413" s="28">
        <v>0</v>
      </c>
      <c r="G413" s="28">
        <v>0</v>
      </c>
      <c r="H413" s="28">
        <v>0</v>
      </c>
      <c r="I413" s="28">
        <v>300</v>
      </c>
      <c r="J413" s="28">
        <v>0</v>
      </c>
      <c r="K413" s="28">
        <v>0</v>
      </c>
      <c r="L413" s="28">
        <v>0</v>
      </c>
      <c r="M413" s="28">
        <v>200</v>
      </c>
      <c r="N413" s="2">
        <f>SUM(B413:M413)</f>
        <v>500</v>
      </c>
      <c r="O413" s="2">
        <f>N413/12</f>
        <v>41.666666666666664</v>
      </c>
      <c r="P413" s="2">
        <f>IF(ISERROR(VLOOKUP(A413,'stock promedio'!$A$2:$N$2967,14,FALSE)),"",VLOOKUP(A413,'stock promedio'!$A$2:$N$2967,14,FALSE))</f>
        <v>173.33333333333334</v>
      </c>
      <c r="Q413" s="2">
        <f>MAX(B413:M413) - AVERAGE(B413:M413)</f>
        <v>258.33333333333331</v>
      </c>
    </row>
    <row r="414" spans="1:17">
      <c r="A414" s="28" t="s">
        <v>1725</v>
      </c>
      <c r="B414" s="28">
        <v>0</v>
      </c>
      <c r="C414" s="28">
        <v>0</v>
      </c>
      <c r="D414" s="28">
        <v>0</v>
      </c>
      <c r="E414" s="28">
        <v>0</v>
      </c>
      <c r="F414" s="28">
        <v>0</v>
      </c>
      <c r="G414" s="28">
        <v>0</v>
      </c>
      <c r="H414" s="28">
        <v>0</v>
      </c>
      <c r="I414" s="28">
        <v>0</v>
      </c>
      <c r="J414" s="28">
        <v>0</v>
      </c>
      <c r="K414" s="28">
        <v>20</v>
      </c>
      <c r="L414" s="28">
        <v>20</v>
      </c>
      <c r="M414" s="28">
        <v>20</v>
      </c>
      <c r="N414" s="2">
        <f>SUM(B414:M414)</f>
        <v>60</v>
      </c>
      <c r="O414" s="2">
        <f>N414/12</f>
        <v>5</v>
      </c>
      <c r="P414" s="2">
        <f>IF(ISERROR(VLOOKUP(A414,'stock promedio'!$A$2:$N$2967,14,FALSE)),"",VLOOKUP(A414,'stock promedio'!$A$2:$N$2967,14,FALSE))</f>
        <v>1.6666666666666667</v>
      </c>
      <c r="Q414" s="2">
        <f>MAX(B414:M414) - AVERAGE(B414:M414)</f>
        <v>15</v>
      </c>
    </row>
    <row r="415" spans="1:17">
      <c r="A415" s="28" t="s">
        <v>1726</v>
      </c>
      <c r="B415" s="28">
        <v>653.60833945818626</v>
      </c>
      <c r="C415" s="28">
        <v>0</v>
      </c>
      <c r="D415" s="28">
        <v>907.9835565771549</v>
      </c>
      <c r="E415" s="28">
        <v>960</v>
      </c>
      <c r="F415" s="28">
        <v>0</v>
      </c>
      <c r="G415" s="28">
        <v>820</v>
      </c>
      <c r="H415" s="28">
        <v>220</v>
      </c>
      <c r="I415" s="28">
        <v>280</v>
      </c>
      <c r="J415" s="28">
        <v>580</v>
      </c>
      <c r="K415" s="28">
        <v>340</v>
      </c>
      <c r="L415" s="28">
        <v>40</v>
      </c>
      <c r="M415" s="28">
        <v>40</v>
      </c>
      <c r="N415" s="2">
        <f>SUM(B415:M415)</f>
        <v>4841.5918960353411</v>
      </c>
      <c r="O415" s="2">
        <f>N415/12</f>
        <v>403.46599133627842</v>
      </c>
      <c r="P415" s="2">
        <f>IF(ISERROR(VLOOKUP(A415,'stock promedio'!$A$2:$N$2967,14,FALSE)),"",VLOOKUP(A415,'stock promedio'!$A$2:$N$2967,14,FALSE))</f>
        <v>1675</v>
      </c>
      <c r="Q415" s="2">
        <f>MAX(B415:M415) - AVERAGE(B415:M415)</f>
        <v>556.53400866372158</v>
      </c>
    </row>
    <row r="416" spans="1:17">
      <c r="A416" s="28" t="s">
        <v>1727</v>
      </c>
      <c r="B416" s="28">
        <v>0</v>
      </c>
      <c r="C416" s="28">
        <v>0</v>
      </c>
      <c r="D416" s="28">
        <v>0</v>
      </c>
      <c r="E416" s="28">
        <v>0</v>
      </c>
      <c r="F416" s="28">
        <v>0</v>
      </c>
      <c r="G416" s="28">
        <v>0</v>
      </c>
      <c r="H416" s="28">
        <v>0</v>
      </c>
      <c r="I416" s="28">
        <v>0</v>
      </c>
      <c r="J416" s="28">
        <v>0</v>
      </c>
      <c r="K416" s="28">
        <v>0</v>
      </c>
      <c r="L416" s="28">
        <v>0</v>
      </c>
      <c r="M416" s="28">
        <v>720</v>
      </c>
      <c r="N416" s="2">
        <f>SUM(B416:M416)</f>
        <v>720</v>
      </c>
      <c r="O416" s="2">
        <f>N416/12</f>
        <v>60</v>
      </c>
      <c r="P416" s="2">
        <f>IF(ISERROR(VLOOKUP(A416,'stock promedio'!$A$2:$N$2967,14,FALSE)),"",VLOOKUP(A416,'stock promedio'!$A$2:$N$2967,14,FALSE))</f>
        <v>226.66666666666666</v>
      </c>
      <c r="Q416" s="2">
        <f>MAX(B416:M416) - AVERAGE(B416:M416)</f>
        <v>660</v>
      </c>
    </row>
    <row r="417" spans="1:17">
      <c r="A417" s="28" t="s">
        <v>1728</v>
      </c>
      <c r="B417" s="28">
        <v>0</v>
      </c>
      <c r="C417" s="28">
        <v>0</v>
      </c>
      <c r="D417" s="28">
        <v>0</v>
      </c>
      <c r="E417" s="28">
        <v>0</v>
      </c>
      <c r="F417" s="28">
        <v>0</v>
      </c>
      <c r="G417" s="28">
        <v>0</v>
      </c>
      <c r="H417" s="28">
        <v>0</v>
      </c>
      <c r="I417" s="28">
        <v>0</v>
      </c>
      <c r="J417" s="28">
        <v>0</v>
      </c>
      <c r="K417" s="28">
        <v>560</v>
      </c>
      <c r="L417" s="28">
        <v>0</v>
      </c>
      <c r="M417" s="28">
        <v>440</v>
      </c>
      <c r="N417" s="2">
        <f>SUM(B417:M417)</f>
        <v>1000</v>
      </c>
      <c r="O417" s="2">
        <f>N417/12</f>
        <v>83.333333333333329</v>
      </c>
      <c r="P417" s="2">
        <f>IF(ISERROR(VLOOKUP(A417,'stock promedio'!$A$2:$N$2967,14,FALSE)),"",VLOOKUP(A417,'stock promedio'!$A$2:$N$2967,14,FALSE))</f>
        <v>675</v>
      </c>
      <c r="Q417" s="2">
        <f>MAX(B417:M417) - AVERAGE(B417:M417)</f>
        <v>476.66666666666669</v>
      </c>
    </row>
    <row r="418" spans="1:17">
      <c r="A418" s="28" t="s">
        <v>1729</v>
      </c>
      <c r="B418" s="28">
        <v>0</v>
      </c>
      <c r="C418" s="28">
        <v>0</v>
      </c>
      <c r="D418" s="28">
        <v>0</v>
      </c>
      <c r="E418" s="28">
        <v>0</v>
      </c>
      <c r="F418" s="28">
        <v>0</v>
      </c>
      <c r="G418" s="28">
        <v>0</v>
      </c>
      <c r="H418" s="28">
        <v>0</v>
      </c>
      <c r="I418" s="28">
        <v>0</v>
      </c>
      <c r="J418" s="28">
        <v>0</v>
      </c>
      <c r="K418" s="28">
        <v>0</v>
      </c>
      <c r="L418" s="28">
        <v>0</v>
      </c>
      <c r="M418" s="28">
        <v>840</v>
      </c>
      <c r="N418" s="2">
        <f>SUM(B418:M418)</f>
        <v>840</v>
      </c>
      <c r="O418" s="2">
        <f>N418/12</f>
        <v>70</v>
      </c>
      <c r="P418" s="2">
        <f>IF(ISERROR(VLOOKUP(A418,'stock promedio'!$A$2:$N$2967,14,FALSE)),"",VLOOKUP(A418,'stock promedio'!$A$2:$N$2967,14,FALSE))</f>
        <v>415</v>
      </c>
      <c r="Q418" s="2">
        <f>MAX(B418:M418) - AVERAGE(B418:M418)</f>
        <v>770</v>
      </c>
    </row>
    <row r="419" spans="1:17">
      <c r="A419" s="28" t="s">
        <v>1735</v>
      </c>
      <c r="B419" s="28">
        <v>0</v>
      </c>
      <c r="C419" s="28">
        <v>0</v>
      </c>
      <c r="D419" s="28">
        <v>0</v>
      </c>
      <c r="E419" s="28">
        <v>0</v>
      </c>
      <c r="F419" s="28">
        <v>0</v>
      </c>
      <c r="G419" s="28">
        <v>0</v>
      </c>
      <c r="H419" s="28">
        <v>0</v>
      </c>
      <c r="I419" s="28">
        <v>0</v>
      </c>
      <c r="J419" s="28">
        <v>0</v>
      </c>
      <c r="K419" s="28">
        <v>380</v>
      </c>
      <c r="L419" s="28">
        <v>0</v>
      </c>
      <c r="M419" s="28">
        <v>0</v>
      </c>
      <c r="N419" s="2">
        <f>SUM(B419:M419)</f>
        <v>380</v>
      </c>
      <c r="O419" s="2">
        <f>N419/12</f>
        <v>31.666666666666668</v>
      </c>
      <c r="P419" s="2">
        <f>IF(ISERROR(VLOOKUP(A419,'stock promedio'!$A$2:$N$2967,14,FALSE)),"",VLOOKUP(A419,'stock promedio'!$A$2:$N$2967,14,FALSE))</f>
        <v>74.416666666666671</v>
      </c>
      <c r="Q419" s="2">
        <f>MAX(B419:M419) - AVERAGE(B419:M419)</f>
        <v>348.33333333333331</v>
      </c>
    </row>
    <row r="420" spans="1:17">
      <c r="A420" s="28" t="s">
        <v>1736</v>
      </c>
      <c r="B420" s="28">
        <v>0</v>
      </c>
      <c r="C420" s="28">
        <v>0</v>
      </c>
      <c r="D420" s="28">
        <v>0</v>
      </c>
      <c r="E420" s="28">
        <v>0</v>
      </c>
      <c r="F420" s="28">
        <v>0</v>
      </c>
      <c r="G420" s="28">
        <v>0</v>
      </c>
      <c r="H420" s="28">
        <v>0</v>
      </c>
      <c r="I420" s="28">
        <v>0</v>
      </c>
      <c r="J420" s="28">
        <v>0</v>
      </c>
      <c r="K420" s="28">
        <v>0</v>
      </c>
      <c r="L420" s="28">
        <v>0</v>
      </c>
      <c r="M420" s="28">
        <v>2507</v>
      </c>
      <c r="N420" s="2">
        <f>SUM(B420:M420)</f>
        <v>2507</v>
      </c>
      <c r="O420" s="2">
        <f>N420/12</f>
        <v>208.91666666666666</v>
      </c>
      <c r="P420" s="2">
        <f>IF(ISERROR(VLOOKUP(A420,'stock promedio'!$A$2:$N$2967,14,FALSE)),"",VLOOKUP(A420,'stock promedio'!$A$2:$N$2967,14,FALSE))</f>
        <v>1920.9166666666667</v>
      </c>
      <c r="Q420" s="2">
        <f>MAX(B420:M420) - AVERAGE(B420:M420)</f>
        <v>2298.0833333333335</v>
      </c>
    </row>
    <row r="421" spans="1:17">
      <c r="A421" s="28" t="s">
        <v>1737</v>
      </c>
      <c r="B421" s="28">
        <v>44.028699914484172</v>
      </c>
      <c r="C421" s="28">
        <v>507.35949462501219</v>
      </c>
      <c r="D421" s="28">
        <v>1180.7488496073017</v>
      </c>
      <c r="E421" s="28">
        <v>60</v>
      </c>
      <c r="F421" s="28">
        <v>520</v>
      </c>
      <c r="G421" s="28">
        <v>800</v>
      </c>
      <c r="H421" s="28">
        <v>340</v>
      </c>
      <c r="I421" s="28">
        <v>520</v>
      </c>
      <c r="J421" s="28">
        <v>480</v>
      </c>
      <c r="K421" s="28">
        <v>1120</v>
      </c>
      <c r="L421" s="28">
        <v>600</v>
      </c>
      <c r="M421" s="28">
        <v>1060</v>
      </c>
      <c r="N421" s="2">
        <f>SUM(B421:M421)</f>
        <v>7232.137044146798</v>
      </c>
      <c r="O421" s="2">
        <f>N421/12</f>
        <v>602.67808701223316</v>
      </c>
      <c r="P421" s="2">
        <f>IF(ISERROR(VLOOKUP(A421,'stock promedio'!$A$2:$N$2967,14,FALSE)),"",VLOOKUP(A421,'stock promedio'!$A$2:$N$2967,14,FALSE))</f>
        <v>505</v>
      </c>
      <c r="Q421" s="2">
        <f>MAX(B421:M421) - AVERAGE(B421:M421)</f>
        <v>578.07076259506857</v>
      </c>
    </row>
    <row r="422" spans="1:17">
      <c r="A422" s="28" t="s">
        <v>1740</v>
      </c>
      <c r="B422" s="28">
        <v>0</v>
      </c>
      <c r="C422" s="28">
        <v>0</v>
      </c>
      <c r="D422" s="28">
        <v>0</v>
      </c>
      <c r="E422" s="28">
        <v>0</v>
      </c>
      <c r="F422" s="28">
        <v>0</v>
      </c>
      <c r="G422" s="28">
        <v>0</v>
      </c>
      <c r="H422" s="28">
        <v>0</v>
      </c>
      <c r="I422" s="28">
        <v>0</v>
      </c>
      <c r="J422" s="28">
        <v>0</v>
      </c>
      <c r="K422" s="28">
        <v>20</v>
      </c>
      <c r="L422" s="28">
        <v>20</v>
      </c>
      <c r="M422" s="28">
        <v>20</v>
      </c>
      <c r="N422" s="2">
        <f>SUM(B422:M422)</f>
        <v>60</v>
      </c>
      <c r="O422" s="2">
        <f>N422/12</f>
        <v>5</v>
      </c>
      <c r="P422" s="2" t="str">
        <f>IF(ISERROR(VLOOKUP(A422,'stock promedio'!$A$2:$N$2967,14,FALSE)),"",VLOOKUP(A422,'stock promedio'!$A$2:$N$2967,14,FALSE))</f>
        <v/>
      </c>
      <c r="Q422" s="2">
        <f>MAX(B422:M422) - AVERAGE(B422:M422)</f>
        <v>15</v>
      </c>
    </row>
    <row r="423" spans="1:17">
      <c r="A423" s="28" t="s">
        <v>1741</v>
      </c>
      <c r="B423" s="28">
        <v>0</v>
      </c>
      <c r="C423" s="28">
        <v>0</v>
      </c>
      <c r="D423" s="28">
        <v>0</v>
      </c>
      <c r="E423" s="28">
        <v>0</v>
      </c>
      <c r="F423" s="28">
        <v>0</v>
      </c>
      <c r="G423" s="28">
        <v>0</v>
      </c>
      <c r="H423" s="28">
        <v>0</v>
      </c>
      <c r="I423" s="28">
        <v>0</v>
      </c>
      <c r="J423" s="28">
        <v>0</v>
      </c>
      <c r="K423" s="28">
        <v>20</v>
      </c>
      <c r="L423" s="28">
        <v>20</v>
      </c>
      <c r="M423" s="28">
        <v>20</v>
      </c>
      <c r="N423" s="2">
        <f>SUM(B423:M423)</f>
        <v>60</v>
      </c>
      <c r="O423" s="2">
        <f>N423/12</f>
        <v>5</v>
      </c>
      <c r="P423" s="2" t="str">
        <f>IF(ISERROR(VLOOKUP(A423,'stock promedio'!$A$2:$N$2967,14,FALSE)),"",VLOOKUP(A423,'stock promedio'!$A$2:$N$2967,14,FALSE))</f>
        <v/>
      </c>
      <c r="Q423" s="2">
        <f>MAX(B423:M423) - AVERAGE(B423:M423)</f>
        <v>15</v>
      </c>
    </row>
    <row r="424" spans="1:17">
      <c r="A424" s="28" t="s">
        <v>1742</v>
      </c>
      <c r="B424" s="28">
        <v>0</v>
      </c>
      <c r="C424" s="28">
        <v>0</v>
      </c>
      <c r="D424" s="28">
        <v>0</v>
      </c>
      <c r="E424" s="28">
        <v>0</v>
      </c>
      <c r="F424" s="28">
        <v>0</v>
      </c>
      <c r="G424" s="28">
        <v>0</v>
      </c>
      <c r="H424" s="28">
        <v>0</v>
      </c>
      <c r="I424" s="28">
        <v>0</v>
      </c>
      <c r="J424" s="28">
        <v>0</v>
      </c>
      <c r="K424" s="28">
        <v>0</v>
      </c>
      <c r="L424" s="28">
        <v>0</v>
      </c>
      <c r="M424" s="28">
        <v>120</v>
      </c>
      <c r="N424" s="2">
        <f>SUM(B424:M424)</f>
        <v>120</v>
      </c>
      <c r="O424" s="2">
        <f>N424/12</f>
        <v>10</v>
      </c>
      <c r="P424" s="2">
        <f>IF(ISERROR(VLOOKUP(A424,'stock promedio'!$A$2:$N$2967,14,FALSE)),"",VLOOKUP(A424,'stock promedio'!$A$2:$N$2967,14,FALSE))</f>
        <v>54.416666666666664</v>
      </c>
      <c r="Q424" s="2">
        <f>MAX(B424:M424) - AVERAGE(B424:M424)</f>
        <v>110</v>
      </c>
    </row>
    <row r="425" spans="1:17">
      <c r="A425" s="28" t="s">
        <v>1745</v>
      </c>
      <c r="B425" s="28">
        <v>0</v>
      </c>
      <c r="C425" s="28">
        <v>0</v>
      </c>
      <c r="D425" s="28">
        <v>0</v>
      </c>
      <c r="E425" s="28">
        <v>0</v>
      </c>
      <c r="F425" s="28">
        <v>0</v>
      </c>
      <c r="G425" s="28">
        <v>0</v>
      </c>
      <c r="H425" s="28">
        <v>0</v>
      </c>
      <c r="I425" s="28">
        <v>0</v>
      </c>
      <c r="J425" s="28">
        <v>0</v>
      </c>
      <c r="K425" s="28">
        <v>0</v>
      </c>
      <c r="L425" s="28">
        <v>0</v>
      </c>
      <c r="M425" s="28">
        <v>1940</v>
      </c>
      <c r="N425" s="2">
        <f>SUM(B425:M425)</f>
        <v>1940</v>
      </c>
      <c r="O425" s="2">
        <f>N425/12</f>
        <v>161.66666666666666</v>
      </c>
      <c r="P425" s="2">
        <f>IF(ISERROR(VLOOKUP(A425,'stock promedio'!$A$2:$N$2967,14,FALSE)),"",VLOOKUP(A425,'stock promedio'!$A$2:$N$2967,14,FALSE))</f>
        <v>411.66666666666669</v>
      </c>
      <c r="Q425" s="2">
        <f>MAX(B425:M425) - AVERAGE(B425:M425)</f>
        <v>1778.3333333333333</v>
      </c>
    </row>
    <row r="426" spans="1:17">
      <c r="A426" s="28" t="s">
        <v>1763</v>
      </c>
      <c r="B426" s="28">
        <v>385.50304856737949</v>
      </c>
      <c r="C426" s="28">
        <v>1325.9240286077975</v>
      </c>
      <c r="D426" s="28">
        <v>989.74877788492745</v>
      </c>
      <c r="E426" s="28">
        <v>400</v>
      </c>
      <c r="F426" s="28">
        <v>1040</v>
      </c>
      <c r="G426" s="28">
        <v>780</v>
      </c>
      <c r="H426" s="28">
        <v>780</v>
      </c>
      <c r="I426" s="28">
        <v>400</v>
      </c>
      <c r="J426" s="28">
        <v>0</v>
      </c>
      <c r="K426" s="28">
        <v>0</v>
      </c>
      <c r="L426" s="28">
        <v>500</v>
      </c>
      <c r="M426" s="28">
        <v>560</v>
      </c>
      <c r="N426" s="2">
        <f>SUM(B426:M426)</f>
        <v>7161.1758550601044</v>
      </c>
      <c r="O426" s="2">
        <f>N426/12</f>
        <v>596.76465458834207</v>
      </c>
      <c r="P426" s="2">
        <f>IF(ISERROR(VLOOKUP(A426,'stock promedio'!$A$2:$N$2967,14,FALSE)),"",VLOOKUP(A426,'stock promedio'!$A$2:$N$2967,14,FALSE))</f>
        <v>451.66666666666669</v>
      </c>
      <c r="Q426" s="2">
        <f>MAX(B426:M426) - AVERAGE(B426:M426)</f>
        <v>729.15937401945541</v>
      </c>
    </row>
    <row r="427" spans="1:17">
      <c r="A427" s="28" t="s">
        <v>1764</v>
      </c>
      <c r="B427" s="28">
        <v>1306.1093872735944</v>
      </c>
      <c r="C427" s="28">
        <v>433.65907441474855</v>
      </c>
      <c r="D427" s="28">
        <v>278.99436317011407</v>
      </c>
      <c r="E427" s="28">
        <v>940</v>
      </c>
      <c r="F427" s="28">
        <v>340</v>
      </c>
      <c r="G427" s="28">
        <v>480</v>
      </c>
      <c r="H427" s="28">
        <v>300</v>
      </c>
      <c r="I427" s="28">
        <v>1220</v>
      </c>
      <c r="J427" s="28">
        <v>220</v>
      </c>
      <c r="K427" s="28">
        <v>0</v>
      </c>
      <c r="L427" s="28">
        <v>1160</v>
      </c>
      <c r="M427" s="28">
        <v>40</v>
      </c>
      <c r="N427" s="2">
        <f>SUM(B427:M427)</f>
        <v>6718.762824858457</v>
      </c>
      <c r="O427" s="2">
        <f>N427/12</f>
        <v>559.89690207153808</v>
      </c>
      <c r="P427" s="2">
        <f>IF(ISERROR(VLOOKUP(A427,'stock promedio'!$A$2:$N$2967,14,FALSE)),"",VLOOKUP(A427,'stock promedio'!$A$2:$N$2967,14,FALSE))</f>
        <v>701.66666666666663</v>
      </c>
      <c r="Q427" s="2">
        <f>MAX(B427:M427) - AVERAGE(B427:M427)</f>
        <v>746.21248520205631</v>
      </c>
    </row>
    <row r="428" spans="1:17">
      <c r="A428" s="28" t="s">
        <v>1765</v>
      </c>
      <c r="B428" s="28">
        <v>3209.1953749781351</v>
      </c>
      <c r="C428" s="28">
        <v>8196.7159476137895</v>
      </c>
      <c r="D428" s="28">
        <v>5246.9531176505789</v>
      </c>
      <c r="E428" s="28">
        <v>4826</v>
      </c>
      <c r="F428" s="28">
        <v>8332</v>
      </c>
      <c r="G428" s="28">
        <v>6988</v>
      </c>
      <c r="H428" s="28">
        <v>3500</v>
      </c>
      <c r="I428" s="28">
        <v>2516</v>
      </c>
      <c r="J428" s="28">
        <v>5164</v>
      </c>
      <c r="K428" s="28">
        <v>3864</v>
      </c>
      <c r="L428" s="28">
        <v>1080</v>
      </c>
      <c r="M428" s="28">
        <v>3456</v>
      </c>
      <c r="N428" s="2">
        <f>SUM(B428:M428)</f>
        <v>56378.864440242505</v>
      </c>
      <c r="O428" s="2">
        <f>N428/12</f>
        <v>4698.2387033535424</v>
      </c>
      <c r="P428" s="2">
        <f>IF(ISERROR(VLOOKUP(A428,'stock promedio'!$A$2:$N$2967,14,FALSE)),"",VLOOKUP(A428,'stock promedio'!$A$2:$N$2967,14,FALSE))</f>
        <v>5790.75</v>
      </c>
      <c r="Q428" s="2">
        <f>MAX(B428:M428) - AVERAGE(B428:M428)</f>
        <v>3633.7612966464576</v>
      </c>
    </row>
    <row r="429" spans="1:17">
      <c r="A429" s="28" t="s">
        <v>1766</v>
      </c>
      <c r="B429" s="28">
        <v>3435.8959317496897</v>
      </c>
      <c r="C429" s="28">
        <v>2507.2830154680514</v>
      </c>
      <c r="D429" s="28">
        <v>56.293760335288638</v>
      </c>
      <c r="E429" s="28">
        <v>3800</v>
      </c>
      <c r="F429" s="28">
        <v>2100</v>
      </c>
      <c r="G429" s="28">
        <v>60</v>
      </c>
      <c r="H429" s="28">
        <v>3320</v>
      </c>
      <c r="I429" s="28">
        <v>2080</v>
      </c>
      <c r="J429" s="28">
        <v>3760</v>
      </c>
      <c r="K429" s="28">
        <v>1580</v>
      </c>
      <c r="L429" s="28">
        <v>5176</v>
      </c>
      <c r="M429" s="28">
        <v>1800</v>
      </c>
      <c r="N429" s="2">
        <f>SUM(B429:M429)</f>
        <v>29675.472707553028</v>
      </c>
      <c r="O429" s="2">
        <f>N429/12</f>
        <v>2472.9560589627522</v>
      </c>
      <c r="P429" s="2">
        <f>IF(ISERROR(VLOOKUP(A429,'stock promedio'!$A$2:$N$2967,14,FALSE)),"",VLOOKUP(A429,'stock promedio'!$A$2:$N$2967,14,FALSE))</f>
        <v>2228.0833333333335</v>
      </c>
      <c r="Q429" s="2">
        <f>MAX(B429:M429) - AVERAGE(B429:M429)</f>
        <v>2703.0439410372478</v>
      </c>
    </row>
    <row r="430" spans="1:17">
      <c r="A430" s="28" t="s">
        <v>1767</v>
      </c>
      <c r="B430" s="28">
        <v>2272.5420420475575</v>
      </c>
      <c r="C430" s="28">
        <v>951.29476310694611</v>
      </c>
      <c r="D430" s="28">
        <v>1521.8893747876209</v>
      </c>
      <c r="E430" s="28">
        <v>3140</v>
      </c>
      <c r="F430" s="28">
        <v>900</v>
      </c>
      <c r="G430" s="28">
        <v>1600</v>
      </c>
      <c r="H430" s="28">
        <v>1900</v>
      </c>
      <c r="I430" s="28">
        <v>2060</v>
      </c>
      <c r="J430" s="28">
        <v>2660</v>
      </c>
      <c r="K430" s="28">
        <v>1380</v>
      </c>
      <c r="L430" s="28">
        <v>1160</v>
      </c>
      <c r="M430" s="28">
        <v>640</v>
      </c>
      <c r="N430" s="2">
        <f>SUM(B430:M430)</f>
        <v>20185.726179942125</v>
      </c>
      <c r="O430" s="2">
        <f>N430/12</f>
        <v>1682.1438483285103</v>
      </c>
      <c r="P430" s="2">
        <f>IF(ISERROR(VLOOKUP(A430,'stock promedio'!$A$2:$N$2967,14,FALSE)),"",VLOOKUP(A430,'stock promedio'!$A$2:$N$2967,14,FALSE))</f>
        <v>1266.6666666666667</v>
      </c>
      <c r="Q430" s="2">
        <f>MAX(B430:M430) - AVERAGE(B430:M430)</f>
        <v>1457.8561516714897</v>
      </c>
    </row>
    <row r="431" spans="1:17">
      <c r="A431" s="28" t="s">
        <v>1768</v>
      </c>
      <c r="B431" s="28">
        <v>130.22744707642761</v>
      </c>
      <c r="C431" s="28">
        <v>16.978087519123282</v>
      </c>
      <c r="D431" s="28">
        <v>988.91448177045538</v>
      </c>
      <c r="E431" s="28">
        <v>100</v>
      </c>
      <c r="F431" s="28">
        <v>20</v>
      </c>
      <c r="G431" s="28">
        <v>760</v>
      </c>
      <c r="H431" s="28">
        <v>680</v>
      </c>
      <c r="I431" s="28">
        <v>1000</v>
      </c>
      <c r="J431" s="28">
        <v>1400</v>
      </c>
      <c r="K431" s="28">
        <v>160</v>
      </c>
      <c r="L431" s="28">
        <v>0</v>
      </c>
      <c r="M431" s="28">
        <v>300</v>
      </c>
      <c r="N431" s="2">
        <f>SUM(B431:M431)</f>
        <v>5556.120016366006</v>
      </c>
      <c r="O431" s="2">
        <f>N431/12</f>
        <v>463.01000136383385</v>
      </c>
      <c r="P431" s="2">
        <f>IF(ISERROR(VLOOKUP(A431,'stock promedio'!$A$2:$N$2967,14,FALSE)),"",VLOOKUP(A431,'stock promedio'!$A$2:$N$2967,14,FALSE))</f>
        <v>1086.6666666666667</v>
      </c>
      <c r="Q431" s="2">
        <f>MAX(B431:M431) - AVERAGE(B431:M431)</f>
        <v>936.98999863616609</v>
      </c>
    </row>
    <row r="432" spans="1:17">
      <c r="A432" s="28" t="s">
        <v>1771</v>
      </c>
      <c r="B432" s="28">
        <v>0</v>
      </c>
      <c r="C432" s="28">
        <v>0</v>
      </c>
      <c r="D432" s="28">
        <v>0</v>
      </c>
      <c r="E432" s="28">
        <v>0</v>
      </c>
      <c r="F432" s="28">
        <v>0</v>
      </c>
      <c r="G432" s="28">
        <v>0</v>
      </c>
      <c r="H432" s="28">
        <v>0</v>
      </c>
      <c r="I432" s="28">
        <v>800</v>
      </c>
      <c r="J432" s="28">
        <v>0</v>
      </c>
      <c r="K432" s="28">
        <v>0</v>
      </c>
      <c r="L432" s="28">
        <v>0</v>
      </c>
      <c r="M432" s="28">
        <v>0</v>
      </c>
      <c r="N432" s="2">
        <f>SUM(B432:M432)</f>
        <v>800</v>
      </c>
      <c r="O432" s="2">
        <f>N432/12</f>
        <v>66.666666666666671</v>
      </c>
      <c r="P432" s="2">
        <f>IF(ISERROR(VLOOKUP(A432,'stock promedio'!$A$2:$N$2967,14,FALSE)),"",VLOOKUP(A432,'stock promedio'!$A$2:$N$2967,14,FALSE))</f>
        <v>323.33333333333331</v>
      </c>
      <c r="Q432" s="2">
        <f>MAX(B432:M432) - AVERAGE(B432:M432)</f>
        <v>733.33333333333337</v>
      </c>
    </row>
    <row r="433" spans="1:17">
      <c r="A433" s="28" t="s">
        <v>1772</v>
      </c>
      <c r="B433" s="28">
        <v>317.10223626484503</v>
      </c>
      <c r="C433" s="28">
        <v>698.14540267723407</v>
      </c>
      <c r="D433" s="28">
        <v>744.71687487622262</v>
      </c>
      <c r="E433" s="28">
        <v>600</v>
      </c>
      <c r="F433" s="28">
        <v>1080</v>
      </c>
      <c r="G433" s="28">
        <v>920</v>
      </c>
      <c r="H433" s="28">
        <v>580</v>
      </c>
      <c r="I433" s="28">
        <v>560</v>
      </c>
      <c r="J433" s="28">
        <v>140</v>
      </c>
      <c r="K433" s="28">
        <v>940</v>
      </c>
      <c r="L433" s="28">
        <v>900</v>
      </c>
      <c r="M433" s="28">
        <v>2900</v>
      </c>
      <c r="N433" s="2">
        <f>SUM(B433:M433)</f>
        <v>10379.964513818302</v>
      </c>
      <c r="O433" s="2">
        <f>N433/12</f>
        <v>864.99704281819186</v>
      </c>
      <c r="P433" s="2">
        <f>IF(ISERROR(VLOOKUP(A433,'stock promedio'!$A$2:$N$2967,14,FALSE)),"",VLOOKUP(A433,'stock promedio'!$A$2:$N$2967,14,FALSE))</f>
        <v>903.33333333333337</v>
      </c>
      <c r="Q433" s="2">
        <f>MAX(B433:M433) - AVERAGE(B433:M433)</f>
        <v>2035.0029571818081</v>
      </c>
    </row>
    <row r="434" spans="1:17">
      <c r="A434" s="28" t="s">
        <v>1773</v>
      </c>
      <c r="B434" s="28">
        <v>0</v>
      </c>
      <c r="C434" s="28">
        <v>73.501478609979657</v>
      </c>
      <c r="D434" s="28">
        <v>86.19569145768213</v>
      </c>
      <c r="E434" s="28">
        <v>0</v>
      </c>
      <c r="F434" s="28">
        <v>80</v>
      </c>
      <c r="G434" s="28">
        <v>60</v>
      </c>
      <c r="H434" s="28">
        <v>60</v>
      </c>
      <c r="I434" s="28">
        <v>60</v>
      </c>
      <c r="J434" s="28">
        <v>60</v>
      </c>
      <c r="K434" s="28">
        <v>60</v>
      </c>
      <c r="L434" s="28">
        <v>60</v>
      </c>
      <c r="M434" s="28">
        <v>60</v>
      </c>
      <c r="N434" s="2">
        <f>SUM(B434:M434)</f>
        <v>659.69717006766177</v>
      </c>
      <c r="O434" s="2">
        <f>N434/12</f>
        <v>54.97476417230515</v>
      </c>
      <c r="P434" s="2">
        <f>IF(ISERROR(VLOOKUP(A434,'stock promedio'!$A$2:$N$2967,14,FALSE)),"",VLOOKUP(A434,'stock promedio'!$A$2:$N$2967,14,FALSE))</f>
        <v>3.3333333333333335</v>
      </c>
      <c r="Q434" s="2">
        <f>MAX(B434:M434) - AVERAGE(B434:M434)</f>
        <v>31.22092728537698</v>
      </c>
    </row>
    <row r="435" spans="1:17">
      <c r="A435" s="28" t="s">
        <v>1774</v>
      </c>
      <c r="B435" s="28">
        <v>3522.9042198921284</v>
      </c>
      <c r="C435" s="28">
        <v>855.09240685481632</v>
      </c>
      <c r="D435" s="28">
        <v>2278.7579243203631</v>
      </c>
      <c r="E435" s="28">
        <v>4780</v>
      </c>
      <c r="F435" s="28">
        <v>620</v>
      </c>
      <c r="G435" s="28">
        <v>1980</v>
      </c>
      <c r="H435" s="28">
        <v>2720</v>
      </c>
      <c r="I435" s="28">
        <v>3760</v>
      </c>
      <c r="J435" s="28">
        <v>2020</v>
      </c>
      <c r="K435" s="28">
        <v>900</v>
      </c>
      <c r="L435" s="28">
        <v>4480</v>
      </c>
      <c r="M435" s="28">
        <v>1960</v>
      </c>
      <c r="N435" s="2">
        <f>SUM(B435:M435)</f>
        <v>29876.754551067308</v>
      </c>
      <c r="O435" s="2">
        <f>N435/12</f>
        <v>2489.7295459222755</v>
      </c>
      <c r="P435" s="2">
        <f>IF(ISERROR(VLOOKUP(A435,'stock promedio'!$A$2:$N$2967,14,FALSE)),"",VLOOKUP(A435,'stock promedio'!$A$2:$N$2967,14,FALSE))</f>
        <v>3582.3333333333335</v>
      </c>
      <c r="Q435" s="2">
        <f>MAX(B435:M435) - AVERAGE(B435:M435)</f>
        <v>2290.2704540777245</v>
      </c>
    </row>
    <row r="436" spans="1:17">
      <c r="A436" s="28" t="s">
        <v>1775</v>
      </c>
      <c r="B436" s="28">
        <v>1839.9378515360684</v>
      </c>
      <c r="C436" s="28">
        <v>2531.8202032002937</v>
      </c>
      <c r="D436" s="28">
        <v>654.64829574069984</v>
      </c>
      <c r="E436" s="28">
        <v>2200</v>
      </c>
      <c r="F436" s="28">
        <v>2940</v>
      </c>
      <c r="G436" s="28">
        <v>940</v>
      </c>
      <c r="H436" s="28">
        <v>3360</v>
      </c>
      <c r="I436" s="28">
        <v>640</v>
      </c>
      <c r="J436" s="28">
        <v>1760</v>
      </c>
      <c r="K436" s="28">
        <v>3600</v>
      </c>
      <c r="L436" s="28">
        <v>2200</v>
      </c>
      <c r="M436" s="28">
        <v>3600</v>
      </c>
      <c r="N436" s="2">
        <f>SUM(B436:M436)</f>
        <v>26266.40635047706</v>
      </c>
      <c r="O436" s="2">
        <f>N436/12</f>
        <v>2188.8671958730883</v>
      </c>
      <c r="P436" s="2">
        <f>IF(ISERROR(VLOOKUP(A436,'stock promedio'!$A$2:$N$2967,14,FALSE)),"",VLOOKUP(A436,'stock promedio'!$A$2:$N$2967,14,FALSE))</f>
        <v>3080.3333333333335</v>
      </c>
      <c r="Q436" s="2">
        <f>MAX(B436:M436) - AVERAGE(B436:M436)</f>
        <v>1411.1328041269117</v>
      </c>
    </row>
    <row r="437" spans="1:17">
      <c r="A437" s="28" t="s">
        <v>1776</v>
      </c>
      <c r="B437" s="28">
        <v>2338.1380769044858</v>
      </c>
      <c r="C437" s="28">
        <v>1956.3953751877598</v>
      </c>
      <c r="D437" s="28">
        <v>1058.3782324023464</v>
      </c>
      <c r="E437" s="28">
        <v>4260</v>
      </c>
      <c r="F437" s="28">
        <v>3540</v>
      </c>
      <c r="G437" s="28">
        <v>1280</v>
      </c>
      <c r="H437" s="28">
        <v>260</v>
      </c>
      <c r="I437" s="28">
        <v>2940</v>
      </c>
      <c r="J437" s="28">
        <v>2400</v>
      </c>
      <c r="K437" s="28">
        <v>4160</v>
      </c>
      <c r="L437" s="28">
        <v>3660</v>
      </c>
      <c r="M437" s="28">
        <v>2720</v>
      </c>
      <c r="N437" s="2">
        <f>SUM(B437:M437)</f>
        <v>30572.911684494593</v>
      </c>
      <c r="O437" s="2">
        <f>N437/12</f>
        <v>2547.7426403745494</v>
      </c>
      <c r="P437" s="2">
        <f>IF(ISERROR(VLOOKUP(A437,'stock promedio'!$A$2:$N$2967,14,FALSE)),"",VLOOKUP(A437,'stock promedio'!$A$2:$N$2967,14,FALSE))</f>
        <v>1410</v>
      </c>
      <c r="Q437" s="2">
        <f>MAX(B437:M437) - AVERAGE(B437:M437)</f>
        <v>1712.2573596254506</v>
      </c>
    </row>
    <row r="438" spans="1:17">
      <c r="A438" s="28" t="s">
        <v>1777</v>
      </c>
      <c r="B438" s="28">
        <v>2054.5254139994622</v>
      </c>
      <c r="C438" s="28">
        <v>1814.5133696537068</v>
      </c>
      <c r="D438" s="28">
        <v>1017.9593408780647</v>
      </c>
      <c r="E438" s="28">
        <v>1900</v>
      </c>
      <c r="F438" s="28">
        <v>1920</v>
      </c>
      <c r="G438" s="28">
        <v>1600</v>
      </c>
      <c r="H438" s="28">
        <v>3340</v>
      </c>
      <c r="I438" s="28">
        <v>1500</v>
      </c>
      <c r="J438" s="28">
        <v>4420</v>
      </c>
      <c r="K438" s="28">
        <v>4520</v>
      </c>
      <c r="L438" s="28">
        <v>3120</v>
      </c>
      <c r="M438" s="28">
        <v>460</v>
      </c>
      <c r="N438" s="2">
        <f>SUM(B438:M438)</f>
        <v>27666.998124531234</v>
      </c>
      <c r="O438" s="2">
        <f>N438/12</f>
        <v>2305.5831770442696</v>
      </c>
      <c r="P438" s="2">
        <f>IF(ISERROR(VLOOKUP(A438,'stock promedio'!$A$2:$N$2967,14,FALSE)),"",VLOOKUP(A438,'stock promedio'!$A$2:$N$2967,14,FALSE))</f>
        <v>2194.6666666666665</v>
      </c>
      <c r="Q438" s="2">
        <f>MAX(B438:M438) - AVERAGE(B438:M438)</f>
        <v>2214.4168229557304</v>
      </c>
    </row>
    <row r="439" spans="1:17">
      <c r="A439" s="28" t="s">
        <v>1778</v>
      </c>
      <c r="B439" s="28">
        <v>9.5626499996154113</v>
      </c>
      <c r="C439" s="28">
        <v>17.66901735222104</v>
      </c>
      <c r="D439" s="28">
        <v>0</v>
      </c>
      <c r="E439" s="28">
        <v>7</v>
      </c>
      <c r="F439" s="28">
        <v>29</v>
      </c>
      <c r="G439" s="28">
        <v>0</v>
      </c>
      <c r="H439" s="28">
        <v>135</v>
      </c>
      <c r="I439" s="28">
        <v>15</v>
      </c>
      <c r="J439" s="28">
        <v>68</v>
      </c>
      <c r="K439" s="28">
        <v>35</v>
      </c>
      <c r="L439" s="28">
        <v>11</v>
      </c>
      <c r="M439" s="28">
        <v>0</v>
      </c>
      <c r="N439" s="2">
        <f>SUM(B439:M439)</f>
        <v>327.23166735183645</v>
      </c>
      <c r="O439" s="2">
        <f>N439/12</f>
        <v>27.269305612653039</v>
      </c>
      <c r="P439" s="2">
        <f>IF(ISERROR(VLOOKUP(A439,'stock promedio'!$A$2:$N$2967,14,FALSE)),"",VLOOKUP(A439,'stock promedio'!$A$2:$N$2967,14,FALSE))</f>
        <v>77.833333333333329</v>
      </c>
      <c r="Q439" s="2">
        <f>MAX(B439:M439) - AVERAGE(B439:M439)</f>
        <v>107.73069438734696</v>
      </c>
    </row>
    <row r="440" spans="1:17">
      <c r="A440" s="28" t="s">
        <v>1779</v>
      </c>
      <c r="B440" s="28">
        <v>0</v>
      </c>
      <c r="C440" s="28">
        <v>0</v>
      </c>
      <c r="D440" s="28">
        <v>26.452964792776434</v>
      </c>
      <c r="E440" s="28">
        <v>0</v>
      </c>
      <c r="F440" s="28">
        <v>0</v>
      </c>
      <c r="G440" s="28">
        <v>40</v>
      </c>
      <c r="H440" s="28">
        <v>0</v>
      </c>
      <c r="I440" s="28">
        <v>0</v>
      </c>
      <c r="J440" s="28">
        <v>0</v>
      </c>
      <c r="K440" s="28">
        <v>0</v>
      </c>
      <c r="L440" s="28">
        <v>0</v>
      </c>
      <c r="M440" s="28">
        <v>0</v>
      </c>
      <c r="N440" s="2">
        <f>SUM(B440:M440)</f>
        <v>66.452964792776442</v>
      </c>
      <c r="O440" s="2">
        <f>N440/12</f>
        <v>5.5377470660647035</v>
      </c>
      <c r="P440" s="2">
        <f>IF(ISERROR(VLOOKUP(A440,'stock promedio'!$A$2:$N$2967,14,FALSE)),"",VLOOKUP(A440,'stock promedio'!$A$2:$N$2967,14,FALSE))</f>
        <v>16.333333333333332</v>
      </c>
      <c r="Q440" s="2">
        <f>MAX(B440:M440) - AVERAGE(B440:M440)</f>
        <v>34.462252933935297</v>
      </c>
    </row>
    <row r="441" spans="1:17">
      <c r="A441" s="28" t="s">
        <v>1780</v>
      </c>
      <c r="B441" s="28">
        <v>39.073670674296181</v>
      </c>
      <c r="C441" s="28">
        <v>37.282156262798111</v>
      </c>
      <c r="D441" s="28">
        <v>29.438145646419922</v>
      </c>
      <c r="E441" s="28">
        <v>32</v>
      </c>
      <c r="F441" s="28">
        <v>32</v>
      </c>
      <c r="G441" s="28">
        <v>22</v>
      </c>
      <c r="H441" s="28">
        <v>10</v>
      </c>
      <c r="I441" s="28">
        <v>47</v>
      </c>
      <c r="J441" s="28">
        <v>44</v>
      </c>
      <c r="K441" s="28">
        <v>42</v>
      </c>
      <c r="L441" s="28">
        <v>42</v>
      </c>
      <c r="M441" s="28">
        <v>10</v>
      </c>
      <c r="N441" s="2">
        <f>SUM(B441:M441)</f>
        <v>386.79397258351423</v>
      </c>
      <c r="O441" s="2">
        <f>N441/12</f>
        <v>32.232831048626188</v>
      </c>
      <c r="P441" s="2">
        <f>IF(ISERROR(VLOOKUP(A441,'stock promedio'!$A$2:$N$2967,14,FALSE)),"",VLOOKUP(A441,'stock promedio'!$A$2:$N$2967,14,FALSE))</f>
        <v>12.333333333333334</v>
      </c>
      <c r="Q441" s="2">
        <f>MAX(B441:M441) - AVERAGE(B441:M441)</f>
        <v>14.767168951373812</v>
      </c>
    </row>
    <row r="442" spans="1:17">
      <c r="A442" s="28" t="s">
        <v>1781</v>
      </c>
      <c r="B442" s="28">
        <v>2708.2205687906485</v>
      </c>
      <c r="C442" s="28">
        <v>1095.8160043145326</v>
      </c>
      <c r="D442" s="28">
        <v>514.36092293891579</v>
      </c>
      <c r="E442" s="28">
        <v>2320</v>
      </c>
      <c r="F442" s="28">
        <v>1760</v>
      </c>
      <c r="G442" s="28">
        <v>520</v>
      </c>
      <c r="H442" s="28">
        <v>2720</v>
      </c>
      <c r="I442" s="28">
        <v>460</v>
      </c>
      <c r="J442" s="28">
        <v>2560</v>
      </c>
      <c r="K442" s="28">
        <v>2220</v>
      </c>
      <c r="L442" s="28">
        <v>1000</v>
      </c>
      <c r="M442" s="28">
        <v>2840</v>
      </c>
      <c r="N442" s="2">
        <f>SUM(B442:M442)</f>
        <v>20718.397496044097</v>
      </c>
      <c r="O442" s="2">
        <f>N442/12</f>
        <v>1726.5331246703415</v>
      </c>
      <c r="P442" s="2">
        <f>IF(ISERROR(VLOOKUP(A442,'stock promedio'!$A$2:$N$2967,14,FALSE)),"",VLOOKUP(A442,'stock promedio'!$A$2:$N$2967,14,FALSE))</f>
        <v>1883.3333333333333</v>
      </c>
      <c r="Q442" s="2">
        <f>MAX(B442:M442) - AVERAGE(B442:M442)</f>
        <v>1113.4668753296585</v>
      </c>
    </row>
    <row r="443" spans="1:17">
      <c r="A443" s="28" t="s">
        <v>1782</v>
      </c>
      <c r="B443" s="28">
        <v>0</v>
      </c>
      <c r="C443" s="28">
        <v>0</v>
      </c>
      <c r="D443" s="28">
        <v>135.49745622031514</v>
      </c>
      <c r="E443" s="28">
        <v>0</v>
      </c>
      <c r="F443" s="28">
        <v>0</v>
      </c>
      <c r="G443" s="28">
        <v>200</v>
      </c>
      <c r="H443" s="28">
        <v>0</v>
      </c>
      <c r="I443" s="28">
        <v>0</v>
      </c>
      <c r="J443" s="28">
        <v>0</v>
      </c>
      <c r="K443" s="28">
        <v>0</v>
      </c>
      <c r="L443" s="28">
        <v>0</v>
      </c>
      <c r="M443" s="28">
        <v>0</v>
      </c>
      <c r="N443" s="2">
        <f>SUM(B443:M443)</f>
        <v>335.49745622031514</v>
      </c>
      <c r="O443" s="2">
        <f>N443/12</f>
        <v>27.958121351692927</v>
      </c>
      <c r="P443" s="2">
        <f>IF(ISERROR(VLOOKUP(A443,'stock promedio'!$A$2:$N$2967,14,FALSE)),"",VLOOKUP(A443,'stock promedio'!$A$2:$N$2967,14,FALSE))</f>
        <v>101.66666666666667</v>
      </c>
      <c r="Q443" s="2">
        <f>MAX(B443:M443) - AVERAGE(B443:M443)</f>
        <v>172.04187864830706</v>
      </c>
    </row>
    <row r="444" spans="1:17">
      <c r="A444" s="28" t="s">
        <v>1783</v>
      </c>
      <c r="B444" s="28">
        <v>384.60511383613135</v>
      </c>
      <c r="C444" s="28">
        <v>1013.2697378924406</v>
      </c>
      <c r="D444" s="28">
        <v>911.78163751219563</v>
      </c>
      <c r="E444" s="28">
        <v>280</v>
      </c>
      <c r="F444" s="28">
        <v>820</v>
      </c>
      <c r="G444" s="28">
        <v>940</v>
      </c>
      <c r="H444" s="28">
        <v>900</v>
      </c>
      <c r="I444" s="28">
        <v>1440</v>
      </c>
      <c r="J444" s="28">
        <v>520</v>
      </c>
      <c r="K444" s="28">
        <v>680</v>
      </c>
      <c r="L444" s="28">
        <v>380</v>
      </c>
      <c r="M444" s="28">
        <v>80</v>
      </c>
      <c r="N444" s="2">
        <f>SUM(B444:M444)</f>
        <v>8349.6564892407678</v>
      </c>
      <c r="O444" s="2">
        <f>N444/12</f>
        <v>695.80470743673061</v>
      </c>
      <c r="P444" s="2">
        <f>IF(ISERROR(VLOOKUP(A444,'stock promedio'!$A$2:$N$2967,14,FALSE)),"",VLOOKUP(A444,'stock promedio'!$A$2:$N$2967,14,FALSE))</f>
        <v>714</v>
      </c>
      <c r="Q444" s="2">
        <f>MAX(B444:M444) - AVERAGE(B444:M444)</f>
        <v>744.19529256326939</v>
      </c>
    </row>
    <row r="445" spans="1:17">
      <c r="A445" s="28" t="s">
        <v>1784</v>
      </c>
      <c r="B445" s="28">
        <v>0</v>
      </c>
      <c r="C445" s="28">
        <v>0</v>
      </c>
      <c r="D445" s="28">
        <v>0</v>
      </c>
      <c r="E445" s="28">
        <v>0</v>
      </c>
      <c r="F445" s="28">
        <v>0</v>
      </c>
      <c r="G445" s="28">
        <v>0</v>
      </c>
      <c r="H445" s="28">
        <v>0</v>
      </c>
      <c r="I445" s="28">
        <v>600</v>
      </c>
      <c r="J445" s="28">
        <v>0</v>
      </c>
      <c r="K445" s="28">
        <v>0</v>
      </c>
      <c r="L445" s="28">
        <v>0</v>
      </c>
      <c r="M445" s="28">
        <v>0</v>
      </c>
      <c r="N445" s="2">
        <f>SUM(B445:M445)</f>
        <v>600</v>
      </c>
      <c r="O445" s="2">
        <f>N445/12</f>
        <v>50</v>
      </c>
      <c r="P445" s="2">
        <f>IF(ISERROR(VLOOKUP(A445,'stock promedio'!$A$2:$N$2967,14,FALSE)),"",VLOOKUP(A445,'stock promedio'!$A$2:$N$2967,14,FALSE))</f>
        <v>76.666666666666671</v>
      </c>
      <c r="Q445" s="2">
        <f>MAX(B445:M445) - AVERAGE(B445:M445)</f>
        <v>550</v>
      </c>
    </row>
    <row r="446" spans="1:17">
      <c r="A446" s="28" t="s">
        <v>1785</v>
      </c>
      <c r="B446" s="28">
        <v>2787.9102542879527</v>
      </c>
      <c r="C446" s="28">
        <v>2338.7856704461105</v>
      </c>
      <c r="D446" s="28">
        <v>592.75611655234059</v>
      </c>
      <c r="E446" s="28">
        <v>2260</v>
      </c>
      <c r="F446" s="28">
        <v>1820</v>
      </c>
      <c r="G446" s="28">
        <v>900</v>
      </c>
      <c r="H446" s="28">
        <v>1580</v>
      </c>
      <c r="I446" s="28">
        <v>3240</v>
      </c>
      <c r="J446" s="28">
        <v>3660</v>
      </c>
      <c r="K446" s="28">
        <v>3040</v>
      </c>
      <c r="L446" s="28">
        <v>2040</v>
      </c>
      <c r="M446" s="28">
        <v>140</v>
      </c>
      <c r="N446" s="2">
        <f>SUM(B446:M446)</f>
        <v>24399.452041286404</v>
      </c>
      <c r="O446" s="2">
        <f>N446/12</f>
        <v>2033.2876701072003</v>
      </c>
      <c r="P446" s="2">
        <f>IF(ISERROR(VLOOKUP(A446,'stock promedio'!$A$2:$N$2967,14,FALSE)),"",VLOOKUP(A446,'stock promedio'!$A$2:$N$2967,14,FALSE))</f>
        <v>4295</v>
      </c>
      <c r="Q446" s="2">
        <f>MAX(B446:M446) - AVERAGE(B446:M446)</f>
        <v>1626.7123298927997</v>
      </c>
    </row>
    <row r="447" spans="1:17">
      <c r="A447" s="28" t="s">
        <v>1786</v>
      </c>
      <c r="B447" s="28">
        <v>179.05021501445168</v>
      </c>
      <c r="C447" s="28">
        <v>153.34674654255423</v>
      </c>
      <c r="D447" s="28">
        <v>534.8149056643781</v>
      </c>
      <c r="E447" s="28">
        <v>240</v>
      </c>
      <c r="F447" s="28">
        <v>140</v>
      </c>
      <c r="G447" s="28">
        <v>360</v>
      </c>
      <c r="H447" s="28">
        <v>360</v>
      </c>
      <c r="I447" s="28">
        <v>160</v>
      </c>
      <c r="J447" s="28">
        <v>0</v>
      </c>
      <c r="K447" s="28">
        <v>0</v>
      </c>
      <c r="L447" s="28">
        <v>0</v>
      </c>
      <c r="M447" s="28">
        <v>0</v>
      </c>
      <c r="N447" s="2">
        <f>SUM(B447:M447)</f>
        <v>2127.2118672213837</v>
      </c>
      <c r="O447" s="2">
        <f>N447/12</f>
        <v>177.26765560178197</v>
      </c>
      <c r="P447" s="2">
        <f>IF(ISERROR(VLOOKUP(A447,'stock promedio'!$A$2:$N$2967,14,FALSE)),"",VLOOKUP(A447,'stock promedio'!$A$2:$N$2967,14,FALSE))</f>
        <v>116.66666666666667</v>
      </c>
      <c r="Q447" s="2">
        <f>MAX(B447:M447) - AVERAGE(B447:M447)</f>
        <v>357.54725006259616</v>
      </c>
    </row>
    <row r="448" spans="1:17">
      <c r="A448" s="28" t="s">
        <v>1787</v>
      </c>
      <c r="B448" s="28">
        <v>965.42937363270653</v>
      </c>
      <c r="C448" s="28">
        <v>683.77532587889164</v>
      </c>
      <c r="D448" s="28">
        <v>633.84253275196602</v>
      </c>
      <c r="E448" s="28">
        <v>1060</v>
      </c>
      <c r="F448" s="28">
        <v>680</v>
      </c>
      <c r="G448" s="28">
        <v>860</v>
      </c>
      <c r="H448" s="28">
        <v>1380</v>
      </c>
      <c r="I448" s="28">
        <v>1420</v>
      </c>
      <c r="J448" s="28">
        <v>960</v>
      </c>
      <c r="K448" s="28">
        <v>440</v>
      </c>
      <c r="L448" s="28">
        <v>60</v>
      </c>
      <c r="M448" s="28">
        <v>460</v>
      </c>
      <c r="N448" s="2">
        <f>SUM(B448:M448)</f>
        <v>9603.0472322635651</v>
      </c>
      <c r="O448" s="2">
        <f>N448/12</f>
        <v>800.2539360219638</v>
      </c>
      <c r="P448" s="2">
        <f>IF(ISERROR(VLOOKUP(A448,'stock promedio'!$A$2:$N$2967,14,FALSE)),"",VLOOKUP(A448,'stock promedio'!$A$2:$N$2967,14,FALSE))</f>
        <v>850</v>
      </c>
      <c r="Q448" s="2">
        <f>MAX(B448:M448) - AVERAGE(B448:M448)</f>
        <v>619.7460639780362</v>
      </c>
    </row>
    <row r="449" spans="1:17">
      <c r="A449" s="28" t="s">
        <v>1788</v>
      </c>
      <c r="B449" s="28">
        <v>11363.737079596736</v>
      </c>
      <c r="C449" s="28">
        <v>1779.843780008584</v>
      </c>
      <c r="D449" s="28">
        <v>4439.0670506933766</v>
      </c>
      <c r="E449" s="28">
        <v>9780</v>
      </c>
      <c r="F449" s="28">
        <v>3028</v>
      </c>
      <c r="G449" s="28">
        <v>4684</v>
      </c>
      <c r="H449" s="28">
        <v>9724</v>
      </c>
      <c r="I449" s="28">
        <v>9216</v>
      </c>
      <c r="J449" s="28">
        <v>14092</v>
      </c>
      <c r="K449" s="28">
        <v>7420</v>
      </c>
      <c r="L449" s="28">
        <v>5740</v>
      </c>
      <c r="M449" s="28">
        <v>6660</v>
      </c>
      <c r="N449" s="2">
        <f>SUM(B449:M449)</f>
        <v>87926.647910298692</v>
      </c>
      <c r="O449" s="2">
        <f>N449/12</f>
        <v>7327.2206591915574</v>
      </c>
      <c r="P449" s="2">
        <f>IF(ISERROR(VLOOKUP(A449,'stock promedio'!$A$2:$N$2967,14,FALSE)),"",VLOOKUP(A449,'stock promedio'!$A$2:$N$2967,14,FALSE))</f>
        <v>7489</v>
      </c>
      <c r="Q449" s="2">
        <f>MAX(B449:M449) - AVERAGE(B449:M449)</f>
        <v>6764.7793408084426</v>
      </c>
    </row>
    <row r="450" spans="1:17">
      <c r="A450" s="28" t="s">
        <v>1790</v>
      </c>
      <c r="B450" s="28">
        <v>4211.6215501051811</v>
      </c>
      <c r="C450" s="28">
        <v>3253.4510415403856</v>
      </c>
      <c r="D450" s="28">
        <v>2371.4142559466572</v>
      </c>
      <c r="E450" s="28">
        <v>3140</v>
      </c>
      <c r="F450" s="28">
        <v>3500</v>
      </c>
      <c r="G450" s="28">
        <v>1700</v>
      </c>
      <c r="H450" s="28">
        <v>3440</v>
      </c>
      <c r="I450" s="28">
        <v>980</v>
      </c>
      <c r="J450" s="28">
        <v>3420</v>
      </c>
      <c r="K450" s="28">
        <v>1220</v>
      </c>
      <c r="L450" s="28">
        <v>100</v>
      </c>
      <c r="M450" s="28">
        <v>2480</v>
      </c>
      <c r="N450" s="2">
        <f>SUM(B450:M450)</f>
        <v>29816.486847592223</v>
      </c>
      <c r="O450" s="2">
        <f>N450/12</f>
        <v>2484.7072372993521</v>
      </c>
      <c r="P450" s="2">
        <f>IF(ISERROR(VLOOKUP(A450,'stock promedio'!$A$2:$N$2967,14,FALSE)),"",VLOOKUP(A450,'stock promedio'!$A$2:$N$2967,14,FALSE))</f>
        <v>2252.4166666666665</v>
      </c>
      <c r="Q450" s="2">
        <f>MAX(B450:M450) - AVERAGE(B450:M450)</f>
        <v>1726.914312805829</v>
      </c>
    </row>
    <row r="451" spans="1:17">
      <c r="A451" s="28" t="s">
        <v>1791</v>
      </c>
      <c r="B451" s="28">
        <v>3469.953217504481</v>
      </c>
      <c r="C451" s="28">
        <v>1439.3910256219247</v>
      </c>
      <c r="D451" s="28">
        <v>4495.9415293685788</v>
      </c>
      <c r="E451" s="28">
        <v>2560</v>
      </c>
      <c r="F451" s="28">
        <v>1320</v>
      </c>
      <c r="G451" s="28">
        <v>3000</v>
      </c>
      <c r="H451" s="28">
        <v>5380</v>
      </c>
      <c r="I451" s="28">
        <v>3240</v>
      </c>
      <c r="J451" s="28">
        <v>5640</v>
      </c>
      <c r="K451" s="28">
        <v>1540</v>
      </c>
      <c r="L451" s="28">
        <v>400</v>
      </c>
      <c r="M451" s="28">
        <v>2080</v>
      </c>
      <c r="N451" s="2">
        <f>SUM(B451:M451)</f>
        <v>34565.285772494986</v>
      </c>
      <c r="O451" s="2">
        <f>N451/12</f>
        <v>2880.4404810412489</v>
      </c>
      <c r="P451" s="2">
        <f>IF(ISERROR(VLOOKUP(A451,'stock promedio'!$A$2:$N$2967,14,FALSE)),"",VLOOKUP(A451,'stock promedio'!$A$2:$N$2967,14,FALSE))</f>
        <v>2515</v>
      </c>
      <c r="Q451" s="2">
        <f>MAX(B451:M451) - AVERAGE(B451:M451)</f>
        <v>2759.5595189587511</v>
      </c>
    </row>
    <row r="452" spans="1:17">
      <c r="A452" s="28" t="s">
        <v>1793</v>
      </c>
      <c r="B452" s="28">
        <v>33.959467943513317</v>
      </c>
      <c r="C452" s="28">
        <v>44.387753244289428</v>
      </c>
      <c r="D452" s="28">
        <v>10.288846083243985</v>
      </c>
      <c r="E452" s="28">
        <v>40</v>
      </c>
      <c r="F452" s="28">
        <v>40</v>
      </c>
      <c r="G452" s="28">
        <v>20</v>
      </c>
      <c r="H452" s="28">
        <v>160</v>
      </c>
      <c r="I452" s="28">
        <v>0</v>
      </c>
      <c r="J452" s="28">
        <v>100</v>
      </c>
      <c r="K452" s="28">
        <v>0</v>
      </c>
      <c r="L452" s="28">
        <v>0</v>
      </c>
      <c r="M452" s="28">
        <v>200</v>
      </c>
      <c r="N452" s="2">
        <f>SUM(B452:M452)</f>
        <v>648.63606727104673</v>
      </c>
      <c r="O452" s="2">
        <f>N452/12</f>
        <v>54.053005605920561</v>
      </c>
      <c r="P452" s="2">
        <f>IF(ISERROR(VLOOKUP(A452,'stock promedio'!$A$2:$N$2967,14,FALSE)),"",VLOOKUP(A452,'stock promedio'!$A$2:$N$2967,14,FALSE))</f>
        <v>44.25</v>
      </c>
      <c r="Q452" s="2">
        <f>MAX(B452:M452) - AVERAGE(B452:M452)</f>
        <v>145.94699439407944</v>
      </c>
    </row>
    <row r="453" spans="1:17">
      <c r="A453" s="28" t="s">
        <v>1795</v>
      </c>
      <c r="B453" s="28">
        <v>778.48137758943847</v>
      </c>
      <c r="C453" s="28">
        <v>734.00909674602894</v>
      </c>
      <c r="D453" s="28">
        <v>2283.0433026011433</v>
      </c>
      <c r="E453" s="28">
        <v>580</v>
      </c>
      <c r="F453" s="28">
        <v>700</v>
      </c>
      <c r="G453" s="28">
        <v>1680</v>
      </c>
      <c r="H453" s="28">
        <v>680</v>
      </c>
      <c r="I453" s="28">
        <v>1580</v>
      </c>
      <c r="J453" s="28">
        <v>700</v>
      </c>
      <c r="K453" s="28">
        <v>20</v>
      </c>
      <c r="L453" s="28">
        <v>1440</v>
      </c>
      <c r="M453" s="28">
        <v>840</v>
      </c>
      <c r="N453" s="2">
        <f>SUM(B453:M453)</f>
        <v>12015.533776936611</v>
      </c>
      <c r="O453" s="2">
        <f>N453/12</f>
        <v>1001.2944814113843</v>
      </c>
      <c r="P453" s="2">
        <f>IF(ISERROR(VLOOKUP(A453,'stock promedio'!$A$2:$N$2967,14,FALSE)),"",VLOOKUP(A453,'stock promedio'!$A$2:$N$2967,14,FALSE))</f>
        <v>835</v>
      </c>
      <c r="Q453" s="2">
        <f>MAX(B453:M453) - AVERAGE(B453:M453)</f>
        <v>1281.7488211897589</v>
      </c>
    </row>
    <row r="454" spans="1:17">
      <c r="A454" s="28" t="s">
        <v>1796</v>
      </c>
      <c r="B454" s="28">
        <v>535.10649843978979</v>
      </c>
      <c r="C454" s="28">
        <v>507.36438023953298</v>
      </c>
      <c r="D454" s="28">
        <v>650.35604102357934</v>
      </c>
      <c r="E454" s="28">
        <v>1000</v>
      </c>
      <c r="F454" s="28">
        <v>340</v>
      </c>
      <c r="G454" s="28">
        <v>1120</v>
      </c>
      <c r="H454" s="28">
        <v>320</v>
      </c>
      <c r="I454" s="28">
        <v>120</v>
      </c>
      <c r="J454" s="28">
        <v>360</v>
      </c>
      <c r="K454" s="28">
        <v>980</v>
      </c>
      <c r="L454" s="28">
        <v>660</v>
      </c>
      <c r="M454" s="28">
        <v>1680</v>
      </c>
      <c r="N454" s="2">
        <f>SUM(B454:M454)</f>
        <v>8272.8269197029022</v>
      </c>
      <c r="O454" s="2">
        <f>N454/12</f>
        <v>689.40224330857518</v>
      </c>
      <c r="P454" s="2">
        <f>IF(ISERROR(VLOOKUP(A454,'stock promedio'!$A$2:$N$2967,14,FALSE)),"",VLOOKUP(A454,'stock promedio'!$A$2:$N$2967,14,FALSE))</f>
        <v>1807.5</v>
      </c>
      <c r="Q454" s="2">
        <f>MAX(B454:M454) - AVERAGE(B454:M454)</f>
        <v>990.59775669142482</v>
      </c>
    </row>
    <row r="455" spans="1:17">
      <c r="A455" s="28" t="s">
        <v>1797</v>
      </c>
      <c r="B455" s="28">
        <v>1242.3329476245729</v>
      </c>
      <c r="C455" s="28">
        <v>1923.28137548361</v>
      </c>
      <c r="D455" s="28">
        <v>5669.9802046345631</v>
      </c>
      <c r="E455" s="28">
        <v>984</v>
      </c>
      <c r="F455" s="28">
        <v>3480</v>
      </c>
      <c r="G455" s="28">
        <v>5940</v>
      </c>
      <c r="H455" s="28">
        <v>2840</v>
      </c>
      <c r="I455" s="28">
        <v>5280</v>
      </c>
      <c r="J455" s="28">
        <v>2060</v>
      </c>
      <c r="K455" s="28">
        <v>3880</v>
      </c>
      <c r="L455" s="28">
        <v>1880</v>
      </c>
      <c r="M455" s="28">
        <v>4940</v>
      </c>
      <c r="N455" s="2">
        <f>SUM(B455:M455)</f>
        <v>40119.594527742745</v>
      </c>
      <c r="O455" s="2">
        <f>N455/12</f>
        <v>3343.2995439785623</v>
      </c>
      <c r="P455" s="2">
        <f>IF(ISERROR(VLOOKUP(A455,'stock promedio'!$A$2:$N$2967,14,FALSE)),"",VLOOKUP(A455,'stock promedio'!$A$2:$N$2967,14,FALSE))</f>
        <v>2770</v>
      </c>
      <c r="Q455" s="2">
        <f>MAX(B455:M455) - AVERAGE(B455:M455)</f>
        <v>2596.7004560214377</v>
      </c>
    </row>
    <row r="456" spans="1:17">
      <c r="A456" s="28" t="s">
        <v>1799</v>
      </c>
      <c r="B456" s="28">
        <v>91.643261968477276</v>
      </c>
      <c r="C456" s="28">
        <v>11.345488103849375</v>
      </c>
      <c r="D456" s="28">
        <v>86.208884109368057</v>
      </c>
      <c r="E456" s="28">
        <v>80</v>
      </c>
      <c r="F456" s="28">
        <v>20</v>
      </c>
      <c r="G456" s="28">
        <v>61</v>
      </c>
      <c r="H456" s="28">
        <v>51</v>
      </c>
      <c r="I456" s="28">
        <v>5</v>
      </c>
      <c r="J456" s="28">
        <v>101</v>
      </c>
      <c r="K456" s="28">
        <v>145</v>
      </c>
      <c r="L456" s="28">
        <v>127</v>
      </c>
      <c r="M456" s="28">
        <v>177</v>
      </c>
      <c r="N456" s="2">
        <f>SUM(B456:M456)</f>
        <v>956.19763418169464</v>
      </c>
      <c r="O456" s="2">
        <f>N456/12</f>
        <v>79.683136181807882</v>
      </c>
      <c r="P456" s="2">
        <f>IF(ISERROR(VLOOKUP(A456,'stock promedio'!$A$2:$N$2967,14,FALSE)),"",VLOOKUP(A456,'stock promedio'!$A$2:$N$2967,14,FALSE))</f>
        <v>105.41666666666667</v>
      </c>
      <c r="Q456" s="2">
        <f>MAX(B456:M456) - AVERAGE(B456:M456)</f>
        <v>97.316863818192118</v>
      </c>
    </row>
    <row r="457" spans="1:17">
      <c r="A457" s="28" t="s">
        <v>1800</v>
      </c>
      <c r="B457" s="28">
        <v>0</v>
      </c>
      <c r="C457" s="28">
        <v>0</v>
      </c>
      <c r="D457" s="28">
        <v>0</v>
      </c>
      <c r="E457" s="28">
        <v>0</v>
      </c>
      <c r="F457" s="28">
        <v>0</v>
      </c>
      <c r="G457" s="28">
        <v>0</v>
      </c>
      <c r="H457" s="28">
        <v>0</v>
      </c>
      <c r="I457" s="28">
        <v>0</v>
      </c>
      <c r="J457" s="28">
        <v>0</v>
      </c>
      <c r="K457" s="28">
        <v>0</v>
      </c>
      <c r="L457" s="28">
        <v>0</v>
      </c>
      <c r="M457" s="28">
        <v>980</v>
      </c>
      <c r="N457" s="2">
        <f>SUM(B457:M457)</f>
        <v>980</v>
      </c>
      <c r="O457" s="2">
        <f>N457/12</f>
        <v>81.666666666666671</v>
      </c>
      <c r="P457" s="2">
        <f>IF(ISERROR(VLOOKUP(A457,'stock promedio'!$A$2:$N$2967,14,FALSE)),"",VLOOKUP(A457,'stock promedio'!$A$2:$N$2967,14,FALSE))</f>
        <v>628.33333333333337</v>
      </c>
      <c r="Q457" s="2">
        <f>MAX(B457:M457) - AVERAGE(B457:M457)</f>
        <v>898.33333333333337</v>
      </c>
    </row>
    <row r="458" spans="1:17">
      <c r="A458" s="28" t="s">
        <v>1801</v>
      </c>
      <c r="B458" s="28">
        <v>979.5618476636871</v>
      </c>
      <c r="C458" s="28">
        <v>918.15967109825158</v>
      </c>
      <c r="D458" s="28">
        <v>1922.9596357582052</v>
      </c>
      <c r="E458" s="28">
        <v>668</v>
      </c>
      <c r="F458" s="28">
        <v>1115</v>
      </c>
      <c r="G458" s="28">
        <v>1347</v>
      </c>
      <c r="H458" s="28">
        <v>735</v>
      </c>
      <c r="I458" s="28">
        <v>1073</v>
      </c>
      <c r="J458" s="28">
        <v>1489</v>
      </c>
      <c r="K458" s="28">
        <v>1561</v>
      </c>
      <c r="L458" s="28">
        <v>1138</v>
      </c>
      <c r="M458" s="28">
        <v>278</v>
      </c>
      <c r="N458" s="2">
        <f>SUM(B458:M458)</f>
        <v>13224.681154520144</v>
      </c>
      <c r="O458" s="2">
        <f>N458/12</f>
        <v>1102.0567628766787</v>
      </c>
      <c r="P458" s="2">
        <f>IF(ISERROR(VLOOKUP(A458,'stock promedio'!$A$2:$N$2967,14,FALSE)),"",VLOOKUP(A458,'stock promedio'!$A$2:$N$2967,14,FALSE))</f>
        <v>860.33333333333337</v>
      </c>
      <c r="Q458" s="2">
        <f>MAX(B458:M458) - AVERAGE(B458:M458)</f>
        <v>820.90287288152649</v>
      </c>
    </row>
    <row r="459" spans="1:17">
      <c r="A459" s="28" t="s">
        <v>1802</v>
      </c>
      <c r="B459" s="28">
        <v>0</v>
      </c>
      <c r="C459" s="28">
        <v>0</v>
      </c>
      <c r="D459" s="28">
        <v>0</v>
      </c>
      <c r="E459" s="28">
        <v>0</v>
      </c>
      <c r="F459" s="28">
        <v>0</v>
      </c>
      <c r="G459" s="28">
        <v>0</v>
      </c>
      <c r="H459" s="28">
        <v>0</v>
      </c>
      <c r="I459" s="28">
        <v>0</v>
      </c>
      <c r="J459" s="28">
        <v>340</v>
      </c>
      <c r="K459" s="28">
        <v>140</v>
      </c>
      <c r="L459" s="28">
        <v>140</v>
      </c>
      <c r="M459" s="28">
        <v>0</v>
      </c>
      <c r="N459" s="2">
        <f>SUM(B459:M459)</f>
        <v>620</v>
      </c>
      <c r="O459" s="2">
        <f>N459/12</f>
        <v>51.666666666666664</v>
      </c>
      <c r="P459" s="2">
        <f>IF(ISERROR(VLOOKUP(A459,'stock promedio'!$A$2:$N$2967,14,FALSE)),"",VLOOKUP(A459,'stock promedio'!$A$2:$N$2967,14,FALSE))</f>
        <v>78.833333333333329</v>
      </c>
      <c r="Q459" s="2">
        <f>MAX(B459:M459) - AVERAGE(B459:M459)</f>
        <v>288.33333333333331</v>
      </c>
    </row>
    <row r="460" spans="1:17">
      <c r="A460" s="28" t="s">
        <v>1803</v>
      </c>
      <c r="B460" s="28">
        <v>222.3053170081771</v>
      </c>
      <c r="C460" s="28">
        <v>189.02054094631913</v>
      </c>
      <c r="D460" s="28">
        <v>19.550354066205795</v>
      </c>
      <c r="E460" s="28">
        <v>192</v>
      </c>
      <c r="F460" s="28">
        <v>139</v>
      </c>
      <c r="G460" s="28">
        <v>14</v>
      </c>
      <c r="H460" s="28">
        <v>99</v>
      </c>
      <c r="I460" s="28">
        <v>219</v>
      </c>
      <c r="J460" s="28">
        <v>168</v>
      </c>
      <c r="K460" s="28">
        <v>80</v>
      </c>
      <c r="L460" s="28">
        <v>60</v>
      </c>
      <c r="M460" s="28">
        <v>265</v>
      </c>
      <c r="N460" s="2">
        <f>SUM(B460:M460)</f>
        <v>1666.876212020702</v>
      </c>
      <c r="O460" s="2">
        <f>N460/12</f>
        <v>138.90635100172517</v>
      </c>
      <c r="P460" s="2">
        <f>IF(ISERROR(VLOOKUP(A460,'stock promedio'!$A$2:$N$2967,14,FALSE)),"",VLOOKUP(A460,'stock promedio'!$A$2:$N$2967,14,FALSE))</f>
        <v>109.08333333333333</v>
      </c>
      <c r="Q460" s="2">
        <f>MAX(B460:M460) - AVERAGE(B460:M460)</f>
        <v>126.09364899827483</v>
      </c>
    </row>
    <row r="461" spans="1:17">
      <c r="A461" s="28" t="s">
        <v>1804</v>
      </c>
      <c r="B461" s="28">
        <v>0</v>
      </c>
      <c r="C461" s="28">
        <v>0</v>
      </c>
      <c r="D461" s="28">
        <v>0</v>
      </c>
      <c r="E461" s="28">
        <v>0</v>
      </c>
      <c r="F461" s="28">
        <v>0</v>
      </c>
      <c r="G461" s="28">
        <v>0</v>
      </c>
      <c r="H461" s="28">
        <v>0</v>
      </c>
      <c r="I461" s="28">
        <v>0</v>
      </c>
      <c r="J461" s="28">
        <v>0</v>
      </c>
      <c r="K461" s="28">
        <v>390</v>
      </c>
      <c r="L461" s="28">
        <v>0</v>
      </c>
      <c r="M461" s="28">
        <v>0</v>
      </c>
      <c r="N461" s="2">
        <f>SUM(B461:M461)</f>
        <v>390</v>
      </c>
      <c r="O461" s="2">
        <f>N461/12</f>
        <v>32.5</v>
      </c>
      <c r="P461" s="2">
        <f>IF(ISERROR(VLOOKUP(A461,'stock promedio'!$A$2:$N$2967,14,FALSE)),"",VLOOKUP(A461,'stock promedio'!$A$2:$N$2967,14,FALSE))</f>
        <v>32.5</v>
      </c>
      <c r="Q461" s="2">
        <f>MAX(B461:M461) - AVERAGE(B461:M461)</f>
        <v>357.5</v>
      </c>
    </row>
    <row r="462" spans="1:17">
      <c r="A462" s="28" t="s">
        <v>1806</v>
      </c>
      <c r="B462" s="28">
        <v>13.822673962710653</v>
      </c>
      <c r="C462" s="28">
        <v>11.016911781318374</v>
      </c>
      <c r="D462" s="28">
        <v>7.6265283277500444</v>
      </c>
      <c r="E462" s="28">
        <v>12</v>
      </c>
      <c r="F462" s="28">
        <v>12</v>
      </c>
      <c r="G462" s="28">
        <v>12</v>
      </c>
      <c r="H462" s="28">
        <v>12</v>
      </c>
      <c r="I462" s="28">
        <v>12</v>
      </c>
      <c r="J462" s="28">
        <v>12</v>
      </c>
      <c r="K462" s="28">
        <v>12</v>
      </c>
      <c r="L462" s="28">
        <v>12</v>
      </c>
      <c r="M462" s="28">
        <v>172</v>
      </c>
      <c r="N462" s="2">
        <f>SUM(B462:M462)</f>
        <v>300.46611407177909</v>
      </c>
      <c r="O462" s="2">
        <f>N462/12</f>
        <v>25.038842839314924</v>
      </c>
      <c r="P462" s="2">
        <f>IF(ISERROR(VLOOKUP(A462,'stock promedio'!$A$2:$N$2967,14,FALSE)),"",VLOOKUP(A462,'stock promedio'!$A$2:$N$2967,14,FALSE))</f>
        <v>16.666666666666668</v>
      </c>
      <c r="Q462" s="2">
        <f>MAX(B462:M462) - AVERAGE(B462:M462)</f>
        <v>146.96115716068508</v>
      </c>
    </row>
    <row r="463" spans="1:17">
      <c r="A463" s="28" t="s">
        <v>1808</v>
      </c>
      <c r="B463" s="28">
        <v>20.641155471928574</v>
      </c>
      <c r="C463" s="28">
        <v>21.014429810524433</v>
      </c>
      <c r="D463" s="28">
        <v>26.941709160457972</v>
      </c>
      <c r="E463" s="28">
        <v>20</v>
      </c>
      <c r="F463" s="28">
        <v>20</v>
      </c>
      <c r="G463" s="28">
        <v>20</v>
      </c>
      <c r="H463" s="28">
        <v>20</v>
      </c>
      <c r="I463" s="28">
        <v>20</v>
      </c>
      <c r="J463" s="28">
        <v>0</v>
      </c>
      <c r="K463" s="28">
        <v>84</v>
      </c>
      <c r="L463" s="28">
        <v>84</v>
      </c>
      <c r="M463" s="28">
        <v>36</v>
      </c>
      <c r="N463" s="2">
        <f>SUM(B463:M463)</f>
        <v>372.59729444291099</v>
      </c>
      <c r="O463" s="2">
        <f>N463/12</f>
        <v>31.049774536909251</v>
      </c>
      <c r="P463" s="2">
        <f>IF(ISERROR(VLOOKUP(A463,'stock promedio'!$A$2:$N$2967,14,FALSE)),"",VLOOKUP(A463,'stock promedio'!$A$2:$N$2967,14,FALSE))</f>
        <v>8</v>
      </c>
      <c r="Q463" s="2">
        <f>MAX(B463:M463) - AVERAGE(B463:M463)</f>
        <v>52.950225463090746</v>
      </c>
    </row>
    <row r="464" spans="1:17">
      <c r="A464" s="28" t="s">
        <v>1809</v>
      </c>
      <c r="B464" s="28">
        <v>49.566996930182086</v>
      </c>
      <c r="C464" s="28">
        <v>45.929931318263009</v>
      </c>
      <c r="D464" s="28">
        <v>46.308556661008211</v>
      </c>
      <c r="E464" s="28">
        <v>40</v>
      </c>
      <c r="F464" s="28">
        <v>40</v>
      </c>
      <c r="G464" s="28">
        <v>40</v>
      </c>
      <c r="H464" s="28">
        <v>40</v>
      </c>
      <c r="I464" s="28">
        <v>40</v>
      </c>
      <c r="J464" s="28">
        <v>40</v>
      </c>
      <c r="K464" s="28">
        <v>40</v>
      </c>
      <c r="L464" s="28">
        <v>40</v>
      </c>
      <c r="M464" s="28">
        <v>40</v>
      </c>
      <c r="N464" s="2">
        <f>SUM(B464:M464)</f>
        <v>501.8054849094533</v>
      </c>
      <c r="O464" s="2">
        <f>N464/12</f>
        <v>41.817123742454442</v>
      </c>
      <c r="P464" s="2">
        <f>IF(ISERROR(VLOOKUP(A464,'stock promedio'!$A$2:$N$2967,14,FALSE)),"",VLOOKUP(A464,'stock promedio'!$A$2:$N$2967,14,FALSE))</f>
        <v>3</v>
      </c>
      <c r="Q464" s="2">
        <f>MAX(B464:M464) - AVERAGE(B464:M464)</f>
        <v>7.7498731877276441</v>
      </c>
    </row>
    <row r="465" spans="1:17">
      <c r="A465" s="28" t="s">
        <v>2138</v>
      </c>
      <c r="B465" s="28">
        <v>108.5550858241336</v>
      </c>
      <c r="C465" s="28">
        <v>156.58141719447437</v>
      </c>
      <c r="D465" s="28">
        <v>66.498928932853289</v>
      </c>
      <c r="E465" s="28">
        <v>126</v>
      </c>
      <c r="F465" s="28">
        <v>106</v>
      </c>
      <c r="G465" s="28">
        <v>106</v>
      </c>
      <c r="H465" s="28">
        <v>66</v>
      </c>
      <c r="I465" s="28">
        <v>66</v>
      </c>
      <c r="J465" s="28">
        <v>66</v>
      </c>
      <c r="K465" s="28">
        <v>66</v>
      </c>
      <c r="L465" s="28">
        <v>66</v>
      </c>
      <c r="M465" s="28">
        <v>50</v>
      </c>
      <c r="N465" s="2">
        <f>SUM(B465:M465)</f>
        <v>1049.6354319514612</v>
      </c>
      <c r="O465" s="2">
        <f>N465/12</f>
        <v>87.469619329288435</v>
      </c>
      <c r="P465" s="2">
        <f>IF(ISERROR(VLOOKUP(A465,'stock promedio'!$A$2:$N$2967,14,FALSE)),"",VLOOKUP(A465,'stock promedio'!$A$2:$N$2967,14,FALSE))</f>
        <v>9.3333333333333339</v>
      </c>
      <c r="Q465" s="2">
        <f>MAX(B465:M465) - AVERAGE(B465:M465)</f>
        <v>69.111797865185935</v>
      </c>
    </row>
    <row r="466" spans="1:17">
      <c r="A466" s="28" t="s">
        <v>1810</v>
      </c>
      <c r="B466" s="28">
        <v>63.475645155342498</v>
      </c>
      <c r="C466" s="28">
        <v>101.00590361867138</v>
      </c>
      <c r="D466" s="28">
        <v>71.674271971661199</v>
      </c>
      <c r="E466" s="28">
        <v>79</v>
      </c>
      <c r="F466" s="28">
        <v>79</v>
      </c>
      <c r="G466" s="28">
        <v>79</v>
      </c>
      <c r="H466" s="28">
        <v>79</v>
      </c>
      <c r="I466" s="28">
        <v>75</v>
      </c>
      <c r="J466" s="28">
        <v>43</v>
      </c>
      <c r="K466" s="28">
        <v>27</v>
      </c>
      <c r="L466" s="28">
        <v>27</v>
      </c>
      <c r="M466" s="28">
        <v>27</v>
      </c>
      <c r="N466" s="2">
        <f>SUM(B466:M466)</f>
        <v>751.1558207456751</v>
      </c>
      <c r="O466" s="2">
        <f>N466/12</f>
        <v>62.596318395472927</v>
      </c>
      <c r="P466" s="2">
        <f>IF(ISERROR(VLOOKUP(A466,'stock promedio'!$A$2:$N$2967,14,FALSE)),"",VLOOKUP(A466,'stock promedio'!$A$2:$N$2967,14,FALSE))</f>
        <v>4.666666666666667</v>
      </c>
      <c r="Q466" s="2">
        <f>MAX(B466:M466) - AVERAGE(B466:M466)</f>
        <v>38.409585223198455</v>
      </c>
    </row>
    <row r="467" spans="1:17">
      <c r="A467" s="28" t="s">
        <v>1811</v>
      </c>
      <c r="B467" s="28">
        <v>1120.6719893164773</v>
      </c>
      <c r="C467" s="28">
        <v>662.7257974216061</v>
      </c>
      <c r="D467" s="28">
        <v>248.52023867472019</v>
      </c>
      <c r="E467" s="28">
        <v>1430</v>
      </c>
      <c r="F467" s="28">
        <v>830</v>
      </c>
      <c r="G467" s="28">
        <v>266</v>
      </c>
      <c r="H467" s="28">
        <v>2125</v>
      </c>
      <c r="I467" s="28">
        <v>1413</v>
      </c>
      <c r="J467" s="28">
        <v>261</v>
      </c>
      <c r="K467" s="28">
        <v>897</v>
      </c>
      <c r="L467" s="28">
        <v>345</v>
      </c>
      <c r="M467" s="28">
        <v>662</v>
      </c>
      <c r="N467" s="2">
        <f>SUM(B467:M467)</f>
        <v>10260.918025412804</v>
      </c>
      <c r="O467" s="2">
        <f>N467/12</f>
        <v>855.07650211773364</v>
      </c>
      <c r="P467" s="2">
        <f>IF(ISERROR(VLOOKUP(A467,'stock promedio'!$A$2:$N$2967,14,FALSE)),"",VLOOKUP(A467,'stock promedio'!$A$2:$N$2967,14,FALSE))</f>
        <v>1407.5</v>
      </c>
      <c r="Q467" s="2">
        <f>MAX(B467:M467) - AVERAGE(B467:M467)</f>
        <v>1269.9234978822665</v>
      </c>
    </row>
    <row r="468" spans="1:17">
      <c r="A468" s="28" t="s">
        <v>1812</v>
      </c>
      <c r="B468" s="28">
        <v>1044.422451136877</v>
      </c>
      <c r="C468" s="28">
        <v>262.54806031268254</v>
      </c>
      <c r="D468" s="28">
        <v>941.23030082217531</v>
      </c>
      <c r="E468" s="28">
        <v>1280</v>
      </c>
      <c r="F468" s="28">
        <v>372</v>
      </c>
      <c r="G468" s="28">
        <v>1515</v>
      </c>
      <c r="H468" s="28">
        <v>1349</v>
      </c>
      <c r="I468" s="28">
        <v>657</v>
      </c>
      <c r="J468" s="28">
        <v>1324</v>
      </c>
      <c r="K468" s="28">
        <v>968</v>
      </c>
      <c r="L468" s="28">
        <v>1810</v>
      </c>
      <c r="M468" s="28">
        <v>3764</v>
      </c>
      <c r="N468" s="2">
        <f>SUM(B468:M468)</f>
        <v>15287.200812271734</v>
      </c>
      <c r="O468" s="2">
        <f>N468/12</f>
        <v>1273.9334010226446</v>
      </c>
      <c r="P468" s="2">
        <f>IF(ISERROR(VLOOKUP(A468,'stock promedio'!$A$2:$N$2967,14,FALSE)),"",VLOOKUP(A468,'stock promedio'!$A$2:$N$2967,14,FALSE))</f>
        <v>868.25</v>
      </c>
      <c r="Q468" s="2">
        <f>MAX(B468:M468) - AVERAGE(B468:M468)</f>
        <v>2490.0665989773552</v>
      </c>
    </row>
    <row r="469" spans="1:17">
      <c r="A469" s="28" t="s">
        <v>1813</v>
      </c>
      <c r="B469" s="28">
        <v>4.8852718450518431</v>
      </c>
      <c r="C469" s="28">
        <v>3.1000982541509572</v>
      </c>
      <c r="D469" s="28">
        <v>52.384716297909925</v>
      </c>
      <c r="E469" s="28">
        <v>4</v>
      </c>
      <c r="F469" s="28">
        <v>4</v>
      </c>
      <c r="G469" s="28">
        <v>72</v>
      </c>
      <c r="H469" s="28">
        <v>72</v>
      </c>
      <c r="I469" s="28">
        <v>72</v>
      </c>
      <c r="J469" s="28">
        <v>24</v>
      </c>
      <c r="K469" s="28">
        <v>24</v>
      </c>
      <c r="L469" s="28">
        <v>24</v>
      </c>
      <c r="M469" s="28">
        <v>24</v>
      </c>
      <c r="N469" s="2">
        <f>SUM(B469:M469)</f>
        <v>380.37008639711274</v>
      </c>
      <c r="O469" s="2">
        <f>N469/12</f>
        <v>31.697507199759396</v>
      </c>
      <c r="P469" s="2">
        <f>IF(ISERROR(VLOOKUP(A469,'stock promedio'!$A$2:$N$2967,14,FALSE)),"",VLOOKUP(A469,'stock promedio'!$A$2:$N$2967,14,FALSE))</f>
        <v>7.75</v>
      </c>
      <c r="Q469" s="2">
        <f>MAX(B469:M469) - AVERAGE(B469:M469)</f>
        <v>40.3024928002406</v>
      </c>
    </row>
    <row r="470" spans="1:17">
      <c r="A470" s="28" t="s">
        <v>1814</v>
      </c>
      <c r="B470" s="28">
        <v>386.85052914654659</v>
      </c>
      <c r="C470" s="28">
        <v>0</v>
      </c>
      <c r="D470" s="28">
        <v>714.0191659772388</v>
      </c>
      <c r="E470" s="28">
        <v>500</v>
      </c>
      <c r="F470" s="28">
        <v>0</v>
      </c>
      <c r="G470" s="28">
        <v>840</v>
      </c>
      <c r="H470" s="28">
        <v>480</v>
      </c>
      <c r="I470" s="28">
        <v>180</v>
      </c>
      <c r="J470" s="28">
        <v>120</v>
      </c>
      <c r="K470" s="28">
        <v>560</v>
      </c>
      <c r="L470" s="28">
        <v>340</v>
      </c>
      <c r="M470" s="28">
        <v>1040</v>
      </c>
      <c r="N470" s="2">
        <f>SUM(B470:M470)</f>
        <v>5160.8696951237853</v>
      </c>
      <c r="O470" s="2">
        <f>N470/12</f>
        <v>430.07247459364879</v>
      </c>
      <c r="P470" s="2">
        <f>IF(ISERROR(VLOOKUP(A470,'stock promedio'!$A$2:$N$2967,14,FALSE)),"",VLOOKUP(A470,'stock promedio'!$A$2:$N$2967,14,FALSE))</f>
        <v>258.66666666666669</v>
      </c>
      <c r="Q470" s="2">
        <f>MAX(B470:M470) - AVERAGE(B470:M470)</f>
        <v>609.92752540635115</v>
      </c>
    </row>
    <row r="471" spans="1:17">
      <c r="A471" s="28" t="s">
        <v>1815</v>
      </c>
      <c r="B471" s="28">
        <v>76.868859340599016</v>
      </c>
      <c r="C471" s="28">
        <v>42.026641350445161</v>
      </c>
      <c r="D471" s="28">
        <v>16.195839721919896</v>
      </c>
      <c r="E471" s="28">
        <v>139</v>
      </c>
      <c r="F471" s="28">
        <v>31</v>
      </c>
      <c r="G471" s="28">
        <v>31</v>
      </c>
      <c r="H471" s="28">
        <v>131</v>
      </c>
      <c r="I471" s="28">
        <v>107</v>
      </c>
      <c r="J471" s="28">
        <v>107</v>
      </c>
      <c r="K471" s="28">
        <v>119</v>
      </c>
      <c r="L471" s="28">
        <v>119</v>
      </c>
      <c r="M471" s="28">
        <v>259</v>
      </c>
      <c r="N471" s="2">
        <f>SUM(B471:M471)</f>
        <v>1178.0913404129642</v>
      </c>
      <c r="O471" s="2">
        <f>N471/12</f>
        <v>98.174278367747021</v>
      </c>
      <c r="P471" s="2">
        <f>IF(ISERROR(VLOOKUP(A471,'stock promedio'!$A$2:$N$2967,14,FALSE)),"",VLOOKUP(A471,'stock promedio'!$A$2:$N$2967,14,FALSE))</f>
        <v>111</v>
      </c>
      <c r="Q471" s="2">
        <f>MAX(B471:M471) - AVERAGE(B471:M471)</f>
        <v>160.82572163225296</v>
      </c>
    </row>
    <row r="472" spans="1:17">
      <c r="A472" s="28" t="s">
        <v>2139</v>
      </c>
      <c r="B472" s="28">
        <v>102.08435453417655</v>
      </c>
      <c r="C472" s="28">
        <v>57.66142414796218</v>
      </c>
      <c r="D472" s="28">
        <v>100.06210113656617</v>
      </c>
      <c r="E472" s="28">
        <v>72</v>
      </c>
      <c r="F472" s="28">
        <v>72</v>
      </c>
      <c r="G472" s="28">
        <v>72</v>
      </c>
      <c r="H472" s="28">
        <v>40</v>
      </c>
      <c r="I472" s="28">
        <v>28</v>
      </c>
      <c r="J472" s="28">
        <v>28</v>
      </c>
      <c r="K472" s="28">
        <v>28</v>
      </c>
      <c r="L472" s="28">
        <v>28</v>
      </c>
      <c r="M472" s="28">
        <v>28</v>
      </c>
      <c r="N472" s="2">
        <f>SUM(B472:M472)</f>
        <v>655.80787981870492</v>
      </c>
      <c r="O472" s="2">
        <f>N472/12</f>
        <v>54.650656651558741</v>
      </c>
      <c r="P472" s="2">
        <f>IF(ISERROR(VLOOKUP(A472,'stock promedio'!$A$2:$N$2967,14,FALSE)),"",VLOOKUP(A472,'stock promedio'!$A$2:$N$2967,14,FALSE))</f>
        <v>2.6666666666666665</v>
      </c>
      <c r="Q472" s="2">
        <f>MAX(B472:M472) - AVERAGE(B472:M472)</f>
        <v>47.433697882617814</v>
      </c>
    </row>
    <row r="473" spans="1:17">
      <c r="A473" s="28" t="s">
        <v>2140</v>
      </c>
      <c r="B473" s="28">
        <v>51.268779261982388</v>
      </c>
      <c r="C473" s="28">
        <v>63.36075192899871</v>
      </c>
      <c r="D473" s="28">
        <v>78.624314696317839</v>
      </c>
      <c r="E473" s="28">
        <v>60</v>
      </c>
      <c r="F473" s="28">
        <v>60</v>
      </c>
      <c r="G473" s="28">
        <v>60</v>
      </c>
      <c r="H473" s="28">
        <v>60</v>
      </c>
      <c r="I473" s="28">
        <v>0</v>
      </c>
      <c r="J473" s="28">
        <v>0</v>
      </c>
      <c r="K473" s="28">
        <v>0</v>
      </c>
      <c r="L473" s="28">
        <v>0</v>
      </c>
      <c r="M473" s="28">
        <v>0</v>
      </c>
      <c r="N473" s="2">
        <f>SUM(B473:M473)</f>
        <v>433.25384588729895</v>
      </c>
      <c r="O473" s="2">
        <f>N473/12</f>
        <v>36.10448715727491</v>
      </c>
      <c r="P473" s="2">
        <f>IF(ISERROR(VLOOKUP(A473,'stock promedio'!$A$2:$N$2967,14,FALSE)),"",VLOOKUP(A473,'stock promedio'!$A$2:$N$2967,14,FALSE))</f>
        <v>5</v>
      </c>
      <c r="Q473" s="2">
        <f>MAX(B473:M473) - AVERAGE(B473:M473)</f>
        <v>42.519827539042929</v>
      </c>
    </row>
    <row r="474" spans="1:17">
      <c r="A474" s="28" t="s">
        <v>1816</v>
      </c>
      <c r="B474" s="28">
        <v>73.664341832649257</v>
      </c>
      <c r="C474" s="28">
        <v>355.5772309837331</v>
      </c>
      <c r="D474" s="28">
        <v>295.82455283744719</v>
      </c>
      <c r="E474" s="28">
        <v>76</v>
      </c>
      <c r="F474" s="28">
        <v>256</v>
      </c>
      <c r="G474" s="28">
        <v>224</v>
      </c>
      <c r="H474" s="28">
        <v>220</v>
      </c>
      <c r="I474" s="28">
        <v>132</v>
      </c>
      <c r="J474" s="28">
        <v>104</v>
      </c>
      <c r="K474" s="28">
        <v>72</v>
      </c>
      <c r="L474" s="28">
        <v>56</v>
      </c>
      <c r="M474" s="28">
        <v>8</v>
      </c>
      <c r="N474" s="2">
        <f>SUM(B474:M474)</f>
        <v>1873.0661256538297</v>
      </c>
      <c r="O474" s="2">
        <f>N474/12</f>
        <v>156.0888438044858</v>
      </c>
      <c r="P474" s="2">
        <f>IF(ISERROR(VLOOKUP(A474,'stock promedio'!$A$2:$N$2967,14,FALSE)),"",VLOOKUP(A474,'stock promedio'!$A$2:$N$2967,14,FALSE))</f>
        <v>84.333333333333329</v>
      </c>
      <c r="Q474" s="2">
        <f>MAX(B474:M474) - AVERAGE(B474:M474)</f>
        <v>199.4883871792473</v>
      </c>
    </row>
    <row r="475" spans="1:17">
      <c r="A475" s="28" t="s">
        <v>2141</v>
      </c>
      <c r="B475" s="28">
        <v>30.715913873913024</v>
      </c>
      <c r="C475" s="28">
        <v>35.752619699810566</v>
      </c>
      <c r="D475" s="28">
        <v>29.24053583956956</v>
      </c>
      <c r="E475" s="28">
        <v>32</v>
      </c>
      <c r="F475" s="28">
        <v>32</v>
      </c>
      <c r="G475" s="28">
        <v>32</v>
      </c>
      <c r="H475" s="28">
        <v>32</v>
      </c>
      <c r="I475" s="28">
        <v>32</v>
      </c>
      <c r="J475" s="28">
        <v>32</v>
      </c>
      <c r="K475" s="28">
        <v>24</v>
      </c>
      <c r="L475" s="28">
        <v>24</v>
      </c>
      <c r="M475" s="28">
        <v>24</v>
      </c>
      <c r="N475" s="2">
        <f>SUM(B475:M475)</f>
        <v>359.70906941329315</v>
      </c>
      <c r="O475" s="2">
        <f>N475/12</f>
        <v>29.975755784441095</v>
      </c>
      <c r="P475" s="2">
        <f>IF(ISERROR(VLOOKUP(A475,'stock promedio'!$A$2:$N$2967,14,FALSE)),"",VLOOKUP(A475,'stock promedio'!$A$2:$N$2967,14,FALSE))</f>
        <v>2.6666666666666665</v>
      </c>
      <c r="Q475" s="2">
        <f>MAX(B475:M475) - AVERAGE(B475:M475)</f>
        <v>5.7768639153694714</v>
      </c>
    </row>
    <row r="476" spans="1:17">
      <c r="A476" s="28" t="s">
        <v>1817</v>
      </c>
      <c r="B476" s="28">
        <v>0</v>
      </c>
      <c r="C476" s="28">
        <v>0</v>
      </c>
      <c r="D476" s="28">
        <v>0</v>
      </c>
      <c r="E476" s="28">
        <v>0</v>
      </c>
      <c r="F476" s="28">
        <v>0</v>
      </c>
      <c r="G476" s="28">
        <v>0</v>
      </c>
      <c r="H476" s="28">
        <v>0</v>
      </c>
      <c r="I476" s="28">
        <v>0</v>
      </c>
      <c r="J476" s="28">
        <v>0</v>
      </c>
      <c r="K476" s="28">
        <v>0</v>
      </c>
      <c r="L476" s="28">
        <v>48</v>
      </c>
      <c r="M476" s="28">
        <v>0</v>
      </c>
      <c r="N476" s="2">
        <f>SUM(B476:M476)</f>
        <v>48</v>
      </c>
      <c r="O476" s="2">
        <f>N476/12</f>
        <v>4</v>
      </c>
      <c r="P476" s="2">
        <f>IF(ISERROR(VLOOKUP(A476,'stock promedio'!$A$2:$N$2967,14,FALSE)),"",VLOOKUP(A476,'stock promedio'!$A$2:$N$2967,14,FALSE))</f>
        <v>7.333333333333333</v>
      </c>
      <c r="Q476" s="2">
        <f>MAX(B476:M476) - AVERAGE(B476:M476)</f>
        <v>44</v>
      </c>
    </row>
    <row r="477" spans="1:17">
      <c r="A477" s="28" t="s">
        <v>1818</v>
      </c>
      <c r="B477" s="28">
        <v>173.39215024446545</v>
      </c>
      <c r="C477" s="28">
        <v>377.61311438215085</v>
      </c>
      <c r="D477" s="28">
        <v>94.102763381479775</v>
      </c>
      <c r="E477" s="28">
        <v>322</v>
      </c>
      <c r="F477" s="28">
        <v>562</v>
      </c>
      <c r="G477" s="28">
        <v>91</v>
      </c>
      <c r="H477" s="28">
        <v>595</v>
      </c>
      <c r="I477" s="28">
        <v>27</v>
      </c>
      <c r="J477" s="28">
        <v>22</v>
      </c>
      <c r="K477" s="28">
        <v>155</v>
      </c>
      <c r="L477" s="28">
        <v>95</v>
      </c>
      <c r="M477" s="28">
        <v>82</v>
      </c>
      <c r="N477" s="2">
        <f>SUM(B477:M477)</f>
        <v>2596.108028008096</v>
      </c>
      <c r="O477" s="2">
        <f>N477/12</f>
        <v>216.34233566734133</v>
      </c>
      <c r="P477" s="2">
        <f>IF(ISERROR(VLOOKUP(A477,'stock promedio'!$A$2:$N$2967,14,FALSE)),"",VLOOKUP(A477,'stock promedio'!$A$2:$N$2967,14,FALSE))</f>
        <v>507.16666666666669</v>
      </c>
      <c r="Q477" s="2">
        <f>MAX(B477:M477) - AVERAGE(B477:M477)</f>
        <v>378.65766433265867</v>
      </c>
    </row>
    <row r="478" spans="1:17">
      <c r="A478" s="28" t="s">
        <v>1819</v>
      </c>
      <c r="B478" s="28">
        <v>783.52923104522392</v>
      </c>
      <c r="C478" s="28">
        <v>433.66926579689789</v>
      </c>
      <c r="D478" s="28">
        <v>253.48403133417008</v>
      </c>
      <c r="E478" s="28">
        <v>560</v>
      </c>
      <c r="F478" s="28">
        <v>320</v>
      </c>
      <c r="G478" s="28">
        <v>320</v>
      </c>
      <c r="H478" s="28">
        <v>320</v>
      </c>
      <c r="I478" s="28">
        <v>80</v>
      </c>
      <c r="J478" s="28">
        <v>80</v>
      </c>
      <c r="K478" s="28">
        <v>0</v>
      </c>
      <c r="L478" s="28">
        <v>0</v>
      </c>
      <c r="M478" s="28">
        <v>360</v>
      </c>
      <c r="N478" s="2">
        <f>SUM(B478:M478)</f>
        <v>3510.6825281762922</v>
      </c>
      <c r="O478" s="2">
        <f>N478/12</f>
        <v>292.55687734802433</v>
      </c>
      <c r="P478" s="2">
        <f>IF(ISERROR(VLOOKUP(A478,'stock promedio'!$A$2:$N$2967,14,FALSE)),"",VLOOKUP(A478,'stock promedio'!$A$2:$N$2967,14,FALSE))</f>
        <v>96.666666666666671</v>
      </c>
      <c r="Q478" s="2">
        <f>MAX(B478:M478) - AVERAGE(B478:M478)</f>
        <v>490.97235369719959</v>
      </c>
    </row>
    <row r="479" spans="1:17">
      <c r="A479" s="28" t="s">
        <v>1820</v>
      </c>
      <c r="B479" s="28">
        <v>256.74190122597594</v>
      </c>
      <c r="C479" s="28">
        <v>149.09610830953764</v>
      </c>
      <c r="D479" s="28">
        <v>223.76387596910183</v>
      </c>
      <c r="E479" s="28">
        <v>184</v>
      </c>
      <c r="F479" s="28">
        <v>184</v>
      </c>
      <c r="G479" s="28">
        <v>184</v>
      </c>
      <c r="H479" s="28">
        <v>184</v>
      </c>
      <c r="I479" s="28">
        <v>112</v>
      </c>
      <c r="J479" s="28">
        <v>112</v>
      </c>
      <c r="K479" s="28">
        <v>112</v>
      </c>
      <c r="L479" s="28">
        <v>112</v>
      </c>
      <c r="M479" s="28">
        <v>112</v>
      </c>
      <c r="N479" s="2">
        <f>SUM(B479:M479)</f>
        <v>1925.6018855046154</v>
      </c>
      <c r="O479" s="2">
        <f>N479/12</f>
        <v>160.46682379205129</v>
      </c>
      <c r="P479" s="2">
        <f>IF(ISERROR(VLOOKUP(A479,'stock promedio'!$A$2:$N$2967,14,FALSE)),"",VLOOKUP(A479,'stock promedio'!$A$2:$N$2967,14,FALSE))</f>
        <v>6.75</v>
      </c>
      <c r="Q479" s="2">
        <f>MAX(B479:M479) - AVERAGE(B479:M479)</f>
        <v>96.27507743392465</v>
      </c>
    </row>
    <row r="480" spans="1:17">
      <c r="A480" s="28" t="s">
        <v>1821</v>
      </c>
      <c r="B480" s="28">
        <v>176.27020827796403</v>
      </c>
      <c r="C480" s="28">
        <v>0</v>
      </c>
      <c r="D480" s="28">
        <v>143.51647290509149</v>
      </c>
      <c r="E480" s="28">
        <v>140</v>
      </c>
      <c r="F480" s="28">
        <v>0</v>
      </c>
      <c r="G480" s="28">
        <v>120</v>
      </c>
      <c r="H480" s="28">
        <v>0</v>
      </c>
      <c r="I480" s="28">
        <v>530</v>
      </c>
      <c r="J480" s="28">
        <v>50</v>
      </c>
      <c r="K480" s="28">
        <v>50</v>
      </c>
      <c r="L480" s="28">
        <v>50</v>
      </c>
      <c r="M480" s="28">
        <v>10</v>
      </c>
      <c r="N480" s="2">
        <f>SUM(B480:M480)</f>
        <v>1269.7866811830554</v>
      </c>
      <c r="O480" s="2">
        <f>N480/12</f>
        <v>105.81555676525461</v>
      </c>
      <c r="P480" s="2">
        <f>IF(ISERROR(VLOOKUP(A480,'stock promedio'!$A$2:$N$2967,14,FALSE)),"",VLOOKUP(A480,'stock promedio'!$A$2:$N$2967,14,FALSE))</f>
        <v>116.66666666666667</v>
      </c>
      <c r="Q480" s="2">
        <f>MAX(B480:M480) - AVERAGE(B480:M480)</f>
        <v>424.1844432347454</v>
      </c>
    </row>
    <row r="481" spans="1:17">
      <c r="A481" s="28" t="s">
        <v>1824</v>
      </c>
      <c r="B481" s="28">
        <v>11.954241672013488</v>
      </c>
      <c r="C481" s="28">
        <v>8.7429330277860995</v>
      </c>
      <c r="D481" s="28">
        <v>33.584386613871921</v>
      </c>
      <c r="E481" s="28">
        <v>16</v>
      </c>
      <c r="F481" s="28">
        <v>10</v>
      </c>
      <c r="G481" s="28">
        <v>52</v>
      </c>
      <c r="H481" s="28">
        <v>46</v>
      </c>
      <c r="I481" s="28">
        <v>45</v>
      </c>
      <c r="J481" s="28">
        <v>45</v>
      </c>
      <c r="K481" s="28">
        <v>45</v>
      </c>
      <c r="L481" s="28">
        <v>45</v>
      </c>
      <c r="M481" s="28">
        <v>45</v>
      </c>
      <c r="N481" s="2">
        <f>SUM(B481:M481)</f>
        <v>403.28156131367155</v>
      </c>
      <c r="O481" s="2">
        <f>N481/12</f>
        <v>33.606796776139298</v>
      </c>
      <c r="P481" s="2">
        <f>IF(ISERROR(VLOOKUP(A481,'stock promedio'!$A$2:$N$2967,14,FALSE)),"",VLOOKUP(A481,'stock promedio'!$A$2:$N$2967,14,FALSE))</f>
        <v>11.166666666666666</v>
      </c>
      <c r="Q481" s="2">
        <f>MAX(B481:M481) - AVERAGE(B481:M481)</f>
        <v>18.393203223860702</v>
      </c>
    </row>
    <row r="482" spans="1:17">
      <c r="A482" s="28" t="s">
        <v>1825</v>
      </c>
      <c r="B482" s="28">
        <v>70.760702445119932</v>
      </c>
      <c r="C482" s="28">
        <v>31.861416846769746</v>
      </c>
      <c r="D482" s="28">
        <v>36.857203987340242</v>
      </c>
      <c r="E482" s="28">
        <v>60</v>
      </c>
      <c r="F482" s="28">
        <v>57</v>
      </c>
      <c r="G482" s="28">
        <v>42</v>
      </c>
      <c r="H482" s="28">
        <v>27</v>
      </c>
      <c r="I482" s="28">
        <v>20</v>
      </c>
      <c r="J482" s="28">
        <v>14</v>
      </c>
      <c r="K482" s="28">
        <v>14</v>
      </c>
      <c r="L482" s="28">
        <v>12</v>
      </c>
      <c r="M482" s="28">
        <v>12</v>
      </c>
      <c r="N482" s="2">
        <f>SUM(B482:M482)</f>
        <v>397.4793232792299</v>
      </c>
      <c r="O482" s="2">
        <f>N482/12</f>
        <v>33.123276939935828</v>
      </c>
      <c r="P482" s="2">
        <f>IF(ISERROR(VLOOKUP(A482,'stock promedio'!$A$2:$N$2967,14,FALSE)),"",VLOOKUP(A482,'stock promedio'!$A$2:$N$2967,14,FALSE))</f>
        <v>5.75</v>
      </c>
      <c r="Q482" s="2">
        <f>MAX(B482:M482) - AVERAGE(B482:M482)</f>
        <v>37.637425505184105</v>
      </c>
    </row>
    <row r="483" spans="1:17">
      <c r="A483" s="28" t="s">
        <v>2227</v>
      </c>
      <c r="B483" s="28">
        <v>0</v>
      </c>
      <c r="C483" s="28">
        <v>461.37450890750495</v>
      </c>
      <c r="D483" s="28">
        <v>0</v>
      </c>
      <c r="E483" s="28">
        <v>0</v>
      </c>
      <c r="F483" s="28">
        <v>345</v>
      </c>
      <c r="G483" s="28">
        <v>0</v>
      </c>
      <c r="H483" s="28">
        <v>0</v>
      </c>
      <c r="I483" s="28">
        <v>0</v>
      </c>
      <c r="J483" s="28">
        <v>0</v>
      </c>
      <c r="K483" s="28">
        <v>0</v>
      </c>
      <c r="L483" s="28">
        <v>0</v>
      </c>
      <c r="M483" s="28">
        <v>0</v>
      </c>
      <c r="N483" s="2">
        <f>SUM(B483:M483)</f>
        <v>806.37450890750495</v>
      </c>
      <c r="O483" s="2">
        <f>N483/12</f>
        <v>67.197875742292084</v>
      </c>
      <c r="P483" s="2">
        <f>IF(ISERROR(VLOOKUP(A483,'stock promedio'!$A$2:$N$2967,14,FALSE)),"",VLOOKUP(A483,'stock promedio'!$A$2:$N$2967,14,FALSE))</f>
        <v>49.583333333333336</v>
      </c>
      <c r="Q483" s="2">
        <f>MAX(B483:M483) - AVERAGE(B483:M483)</f>
        <v>394.17663316521288</v>
      </c>
    </row>
    <row r="484" spans="1:17">
      <c r="A484" s="28" t="s">
        <v>2230</v>
      </c>
      <c r="B484" s="28">
        <v>189.389101237788</v>
      </c>
      <c r="C484" s="28">
        <v>318.32916063212474</v>
      </c>
      <c r="D484" s="28">
        <v>210.81159857300014</v>
      </c>
      <c r="E484" s="28">
        <v>212</v>
      </c>
      <c r="F484" s="28">
        <v>424</v>
      </c>
      <c r="G484" s="28">
        <v>360</v>
      </c>
      <c r="H484" s="28">
        <v>360</v>
      </c>
      <c r="I484" s="28">
        <v>360</v>
      </c>
      <c r="J484" s="28">
        <v>164</v>
      </c>
      <c r="K484" s="28">
        <v>628</v>
      </c>
      <c r="L484" s="28">
        <v>528</v>
      </c>
      <c r="M484" s="28">
        <v>492</v>
      </c>
      <c r="N484" s="2">
        <f>SUM(B484:M484)</f>
        <v>4246.5298604429126</v>
      </c>
      <c r="O484" s="2">
        <f>N484/12</f>
        <v>353.8774883702427</v>
      </c>
      <c r="P484" s="2">
        <f>IF(ISERROR(VLOOKUP(A484,'stock promedio'!$A$2:$N$2967,14,FALSE)),"",VLOOKUP(A484,'stock promedio'!$A$2:$N$2967,14,FALSE))</f>
        <v>93</v>
      </c>
      <c r="Q484" s="2">
        <f>MAX(B484:M484) - AVERAGE(B484:M484)</f>
        <v>274.1225116297573</v>
      </c>
    </row>
    <row r="485" spans="1:17">
      <c r="A485" s="28" t="s">
        <v>2231</v>
      </c>
      <c r="B485" s="28">
        <v>0</v>
      </c>
      <c r="C485" s="28">
        <v>0</v>
      </c>
      <c r="D485" s="28">
        <v>0</v>
      </c>
      <c r="E485" s="28">
        <v>0</v>
      </c>
      <c r="F485" s="28">
        <v>0</v>
      </c>
      <c r="G485" s="28">
        <v>0</v>
      </c>
      <c r="H485" s="28">
        <v>0</v>
      </c>
      <c r="I485" s="28">
        <v>0</v>
      </c>
      <c r="J485" s="28">
        <v>0</v>
      </c>
      <c r="K485" s="28">
        <v>385</v>
      </c>
      <c r="L485" s="28">
        <v>0</v>
      </c>
      <c r="M485" s="28">
        <v>0</v>
      </c>
      <c r="N485" s="2">
        <f>SUM(B485:M485)</f>
        <v>385</v>
      </c>
      <c r="O485" s="2">
        <f>N485/12</f>
        <v>32.083333333333336</v>
      </c>
      <c r="P485" s="2">
        <f>IF(ISERROR(VLOOKUP(A485,'stock promedio'!$A$2:$N$2967,14,FALSE)),"",VLOOKUP(A485,'stock promedio'!$A$2:$N$2967,14,FALSE))</f>
        <v>187.08333333333334</v>
      </c>
      <c r="Q485" s="2">
        <f>MAX(B485:M485) - AVERAGE(B485:M485)</f>
        <v>352.91666666666669</v>
      </c>
    </row>
    <row r="486" spans="1:17">
      <c r="A486" s="28" t="s">
        <v>1827</v>
      </c>
      <c r="B486" s="28">
        <v>1658.9003039562856</v>
      </c>
      <c r="C486" s="28">
        <v>1942.4415170366196</v>
      </c>
      <c r="D486" s="28">
        <v>180.99558673319837</v>
      </c>
      <c r="E486" s="28">
        <v>1625</v>
      </c>
      <c r="F486" s="28">
        <v>1775</v>
      </c>
      <c r="G486" s="28">
        <v>275</v>
      </c>
      <c r="H486" s="28">
        <v>1355</v>
      </c>
      <c r="I486" s="28">
        <v>1630</v>
      </c>
      <c r="J486" s="28">
        <v>75</v>
      </c>
      <c r="K486" s="28">
        <v>1450</v>
      </c>
      <c r="L486" s="28">
        <v>1870</v>
      </c>
      <c r="M486" s="28">
        <v>1895</v>
      </c>
      <c r="N486" s="2">
        <f>SUM(B486:M486)</f>
        <v>15732.337407726103</v>
      </c>
      <c r="O486" s="2">
        <f>N486/12</f>
        <v>1311.0281173105086</v>
      </c>
      <c r="P486" s="2">
        <f>IF(ISERROR(VLOOKUP(A486,'stock promedio'!$A$2:$N$2967,14,FALSE)),"",VLOOKUP(A486,'stock promedio'!$A$2:$N$2967,14,FALSE))</f>
        <v>1793.75</v>
      </c>
      <c r="Q486" s="2">
        <f>MAX(B486:M486) - AVERAGE(B486:M486)</f>
        <v>631.41339972611104</v>
      </c>
    </row>
    <row r="487" spans="1:17">
      <c r="A487" s="28" t="s">
        <v>2234</v>
      </c>
      <c r="B487" s="28">
        <v>0</v>
      </c>
      <c r="C487" s="28">
        <v>0</v>
      </c>
      <c r="D487" s="28">
        <v>0</v>
      </c>
      <c r="E487" s="28">
        <v>0</v>
      </c>
      <c r="F487" s="28">
        <v>0</v>
      </c>
      <c r="G487" s="28">
        <v>0</v>
      </c>
      <c r="H487" s="28">
        <v>0</v>
      </c>
      <c r="I487" s="28">
        <v>0</v>
      </c>
      <c r="J487" s="28">
        <v>0</v>
      </c>
      <c r="K487" s="28">
        <v>0</v>
      </c>
      <c r="L487" s="28">
        <v>0</v>
      </c>
      <c r="M487" s="28">
        <v>1070</v>
      </c>
      <c r="N487" s="2">
        <f>SUM(B487:M487)</f>
        <v>1070</v>
      </c>
      <c r="O487" s="2">
        <f>N487/12</f>
        <v>89.166666666666671</v>
      </c>
      <c r="P487" s="2">
        <f>IF(ISERROR(VLOOKUP(A487,'stock promedio'!$A$2:$N$2967,14,FALSE)),"",VLOOKUP(A487,'stock promedio'!$A$2:$N$2967,14,FALSE))</f>
        <v>402.33333333333331</v>
      </c>
      <c r="Q487" s="2">
        <f>MAX(B487:M487) - AVERAGE(B487:M487)</f>
        <v>980.83333333333337</v>
      </c>
    </row>
    <row r="488" spans="1:17">
      <c r="A488" s="28" t="s">
        <v>2235</v>
      </c>
      <c r="B488" s="28">
        <v>1272.0981133098142</v>
      </c>
      <c r="C488" s="28">
        <v>1133.2606610620944</v>
      </c>
      <c r="D488" s="28">
        <v>116.34033783048213</v>
      </c>
      <c r="E488" s="28">
        <v>890</v>
      </c>
      <c r="F488" s="28">
        <v>1890</v>
      </c>
      <c r="G488" s="28">
        <v>120</v>
      </c>
      <c r="H488" s="28">
        <v>1080</v>
      </c>
      <c r="I488" s="28">
        <v>1145</v>
      </c>
      <c r="J488" s="28">
        <v>1965</v>
      </c>
      <c r="K488" s="28">
        <v>225</v>
      </c>
      <c r="L488" s="28">
        <v>1245</v>
      </c>
      <c r="M488" s="28">
        <v>1800</v>
      </c>
      <c r="N488" s="2">
        <f>SUM(B488:M488)</f>
        <v>12881.69911220239</v>
      </c>
      <c r="O488" s="2">
        <f>N488/12</f>
        <v>1073.4749260168658</v>
      </c>
      <c r="P488" s="2">
        <f>IF(ISERROR(VLOOKUP(A488,'stock promedio'!$A$2:$N$2967,14,FALSE)),"",VLOOKUP(A488,'stock promedio'!$A$2:$N$2967,14,FALSE))</f>
        <v>1913.6666666666667</v>
      </c>
      <c r="Q488" s="2">
        <f>MAX(B488:M488) - AVERAGE(B488:M488)</f>
        <v>891.52507398313423</v>
      </c>
    </row>
    <row r="489" spans="1:17">
      <c r="A489" s="28" t="s">
        <v>2236</v>
      </c>
      <c r="B489" s="28">
        <v>0</v>
      </c>
      <c r="C489" s="28">
        <v>0</v>
      </c>
      <c r="D489" s="28">
        <v>0</v>
      </c>
      <c r="E489" s="28">
        <v>0</v>
      </c>
      <c r="F489" s="28">
        <v>0</v>
      </c>
      <c r="G489" s="28">
        <v>0</v>
      </c>
      <c r="H489" s="28">
        <v>0</v>
      </c>
      <c r="I489" s="28">
        <v>0</v>
      </c>
      <c r="J489" s="28">
        <v>0</v>
      </c>
      <c r="K489" s="28">
        <v>0</v>
      </c>
      <c r="L489" s="28">
        <v>250</v>
      </c>
      <c r="M489" s="28">
        <v>0</v>
      </c>
      <c r="N489" s="2">
        <f>SUM(B489:M489)</f>
        <v>250</v>
      </c>
      <c r="O489" s="2">
        <f>N489/12</f>
        <v>20.833333333333332</v>
      </c>
      <c r="P489" s="2">
        <f>IF(ISERROR(VLOOKUP(A489,'stock promedio'!$A$2:$N$2967,14,FALSE)),"",VLOOKUP(A489,'stock promedio'!$A$2:$N$2967,14,FALSE))</f>
        <v>20.833333333333332</v>
      </c>
      <c r="Q489" s="2">
        <f>MAX(B489:M489) - AVERAGE(B489:M489)</f>
        <v>229.16666666666666</v>
      </c>
    </row>
    <row r="490" spans="1:17">
      <c r="A490" s="28" t="s">
        <v>1828</v>
      </c>
      <c r="B490" s="28">
        <v>616.06684097986897</v>
      </c>
      <c r="C490" s="28">
        <v>637.71972597948377</v>
      </c>
      <c r="D490" s="28">
        <v>677.50821951054365</v>
      </c>
      <c r="E490" s="28">
        <v>825</v>
      </c>
      <c r="F490" s="28">
        <v>625</v>
      </c>
      <c r="G490" s="28">
        <v>625</v>
      </c>
      <c r="H490" s="28">
        <v>125</v>
      </c>
      <c r="I490" s="28">
        <v>615</v>
      </c>
      <c r="J490" s="28">
        <v>590</v>
      </c>
      <c r="K490" s="28">
        <v>0</v>
      </c>
      <c r="L490" s="28">
        <v>800</v>
      </c>
      <c r="M490" s="28">
        <v>175</v>
      </c>
      <c r="N490" s="2">
        <f>SUM(B490:M490)</f>
        <v>6311.2947864698963</v>
      </c>
      <c r="O490" s="2">
        <f>N490/12</f>
        <v>525.94123220582469</v>
      </c>
      <c r="P490" s="2">
        <f>IF(ISERROR(VLOOKUP(A490,'stock promedio'!$A$2:$N$2967,14,FALSE)),"",VLOOKUP(A490,'stock promedio'!$A$2:$N$2967,14,FALSE))</f>
        <v>462.08333333333331</v>
      </c>
      <c r="Q490" s="2">
        <f>MAX(B490:M490) - AVERAGE(B490:M490)</f>
        <v>299.05876779417531</v>
      </c>
    </row>
    <row r="491" spans="1:17">
      <c r="A491" s="28" t="s">
        <v>1829</v>
      </c>
      <c r="B491" s="28">
        <v>2106.6118260280027</v>
      </c>
      <c r="C491" s="28">
        <v>7139.0446259128721</v>
      </c>
      <c r="D491" s="28">
        <v>5064.4869488219574</v>
      </c>
      <c r="E491" s="28">
        <v>1595</v>
      </c>
      <c r="F491" s="28">
        <v>5125</v>
      </c>
      <c r="G491" s="28">
        <v>7130</v>
      </c>
      <c r="H491" s="28">
        <v>7375</v>
      </c>
      <c r="I491" s="28">
        <v>1370</v>
      </c>
      <c r="J491" s="28">
        <v>11930</v>
      </c>
      <c r="K491" s="28">
        <v>2170</v>
      </c>
      <c r="L491" s="28">
        <v>3815</v>
      </c>
      <c r="M491" s="28">
        <v>7269</v>
      </c>
      <c r="N491" s="2">
        <f>SUM(B491:M491)</f>
        <v>62089.143400762834</v>
      </c>
      <c r="O491" s="2">
        <f>N491/12</f>
        <v>5174.0952833969031</v>
      </c>
      <c r="P491" s="2">
        <f>IF(ISERROR(VLOOKUP(A491,'stock promedio'!$A$2:$N$2967,14,FALSE)),"",VLOOKUP(A491,'stock promedio'!$A$2:$N$2967,14,FALSE))</f>
        <v>12162.75</v>
      </c>
      <c r="Q491" s="2">
        <f>MAX(B491:M491) - AVERAGE(B491:M491)</f>
        <v>6755.9047166030969</v>
      </c>
    </row>
    <row r="492" spans="1:17">
      <c r="A492" s="28" t="s">
        <v>1830</v>
      </c>
      <c r="B492" s="28">
        <v>3817.8896927550909</v>
      </c>
      <c r="C492" s="28">
        <v>4658.0113511709569</v>
      </c>
      <c r="D492" s="28">
        <v>3980.9856852297853</v>
      </c>
      <c r="E492" s="28">
        <v>2560</v>
      </c>
      <c r="F492" s="28">
        <v>5240</v>
      </c>
      <c r="G492" s="28">
        <v>2790</v>
      </c>
      <c r="H492" s="28">
        <v>3945</v>
      </c>
      <c r="I492" s="28">
        <v>1230</v>
      </c>
      <c r="J492" s="28">
        <v>4885</v>
      </c>
      <c r="K492" s="28">
        <v>8240</v>
      </c>
      <c r="L492" s="28">
        <v>5320</v>
      </c>
      <c r="M492" s="28">
        <v>4038</v>
      </c>
      <c r="N492" s="2">
        <f>SUM(B492:M492)</f>
        <v>50704.886729155834</v>
      </c>
      <c r="O492" s="2">
        <f>N492/12</f>
        <v>4225.4072274296532</v>
      </c>
      <c r="P492" s="2">
        <f>IF(ISERROR(VLOOKUP(A492,'stock promedio'!$A$2:$N$2967,14,FALSE)),"",VLOOKUP(A492,'stock promedio'!$A$2:$N$2967,14,FALSE))</f>
        <v>5608.25</v>
      </c>
      <c r="Q492" s="2">
        <f>MAX(B492:M492) - AVERAGE(B492:M492)</f>
        <v>4014.5927725703468</v>
      </c>
    </row>
    <row r="493" spans="1:17">
      <c r="A493" s="28" t="s">
        <v>2238</v>
      </c>
      <c r="B493" s="28">
        <v>0</v>
      </c>
      <c r="C493" s="28">
        <v>0</v>
      </c>
      <c r="D493" s="28">
        <v>0</v>
      </c>
      <c r="E493" s="28">
        <v>0</v>
      </c>
      <c r="F493" s="28">
        <v>0</v>
      </c>
      <c r="G493" s="28">
        <v>0</v>
      </c>
      <c r="H493" s="28">
        <v>0</v>
      </c>
      <c r="I493" s="28">
        <v>0</v>
      </c>
      <c r="J493" s="28">
        <v>0</v>
      </c>
      <c r="K493" s="28">
        <v>0</v>
      </c>
      <c r="L493" s="28">
        <v>510</v>
      </c>
      <c r="M493" s="28">
        <v>0</v>
      </c>
      <c r="N493" s="2">
        <f>SUM(B493:M493)</f>
        <v>510</v>
      </c>
      <c r="O493" s="2">
        <f>N493/12</f>
        <v>42.5</v>
      </c>
      <c r="P493" s="2">
        <f>IF(ISERROR(VLOOKUP(A493,'stock promedio'!$A$2:$N$2967,14,FALSE)),"",VLOOKUP(A493,'stock promedio'!$A$2:$N$2967,14,FALSE))</f>
        <v>187</v>
      </c>
      <c r="Q493" s="2">
        <f>MAX(B493:M493) - AVERAGE(B493:M493)</f>
        <v>467.5</v>
      </c>
    </row>
    <row r="494" spans="1:17">
      <c r="A494" s="28" t="s">
        <v>2239</v>
      </c>
      <c r="B494" s="28">
        <v>0</v>
      </c>
      <c r="C494" s="28">
        <v>0</v>
      </c>
      <c r="D494" s="28">
        <v>0</v>
      </c>
      <c r="E494" s="28">
        <v>0</v>
      </c>
      <c r="F494" s="28">
        <v>0</v>
      </c>
      <c r="G494" s="28">
        <v>0</v>
      </c>
      <c r="H494" s="28">
        <v>210</v>
      </c>
      <c r="I494" s="28">
        <v>0</v>
      </c>
      <c r="J494" s="28">
        <v>0</v>
      </c>
      <c r="K494" s="28">
        <v>0</v>
      </c>
      <c r="L494" s="28">
        <v>0</v>
      </c>
      <c r="M494" s="28">
        <v>0</v>
      </c>
      <c r="N494" s="2">
        <f>SUM(B494:M494)</f>
        <v>210</v>
      </c>
      <c r="O494" s="2">
        <f>N494/12</f>
        <v>17.5</v>
      </c>
      <c r="P494" s="2">
        <f>IF(ISERROR(VLOOKUP(A494,'stock promedio'!$A$2:$N$2967,14,FALSE)),"",VLOOKUP(A494,'stock promedio'!$A$2:$N$2967,14,FALSE))</f>
        <v>34.583333333333336</v>
      </c>
      <c r="Q494" s="2">
        <f>MAX(B494:M494) - AVERAGE(B494:M494)</f>
        <v>192.5</v>
      </c>
    </row>
    <row r="495" spans="1:17">
      <c r="A495" s="28" t="s">
        <v>2240</v>
      </c>
      <c r="B495" s="28">
        <v>0</v>
      </c>
      <c r="C495" s="28">
        <v>0</v>
      </c>
      <c r="D495" s="28">
        <v>509.36680460570238</v>
      </c>
      <c r="E495" s="28">
        <v>0</v>
      </c>
      <c r="F495" s="28">
        <v>0</v>
      </c>
      <c r="G495" s="28">
        <v>525</v>
      </c>
      <c r="H495" s="28">
        <v>0</v>
      </c>
      <c r="I495" s="28">
        <v>0</v>
      </c>
      <c r="J495" s="28">
        <v>0</v>
      </c>
      <c r="K495" s="28">
        <v>0</v>
      </c>
      <c r="L495" s="28">
        <v>0</v>
      </c>
      <c r="M495" s="28">
        <v>0</v>
      </c>
      <c r="N495" s="2">
        <f>SUM(B495:M495)</f>
        <v>1034.3668046057023</v>
      </c>
      <c r="O495" s="2">
        <f>N495/12</f>
        <v>86.197233717141856</v>
      </c>
      <c r="P495" s="2">
        <f>IF(ISERROR(VLOOKUP(A495,'stock promedio'!$A$2:$N$2967,14,FALSE)),"",VLOOKUP(A495,'stock promedio'!$A$2:$N$2967,14,FALSE))</f>
        <v>229.5</v>
      </c>
      <c r="Q495" s="2">
        <f>MAX(B495:M495) - AVERAGE(B495:M495)</f>
        <v>438.80276628285816</v>
      </c>
    </row>
    <row r="496" spans="1:17">
      <c r="A496" s="28" t="s">
        <v>2241</v>
      </c>
      <c r="B496" s="28">
        <v>0</v>
      </c>
      <c r="C496" s="28">
        <v>0</v>
      </c>
      <c r="D496" s="28">
        <v>0</v>
      </c>
      <c r="E496" s="28">
        <v>0</v>
      </c>
      <c r="F496" s="28">
        <v>0</v>
      </c>
      <c r="G496" s="28">
        <v>0</v>
      </c>
      <c r="H496" s="28">
        <v>0</v>
      </c>
      <c r="I496" s="28">
        <v>0</v>
      </c>
      <c r="J496" s="28">
        <v>0</v>
      </c>
      <c r="K496" s="28">
        <v>0</v>
      </c>
      <c r="L496" s="28">
        <v>150</v>
      </c>
      <c r="M496" s="28">
        <v>0</v>
      </c>
      <c r="N496" s="2">
        <f>SUM(B496:M496)</f>
        <v>150</v>
      </c>
      <c r="O496" s="2">
        <f>N496/12</f>
        <v>12.5</v>
      </c>
      <c r="P496" s="2">
        <f>IF(ISERROR(VLOOKUP(A496,'stock promedio'!$A$2:$N$2967,14,FALSE)),"",VLOOKUP(A496,'stock promedio'!$A$2:$N$2967,14,FALSE))</f>
        <v>144</v>
      </c>
      <c r="Q496" s="2">
        <f>MAX(B496:M496) - AVERAGE(B496:M496)</f>
        <v>137.5</v>
      </c>
    </row>
    <row r="497" spans="1:17">
      <c r="A497" s="28" t="s">
        <v>1831</v>
      </c>
      <c r="B497" s="28">
        <v>1614.4535180166388</v>
      </c>
      <c r="C497" s="28">
        <v>1427.1471572719372</v>
      </c>
      <c r="D497" s="28">
        <v>634.77124399454226</v>
      </c>
      <c r="E497" s="28">
        <v>1780</v>
      </c>
      <c r="F497" s="28">
        <v>1735</v>
      </c>
      <c r="G497" s="28">
        <v>1050</v>
      </c>
      <c r="H497" s="28">
        <v>1475</v>
      </c>
      <c r="I497" s="28">
        <v>1325</v>
      </c>
      <c r="J497" s="28">
        <v>1410</v>
      </c>
      <c r="K497" s="28">
        <v>1135</v>
      </c>
      <c r="L497" s="28">
        <v>1035</v>
      </c>
      <c r="M497" s="28">
        <v>1825</v>
      </c>
      <c r="N497" s="2">
        <f>SUM(B497:M497)</f>
        <v>16446.371919283119</v>
      </c>
      <c r="O497" s="2">
        <f>N497/12</f>
        <v>1370.5309932735934</v>
      </c>
      <c r="P497" s="2">
        <f>IF(ISERROR(VLOOKUP(A497,'stock promedio'!$A$2:$N$2967,14,FALSE)),"",VLOOKUP(A497,'stock promedio'!$A$2:$N$2967,14,FALSE))</f>
        <v>1297.5</v>
      </c>
      <c r="Q497" s="2">
        <f>MAX(B497:M497) - AVERAGE(B497:M497)</f>
        <v>454.46900672640663</v>
      </c>
    </row>
    <row r="498" spans="1:17">
      <c r="A498" s="28" t="s">
        <v>2243</v>
      </c>
      <c r="B498" s="28">
        <v>55.966834362070877</v>
      </c>
      <c r="C498" s="28">
        <v>0</v>
      </c>
      <c r="D498" s="28">
        <v>341.02619201180676</v>
      </c>
      <c r="E498" s="28">
        <v>60</v>
      </c>
      <c r="F498" s="28">
        <v>0</v>
      </c>
      <c r="G498" s="28">
        <v>490</v>
      </c>
      <c r="H498" s="28">
        <v>350</v>
      </c>
      <c r="I498" s="28">
        <v>591</v>
      </c>
      <c r="J498" s="28">
        <v>0</v>
      </c>
      <c r="K498" s="28">
        <v>330</v>
      </c>
      <c r="L498" s="28">
        <v>430</v>
      </c>
      <c r="M498" s="28">
        <v>405</v>
      </c>
      <c r="N498" s="2">
        <f>SUM(B498:M498)</f>
        <v>3052.9930263738779</v>
      </c>
      <c r="O498" s="2">
        <f>N498/12</f>
        <v>254.41608553115648</v>
      </c>
      <c r="P498" s="2">
        <f>IF(ISERROR(VLOOKUP(A498,'stock promedio'!$A$2:$N$2967,14,FALSE)),"",VLOOKUP(A498,'stock promedio'!$A$2:$N$2967,14,FALSE))</f>
        <v>421.08333333333331</v>
      </c>
      <c r="Q498" s="2">
        <f>MAX(B498:M498) - AVERAGE(B498:M498)</f>
        <v>336.58391446884355</v>
      </c>
    </row>
    <row r="499" spans="1:17">
      <c r="A499" s="28" t="s">
        <v>2243</v>
      </c>
      <c r="B499" s="28">
        <v>0</v>
      </c>
      <c r="C499" s="28">
        <v>0</v>
      </c>
      <c r="D499" s="28">
        <v>0</v>
      </c>
      <c r="E499" s="28">
        <v>0</v>
      </c>
      <c r="F499" s="28">
        <v>0</v>
      </c>
      <c r="G499" s="28">
        <v>0</v>
      </c>
      <c r="H499" s="28">
        <v>0</v>
      </c>
      <c r="I499" s="28">
        <v>0</v>
      </c>
      <c r="J499" s="28">
        <v>0</v>
      </c>
      <c r="K499" s="28">
        <v>480</v>
      </c>
      <c r="L499" s="28">
        <v>0</v>
      </c>
      <c r="M499" s="28">
        <v>0</v>
      </c>
      <c r="N499" s="2">
        <f>SUM(B499:M499)</f>
        <v>480</v>
      </c>
      <c r="O499" s="2">
        <f>N499/12</f>
        <v>40</v>
      </c>
      <c r="P499" s="2">
        <f>IF(ISERROR(VLOOKUP(A499,'stock promedio'!$A$2:$N$2967,14,FALSE)),"",VLOOKUP(A499,'stock promedio'!$A$2:$N$2967,14,FALSE))</f>
        <v>421.08333333333331</v>
      </c>
      <c r="Q499" s="2">
        <f>MAX(B499:M499) - AVERAGE(B499:M499)</f>
        <v>440</v>
      </c>
    </row>
    <row r="500" spans="1:17">
      <c r="A500" s="28" t="s">
        <v>1832</v>
      </c>
      <c r="B500" s="28">
        <v>686.51382052581903</v>
      </c>
      <c r="C500" s="28">
        <v>756.93216149305158</v>
      </c>
      <c r="D500" s="28">
        <v>389.30685347412498</v>
      </c>
      <c r="E500" s="28">
        <v>508</v>
      </c>
      <c r="F500" s="28">
        <v>556</v>
      </c>
      <c r="G500" s="28">
        <v>276</v>
      </c>
      <c r="H500" s="28">
        <v>616</v>
      </c>
      <c r="I500" s="28">
        <v>452</v>
      </c>
      <c r="J500" s="28">
        <v>72</v>
      </c>
      <c r="K500" s="28">
        <v>208</v>
      </c>
      <c r="L500" s="28">
        <v>204</v>
      </c>
      <c r="M500" s="28">
        <v>16</v>
      </c>
      <c r="N500" s="2">
        <f>SUM(B500:M500)</f>
        <v>4740.7528354929955</v>
      </c>
      <c r="O500" s="2">
        <f>N500/12</f>
        <v>395.06273629108296</v>
      </c>
      <c r="P500" s="2">
        <f>IF(ISERROR(VLOOKUP(A500,'stock promedio'!$A$2:$N$2967,14,FALSE)),"",VLOOKUP(A500,'stock promedio'!$A$2:$N$2967,14,FALSE))</f>
        <v>217.66666666666666</v>
      </c>
      <c r="Q500" s="2">
        <f>MAX(B500:M500) - AVERAGE(B500:M500)</f>
        <v>361.86942520196862</v>
      </c>
    </row>
    <row r="501" spans="1:17">
      <c r="A501" s="28" t="s">
        <v>1833</v>
      </c>
      <c r="B501" s="28">
        <v>0</v>
      </c>
      <c r="C501" s="28">
        <v>2472.4537579303205</v>
      </c>
      <c r="D501" s="28">
        <v>0</v>
      </c>
      <c r="E501" s="28">
        <v>0</v>
      </c>
      <c r="F501" s="28">
        <v>2200</v>
      </c>
      <c r="G501" s="28">
        <v>0</v>
      </c>
      <c r="H501" s="28">
        <v>0</v>
      </c>
      <c r="I501" s="28">
        <v>0</v>
      </c>
      <c r="J501" s="28">
        <v>0</v>
      </c>
      <c r="K501" s="28">
        <v>0</v>
      </c>
      <c r="L501" s="28">
        <v>0</v>
      </c>
      <c r="M501" s="28">
        <v>0</v>
      </c>
      <c r="N501" s="2">
        <f>SUM(B501:M501)</f>
        <v>4672.4537579303205</v>
      </c>
      <c r="O501" s="2">
        <f>N501/12</f>
        <v>389.3711464941934</v>
      </c>
      <c r="P501" s="2">
        <f>IF(ISERROR(VLOOKUP(A501,'stock promedio'!$A$2:$N$2967,14,FALSE)),"",VLOOKUP(A501,'stock promedio'!$A$2:$N$2967,14,FALSE))</f>
        <v>1232.5</v>
      </c>
      <c r="Q501" s="2">
        <f>MAX(B501:M501) - AVERAGE(B501:M501)</f>
        <v>2083.0826114361271</v>
      </c>
    </row>
    <row r="502" spans="1:17">
      <c r="A502" s="28" t="s">
        <v>1834</v>
      </c>
      <c r="B502" s="28">
        <v>2003.3849138514472</v>
      </c>
      <c r="C502" s="28">
        <v>682.66751960733336</v>
      </c>
      <c r="D502" s="28">
        <v>658.3737884969695</v>
      </c>
      <c r="E502" s="28">
        <v>1545</v>
      </c>
      <c r="F502" s="28">
        <v>685</v>
      </c>
      <c r="G502" s="28">
        <v>855</v>
      </c>
      <c r="H502" s="28">
        <v>1150</v>
      </c>
      <c r="I502" s="28">
        <v>915</v>
      </c>
      <c r="J502" s="28">
        <v>1440</v>
      </c>
      <c r="K502" s="28">
        <v>0</v>
      </c>
      <c r="L502" s="28">
        <v>180</v>
      </c>
      <c r="M502" s="28">
        <v>750</v>
      </c>
      <c r="N502" s="2">
        <f>SUM(B502:M502)</f>
        <v>10864.426221955749</v>
      </c>
      <c r="O502" s="2">
        <f>N502/12</f>
        <v>905.36885182964579</v>
      </c>
      <c r="P502" s="2">
        <f>IF(ISERROR(VLOOKUP(A502,'stock promedio'!$A$2:$N$2967,14,FALSE)),"",VLOOKUP(A502,'stock promedio'!$A$2:$N$2967,14,FALSE))</f>
        <v>1514.1666666666667</v>
      </c>
      <c r="Q502" s="2">
        <f>MAX(B502:M502) - AVERAGE(B502:M502)</f>
        <v>1098.0160620218014</v>
      </c>
    </row>
    <row r="503" spans="1:17">
      <c r="A503" s="28" t="s">
        <v>1836</v>
      </c>
      <c r="B503" s="28">
        <v>2083.0586001596162</v>
      </c>
      <c r="C503" s="28">
        <v>5178.2964581917176</v>
      </c>
      <c r="D503" s="28">
        <v>13057.232447751185</v>
      </c>
      <c r="E503" s="28">
        <v>4041</v>
      </c>
      <c r="F503" s="28">
        <v>6905</v>
      </c>
      <c r="G503" s="28">
        <v>9920</v>
      </c>
      <c r="H503" s="28">
        <v>6920</v>
      </c>
      <c r="I503" s="28">
        <v>8548</v>
      </c>
      <c r="J503" s="28">
        <v>5237</v>
      </c>
      <c r="K503" s="28">
        <v>7528</v>
      </c>
      <c r="L503" s="28">
        <v>7986</v>
      </c>
      <c r="M503" s="28">
        <v>4436</v>
      </c>
      <c r="N503" s="2">
        <f>SUM(B503:M503)</f>
        <v>81839.587506102514</v>
      </c>
      <c r="O503" s="2">
        <f>N503/12</f>
        <v>6819.9656255085429</v>
      </c>
      <c r="P503" s="2">
        <f>IF(ISERROR(VLOOKUP(A503,'stock promedio'!$A$2:$N$2967,14,FALSE)),"",VLOOKUP(A503,'stock promedio'!$A$2:$N$2967,14,FALSE))</f>
        <v>8841.8333333333339</v>
      </c>
      <c r="Q503" s="2">
        <f>MAX(B503:M503) - AVERAGE(B503:M503)</f>
        <v>6237.2668222426419</v>
      </c>
    </row>
    <row r="504" spans="1:17">
      <c r="A504" s="28" t="s">
        <v>1837</v>
      </c>
      <c r="B504" s="28">
        <v>0</v>
      </c>
      <c r="C504" s="28">
        <v>0</v>
      </c>
      <c r="D504" s="28">
        <v>96.34268391777762</v>
      </c>
      <c r="E504" s="28">
        <v>0</v>
      </c>
      <c r="F504" s="28">
        <v>0</v>
      </c>
      <c r="G504" s="28">
        <v>120</v>
      </c>
      <c r="H504" s="28">
        <v>0</v>
      </c>
      <c r="I504" s="28">
        <v>0</v>
      </c>
      <c r="J504" s="28">
        <v>0</v>
      </c>
      <c r="K504" s="28">
        <v>0</v>
      </c>
      <c r="L504" s="28">
        <v>0</v>
      </c>
      <c r="M504" s="28">
        <v>0</v>
      </c>
      <c r="N504" s="2">
        <f>SUM(B504:M504)</f>
        <v>216.34268391777761</v>
      </c>
      <c r="O504" s="2">
        <f>N504/12</f>
        <v>18.028556993148133</v>
      </c>
      <c r="P504" s="2">
        <f>IF(ISERROR(VLOOKUP(A504,'stock promedio'!$A$2:$N$2967,14,FALSE)),"",VLOOKUP(A504,'stock promedio'!$A$2:$N$2967,14,FALSE))</f>
        <v>10</v>
      </c>
      <c r="Q504" s="2">
        <f>MAX(B504:M504) - AVERAGE(B504:M504)</f>
        <v>101.97144300685187</v>
      </c>
    </row>
    <row r="505" spans="1:17">
      <c r="A505" s="28" t="s">
        <v>2245</v>
      </c>
      <c r="B505" s="28">
        <v>0</v>
      </c>
      <c r="C505" s="28">
        <v>0</v>
      </c>
      <c r="D505" s="28">
        <v>0</v>
      </c>
      <c r="E505" s="28">
        <v>0</v>
      </c>
      <c r="F505" s="28">
        <v>0</v>
      </c>
      <c r="G505" s="28">
        <v>0</v>
      </c>
      <c r="H505" s="28">
        <v>0</v>
      </c>
      <c r="I505" s="28">
        <v>0</v>
      </c>
      <c r="J505" s="28">
        <v>124</v>
      </c>
      <c r="K505" s="28">
        <v>36</v>
      </c>
      <c r="L505" s="28">
        <v>36</v>
      </c>
      <c r="M505" s="28">
        <v>36</v>
      </c>
      <c r="N505" s="2">
        <f>SUM(B505:M505)</f>
        <v>232</v>
      </c>
      <c r="O505" s="2">
        <f>N505/12</f>
        <v>19.333333333333332</v>
      </c>
      <c r="P505" s="2">
        <f>IF(ISERROR(VLOOKUP(A505,'stock promedio'!$A$2:$N$2967,14,FALSE)),"",VLOOKUP(A505,'stock promedio'!$A$2:$N$2967,14,FALSE))</f>
        <v>14</v>
      </c>
      <c r="Q505" s="2">
        <f>MAX(B505:M505) - AVERAGE(B505:M505)</f>
        <v>104.66666666666667</v>
      </c>
    </row>
    <row r="506" spans="1:17">
      <c r="A506" s="28" t="s">
        <v>1838</v>
      </c>
      <c r="B506" s="28">
        <v>5.8196583006261635</v>
      </c>
      <c r="C506" s="28">
        <v>5.9208054495540718</v>
      </c>
      <c r="D506" s="28">
        <v>4.2869550705395598</v>
      </c>
      <c r="E506" s="28">
        <v>5</v>
      </c>
      <c r="F506" s="28">
        <v>5</v>
      </c>
      <c r="G506" s="28">
        <v>5</v>
      </c>
      <c r="H506" s="28">
        <v>5</v>
      </c>
      <c r="I506" s="28">
        <v>5</v>
      </c>
      <c r="J506" s="28">
        <v>5</v>
      </c>
      <c r="K506" s="28">
        <v>5</v>
      </c>
      <c r="L506" s="28">
        <v>5</v>
      </c>
      <c r="M506" s="28">
        <v>5</v>
      </c>
      <c r="N506" s="2">
        <f>SUM(B506:M506)</f>
        <v>61.027418820719795</v>
      </c>
      <c r="O506" s="2">
        <f>N506/12</f>
        <v>5.0856182350599832</v>
      </c>
      <c r="P506" s="2">
        <f>IF(ISERROR(VLOOKUP(A506,'stock promedio'!$A$2:$N$2967,14,FALSE)),"",VLOOKUP(A506,'stock promedio'!$A$2:$N$2967,14,FALSE))</f>
        <v>12.5</v>
      </c>
      <c r="Q506" s="2">
        <f>MAX(B506:M506) - AVERAGE(B506:M506)</f>
        <v>0.83518721449408861</v>
      </c>
    </row>
    <row r="507" spans="1:17">
      <c r="A507" s="28" t="s">
        <v>1839</v>
      </c>
      <c r="B507" s="28">
        <v>553.51453884883881</v>
      </c>
      <c r="C507" s="28">
        <v>636.8571058381699</v>
      </c>
      <c r="D507" s="28">
        <v>174.77632653029934</v>
      </c>
      <c r="E507" s="28">
        <v>750</v>
      </c>
      <c r="F507" s="28">
        <v>490</v>
      </c>
      <c r="G507" s="28">
        <v>270</v>
      </c>
      <c r="H507" s="28">
        <v>670</v>
      </c>
      <c r="I507" s="28">
        <v>1160</v>
      </c>
      <c r="J507" s="28">
        <v>700</v>
      </c>
      <c r="K507" s="28">
        <v>300</v>
      </c>
      <c r="L507" s="28">
        <v>300</v>
      </c>
      <c r="M507" s="28">
        <v>60</v>
      </c>
      <c r="N507" s="2">
        <f>SUM(B507:M507)</f>
        <v>6065.1479712173077</v>
      </c>
      <c r="O507" s="2">
        <f>N507/12</f>
        <v>505.42899760144229</v>
      </c>
      <c r="P507" s="2">
        <f>IF(ISERROR(VLOOKUP(A507,'stock promedio'!$A$2:$N$2967,14,FALSE)),"",VLOOKUP(A507,'stock promedio'!$A$2:$N$2967,14,FALSE))</f>
        <v>430.83333333333331</v>
      </c>
      <c r="Q507" s="2">
        <f>MAX(B507:M507) - AVERAGE(B507:M507)</f>
        <v>654.57100239855777</v>
      </c>
    </row>
    <row r="508" spans="1:17">
      <c r="A508" s="28" t="s">
        <v>1840</v>
      </c>
      <c r="B508" s="28">
        <v>1025.5067593068954</v>
      </c>
      <c r="C508" s="28">
        <v>574.62364563719859</v>
      </c>
      <c r="D508" s="28">
        <v>539.62745025122831</v>
      </c>
      <c r="E508" s="28">
        <v>840</v>
      </c>
      <c r="F508" s="28">
        <v>525</v>
      </c>
      <c r="G508" s="28">
        <v>1070</v>
      </c>
      <c r="H508" s="28">
        <v>835</v>
      </c>
      <c r="I508" s="28">
        <v>765</v>
      </c>
      <c r="J508" s="28">
        <v>440</v>
      </c>
      <c r="K508" s="28">
        <v>305</v>
      </c>
      <c r="L508" s="28">
        <v>55</v>
      </c>
      <c r="M508" s="28">
        <v>1165</v>
      </c>
      <c r="N508" s="2">
        <f>SUM(B508:M508)</f>
        <v>8139.7578551953229</v>
      </c>
      <c r="O508" s="2">
        <f>N508/12</f>
        <v>678.31315459961024</v>
      </c>
      <c r="P508" s="2">
        <f>IF(ISERROR(VLOOKUP(A508,'stock promedio'!$A$2:$N$2967,14,FALSE)),"",VLOOKUP(A508,'stock promedio'!$A$2:$N$2967,14,FALSE))</f>
        <v>696.75</v>
      </c>
      <c r="Q508" s="2">
        <f>MAX(B508:M508) - AVERAGE(B508:M508)</f>
        <v>486.68684540038976</v>
      </c>
    </row>
    <row r="509" spans="1:17">
      <c r="A509" s="28" t="s">
        <v>1841</v>
      </c>
      <c r="B509" s="28">
        <v>12613.368463765251</v>
      </c>
      <c r="C509" s="28">
        <v>15554.65981592525</v>
      </c>
      <c r="D509" s="28">
        <v>13880.19055314246</v>
      </c>
      <c r="E509" s="28">
        <v>9095</v>
      </c>
      <c r="F509" s="28">
        <v>10875</v>
      </c>
      <c r="G509" s="28">
        <v>10510</v>
      </c>
      <c r="H509" s="28">
        <v>5275</v>
      </c>
      <c r="I509" s="28">
        <v>5845</v>
      </c>
      <c r="J509" s="28">
        <v>7505</v>
      </c>
      <c r="K509" s="28">
        <v>6080</v>
      </c>
      <c r="L509" s="28">
        <v>4320</v>
      </c>
      <c r="M509" s="28">
        <v>3890</v>
      </c>
      <c r="N509" s="2">
        <f>SUM(B509:M509)</f>
        <v>105443.21883283296</v>
      </c>
      <c r="O509" s="2">
        <f>N509/12</f>
        <v>8786.9349027360804</v>
      </c>
      <c r="P509" s="2">
        <f>IF(ISERROR(VLOOKUP(A509,'stock promedio'!$A$2:$N$2967,14,FALSE)),"",VLOOKUP(A509,'stock promedio'!$A$2:$N$2967,14,FALSE))</f>
        <v>13217</v>
      </c>
      <c r="Q509" s="2">
        <f>MAX(B509:M509) - AVERAGE(B509:M509)</f>
        <v>6767.7249131891695</v>
      </c>
    </row>
    <row r="510" spans="1:17">
      <c r="A510" s="28" t="s">
        <v>1842</v>
      </c>
      <c r="B510" s="28">
        <v>1318.6028855223074</v>
      </c>
      <c r="C510" s="28">
        <v>834.63873787651562</v>
      </c>
      <c r="D510" s="28">
        <v>1214.7904793169207</v>
      </c>
      <c r="E510" s="28">
        <v>1650</v>
      </c>
      <c r="F510" s="28">
        <v>1200</v>
      </c>
      <c r="G510" s="28">
        <v>1175</v>
      </c>
      <c r="H510" s="28">
        <v>1175</v>
      </c>
      <c r="I510" s="28">
        <v>0</v>
      </c>
      <c r="J510" s="28">
        <v>1100</v>
      </c>
      <c r="K510" s="28">
        <v>250</v>
      </c>
      <c r="L510" s="28">
        <v>1375</v>
      </c>
      <c r="M510" s="28">
        <v>950</v>
      </c>
      <c r="N510" s="2">
        <f>SUM(B510:M510)</f>
        <v>12243.032102715744</v>
      </c>
      <c r="O510" s="2">
        <f>N510/12</f>
        <v>1020.252675226312</v>
      </c>
      <c r="P510" s="2">
        <f>IF(ISERROR(VLOOKUP(A510,'stock promedio'!$A$2:$N$2967,14,FALSE)),"",VLOOKUP(A510,'stock promedio'!$A$2:$N$2967,14,FALSE))</f>
        <v>619.16666666666663</v>
      </c>
      <c r="Q510" s="2">
        <f>MAX(B510:M510) - AVERAGE(B510:M510)</f>
        <v>629.74732477368798</v>
      </c>
    </row>
    <row r="511" spans="1:17">
      <c r="A511" s="28" t="s">
        <v>2246</v>
      </c>
      <c r="B511" s="28">
        <v>0</v>
      </c>
      <c r="C511" s="28">
        <v>400.22154603373036</v>
      </c>
      <c r="D511" s="28">
        <v>0</v>
      </c>
      <c r="E511" s="28">
        <v>0</v>
      </c>
      <c r="F511" s="28">
        <v>305</v>
      </c>
      <c r="G511" s="28">
        <v>0</v>
      </c>
      <c r="H511" s="28">
        <v>0</v>
      </c>
      <c r="I511" s="28">
        <v>0</v>
      </c>
      <c r="J511" s="28">
        <v>0</v>
      </c>
      <c r="K511" s="28">
        <v>0</v>
      </c>
      <c r="L511" s="28">
        <v>0</v>
      </c>
      <c r="M511" s="28">
        <v>0</v>
      </c>
      <c r="N511" s="2">
        <f>SUM(B511:M511)</f>
        <v>705.22154603373042</v>
      </c>
      <c r="O511" s="2">
        <f>N511/12</f>
        <v>58.768462169477537</v>
      </c>
      <c r="P511" s="2">
        <f>IF(ISERROR(VLOOKUP(A511,'stock promedio'!$A$2:$N$2967,14,FALSE)),"",VLOOKUP(A511,'stock promedio'!$A$2:$N$2967,14,FALSE))</f>
        <v>25.416666666666668</v>
      </c>
      <c r="Q511" s="2">
        <f>MAX(B511:M511) - AVERAGE(B511:M511)</f>
        <v>341.45308386425285</v>
      </c>
    </row>
    <row r="512" spans="1:17">
      <c r="A512" s="28" t="s">
        <v>1844</v>
      </c>
      <c r="B512" s="28">
        <v>74.851764560521175</v>
      </c>
      <c r="C512" s="28">
        <v>724.21549056438369</v>
      </c>
      <c r="D512" s="28">
        <v>953.8154703313046</v>
      </c>
      <c r="E512" s="28">
        <v>81</v>
      </c>
      <c r="F512" s="28">
        <v>957</v>
      </c>
      <c r="G512" s="28">
        <v>727</v>
      </c>
      <c r="H512" s="28">
        <v>599</v>
      </c>
      <c r="I512" s="28">
        <v>375</v>
      </c>
      <c r="J512" s="28">
        <v>267</v>
      </c>
      <c r="K512" s="28">
        <v>59</v>
      </c>
      <c r="L512" s="28">
        <v>59</v>
      </c>
      <c r="M512" s="28">
        <v>59</v>
      </c>
      <c r="N512" s="2">
        <f>SUM(B512:M512)</f>
        <v>4935.8827254562093</v>
      </c>
      <c r="O512" s="2">
        <f>N512/12</f>
        <v>411.32356045468413</v>
      </c>
      <c r="P512" s="2">
        <f>IF(ISERROR(VLOOKUP(A512,'stock promedio'!$A$2:$N$2967,14,FALSE)),"",VLOOKUP(A512,'stock promedio'!$A$2:$N$2967,14,FALSE))</f>
        <v>69.833333333333329</v>
      </c>
      <c r="Q512" s="2">
        <f>MAX(B512:M512) - AVERAGE(B512:M512)</f>
        <v>545.67643954531582</v>
      </c>
    </row>
    <row r="513" spans="1:17">
      <c r="A513" s="28" t="s">
        <v>1845</v>
      </c>
      <c r="B513" s="28">
        <v>339.67120354991431</v>
      </c>
      <c r="C513" s="28">
        <v>258.98529724913186</v>
      </c>
      <c r="D513" s="28">
        <v>1441.3620209818985</v>
      </c>
      <c r="E513" s="28">
        <v>306</v>
      </c>
      <c r="F513" s="28">
        <v>294</v>
      </c>
      <c r="G513" s="28">
        <v>2604</v>
      </c>
      <c r="H513" s="28">
        <v>2100</v>
      </c>
      <c r="I513" s="28">
        <v>1212</v>
      </c>
      <c r="J513" s="28">
        <v>828</v>
      </c>
      <c r="K513" s="28">
        <v>516</v>
      </c>
      <c r="L513" s="28">
        <v>492</v>
      </c>
      <c r="M513" s="28">
        <v>492</v>
      </c>
      <c r="N513" s="2">
        <f>SUM(B513:M513)</f>
        <v>10884.018521780945</v>
      </c>
      <c r="O513" s="2">
        <f>N513/12</f>
        <v>907.00154348174544</v>
      </c>
      <c r="P513" s="2">
        <f>IF(ISERROR(VLOOKUP(A513,'stock promedio'!$A$2:$N$2967,14,FALSE)),"",VLOOKUP(A513,'stock promedio'!$A$2:$N$2967,14,FALSE))</f>
        <v>496.5</v>
      </c>
      <c r="Q513" s="2">
        <f>MAX(B513:M513) - AVERAGE(B513:M513)</f>
        <v>1696.9984565182544</v>
      </c>
    </row>
    <row r="514" spans="1:17">
      <c r="A514" s="28" t="s">
        <v>1846</v>
      </c>
      <c r="B514" s="28">
        <v>0</v>
      </c>
      <c r="C514" s="28">
        <v>0</v>
      </c>
      <c r="D514" s="28">
        <v>0</v>
      </c>
      <c r="E514" s="28">
        <v>0</v>
      </c>
      <c r="F514" s="28">
        <v>0</v>
      </c>
      <c r="G514" s="28">
        <v>0</v>
      </c>
      <c r="H514" s="28">
        <v>0</v>
      </c>
      <c r="I514" s="28">
        <v>175</v>
      </c>
      <c r="J514" s="28">
        <v>175</v>
      </c>
      <c r="K514" s="28">
        <v>150</v>
      </c>
      <c r="L514" s="28">
        <v>150</v>
      </c>
      <c r="M514" s="28">
        <v>100</v>
      </c>
      <c r="N514" s="2">
        <f>SUM(B514:M514)</f>
        <v>750</v>
      </c>
      <c r="O514" s="2">
        <f>N514/12</f>
        <v>62.5</v>
      </c>
      <c r="P514" s="2">
        <f>IF(ISERROR(VLOOKUP(A514,'stock promedio'!$A$2:$N$2967,14,FALSE)),"",VLOOKUP(A514,'stock promedio'!$A$2:$N$2967,14,FALSE))</f>
        <v>9.5833333333333339</v>
      </c>
      <c r="Q514" s="2">
        <f>MAX(B514:M514) - AVERAGE(B514:M514)</f>
        <v>112.5</v>
      </c>
    </row>
    <row r="515" spans="1:17">
      <c r="A515" s="28" t="s">
        <v>1847</v>
      </c>
      <c r="B515" s="28">
        <v>755.41607561055207</v>
      </c>
      <c r="C515" s="28">
        <v>1915.8118266993977</v>
      </c>
      <c r="D515" s="28">
        <v>994.87985778464031</v>
      </c>
      <c r="E515" s="28">
        <v>710</v>
      </c>
      <c r="F515" s="28">
        <v>1345</v>
      </c>
      <c r="G515" s="28">
        <v>830</v>
      </c>
      <c r="H515" s="28">
        <v>400</v>
      </c>
      <c r="I515" s="28">
        <v>820</v>
      </c>
      <c r="J515" s="28">
        <v>1930</v>
      </c>
      <c r="K515" s="28">
        <v>675</v>
      </c>
      <c r="L515" s="28">
        <v>0</v>
      </c>
      <c r="M515" s="28">
        <v>795</v>
      </c>
      <c r="N515" s="2">
        <f>SUM(B515:M515)</f>
        <v>11171.10776009459</v>
      </c>
      <c r="O515" s="2">
        <f>N515/12</f>
        <v>930.92564667454917</v>
      </c>
      <c r="P515" s="2">
        <f>IF(ISERROR(VLOOKUP(A515,'stock promedio'!$A$2:$N$2967,14,FALSE)),"",VLOOKUP(A515,'stock promedio'!$A$2:$N$2967,14,FALSE))</f>
        <v>897.75</v>
      </c>
      <c r="Q515" s="2">
        <f>MAX(B515:M515) - AVERAGE(B515:M515)</f>
        <v>999.07435332545083</v>
      </c>
    </row>
    <row r="516" spans="1:17">
      <c r="A516" s="28" t="s">
        <v>2249</v>
      </c>
      <c r="B516" s="28">
        <v>648.89168296163587</v>
      </c>
      <c r="C516" s="28">
        <v>335.60263389654835</v>
      </c>
      <c r="D516" s="28">
        <v>511.63820700208635</v>
      </c>
      <c r="E516" s="28">
        <v>460</v>
      </c>
      <c r="F516" s="28">
        <v>320</v>
      </c>
      <c r="G516" s="28">
        <v>480</v>
      </c>
      <c r="H516" s="28">
        <v>220</v>
      </c>
      <c r="I516" s="28">
        <v>0</v>
      </c>
      <c r="J516" s="28">
        <v>200</v>
      </c>
      <c r="K516" s="28">
        <v>0</v>
      </c>
      <c r="L516" s="28">
        <v>420</v>
      </c>
      <c r="M516" s="28">
        <v>240</v>
      </c>
      <c r="N516" s="2">
        <f>SUM(B516:M516)</f>
        <v>3836.1325238602703</v>
      </c>
      <c r="O516" s="2">
        <f>N516/12</f>
        <v>319.67771032168918</v>
      </c>
      <c r="P516" s="2">
        <f>IF(ISERROR(VLOOKUP(A516,'stock promedio'!$A$2:$N$2967,14,FALSE)),"",VLOOKUP(A516,'stock promedio'!$A$2:$N$2967,14,FALSE))</f>
        <v>191.66666666666666</v>
      </c>
      <c r="Q516" s="2">
        <f>MAX(B516:M516) - AVERAGE(B516:M516)</f>
        <v>329.21397263994669</v>
      </c>
    </row>
    <row r="517" spans="1:17">
      <c r="A517" s="28" t="s">
        <v>2250</v>
      </c>
      <c r="B517" s="28">
        <v>585.11439924815079</v>
      </c>
      <c r="C517" s="28">
        <v>1148.8763658586308</v>
      </c>
      <c r="D517" s="28">
        <v>293.89195467258975</v>
      </c>
      <c r="E517" s="28">
        <v>1025</v>
      </c>
      <c r="F517" s="28">
        <v>785</v>
      </c>
      <c r="G517" s="28">
        <v>485</v>
      </c>
      <c r="H517" s="28">
        <v>1900</v>
      </c>
      <c r="I517" s="28">
        <v>820</v>
      </c>
      <c r="J517" s="28">
        <v>1780</v>
      </c>
      <c r="K517" s="28">
        <v>440</v>
      </c>
      <c r="L517" s="28">
        <v>160</v>
      </c>
      <c r="M517" s="28">
        <v>880</v>
      </c>
      <c r="N517" s="2">
        <f>SUM(B517:M517)</f>
        <v>10302.882719779371</v>
      </c>
      <c r="O517" s="2">
        <f>N517/12</f>
        <v>858.57355998161427</v>
      </c>
      <c r="P517" s="2">
        <f>IF(ISERROR(VLOOKUP(A517,'stock promedio'!$A$2:$N$2967,14,FALSE)),"",VLOOKUP(A517,'stock promedio'!$A$2:$N$2967,14,FALSE))</f>
        <v>650.83333333333337</v>
      </c>
      <c r="Q517" s="2">
        <f>MAX(B517:M517) - AVERAGE(B517:M517)</f>
        <v>1041.4264400183856</v>
      </c>
    </row>
    <row r="518" spans="1:17">
      <c r="A518" s="28" t="s">
        <v>2251</v>
      </c>
      <c r="B518" s="28">
        <v>298.27227890253533</v>
      </c>
      <c r="C518" s="28">
        <v>259.21076977034994</v>
      </c>
      <c r="D518" s="28">
        <v>67.355575168656628</v>
      </c>
      <c r="E518" s="28">
        <v>340</v>
      </c>
      <c r="F518" s="28">
        <v>290</v>
      </c>
      <c r="G518" s="28">
        <v>130</v>
      </c>
      <c r="H518" s="28">
        <v>70</v>
      </c>
      <c r="I518" s="28">
        <v>455</v>
      </c>
      <c r="J518" s="28">
        <v>355</v>
      </c>
      <c r="K518" s="28">
        <v>275</v>
      </c>
      <c r="L518" s="28">
        <v>275</v>
      </c>
      <c r="M518" s="28">
        <v>165</v>
      </c>
      <c r="N518" s="2">
        <f>SUM(B518:M518)</f>
        <v>2979.8386238415419</v>
      </c>
      <c r="O518" s="2">
        <f>N518/12</f>
        <v>248.31988532012849</v>
      </c>
      <c r="P518" s="2">
        <f>IF(ISERROR(VLOOKUP(A518,'stock promedio'!$A$2:$N$2967,14,FALSE)),"",VLOOKUP(A518,'stock promedio'!$A$2:$N$2967,14,FALSE))</f>
        <v>133.33333333333334</v>
      </c>
      <c r="Q518" s="2">
        <f>MAX(B518:M518) - AVERAGE(B518:M518)</f>
        <v>206.68011467987151</v>
      </c>
    </row>
    <row r="519" spans="1:17">
      <c r="A519" s="28" t="s">
        <v>2252</v>
      </c>
      <c r="B519" s="28">
        <v>216.92892804938256</v>
      </c>
      <c r="C519" s="28">
        <v>88.99399739348793</v>
      </c>
      <c r="D519" s="28">
        <v>74.841291445017575</v>
      </c>
      <c r="E519" s="28">
        <v>150</v>
      </c>
      <c r="F519" s="28">
        <v>70</v>
      </c>
      <c r="G519" s="28">
        <v>70</v>
      </c>
      <c r="H519" s="28">
        <v>200</v>
      </c>
      <c r="I519" s="28">
        <v>105</v>
      </c>
      <c r="J519" s="28">
        <v>350</v>
      </c>
      <c r="K519" s="28">
        <v>210</v>
      </c>
      <c r="L519" s="28">
        <v>150</v>
      </c>
      <c r="M519" s="28">
        <v>360</v>
      </c>
      <c r="N519" s="2">
        <f>SUM(B519:M519)</f>
        <v>2045.7642168878881</v>
      </c>
      <c r="O519" s="2">
        <f>N519/12</f>
        <v>170.48035140732401</v>
      </c>
      <c r="P519" s="2">
        <f>IF(ISERROR(VLOOKUP(A519,'stock promedio'!$A$2:$N$2967,14,FALSE)),"",VLOOKUP(A519,'stock promedio'!$A$2:$N$2967,14,FALSE))</f>
        <v>60.416666666666664</v>
      </c>
      <c r="Q519" s="2">
        <f>MAX(B519:M519) - AVERAGE(B519:M519)</f>
        <v>189.51964859267599</v>
      </c>
    </row>
    <row r="520" spans="1:17">
      <c r="A520" s="28" t="s">
        <v>2253</v>
      </c>
      <c r="B520" s="28">
        <v>56.365600387817139</v>
      </c>
      <c r="C520" s="28">
        <v>76.428996429769086</v>
      </c>
      <c r="D520" s="28">
        <v>34.105648650909572</v>
      </c>
      <c r="E520" s="28">
        <v>105</v>
      </c>
      <c r="F520" s="28">
        <v>60</v>
      </c>
      <c r="G520" s="28">
        <v>25</v>
      </c>
      <c r="H520" s="28">
        <v>170</v>
      </c>
      <c r="I520" s="28">
        <v>495</v>
      </c>
      <c r="J520" s="28">
        <v>395</v>
      </c>
      <c r="K520" s="28">
        <v>375</v>
      </c>
      <c r="L520" s="28">
        <v>375</v>
      </c>
      <c r="M520" s="28">
        <v>240</v>
      </c>
      <c r="N520" s="2">
        <f>SUM(B520:M520)</f>
        <v>2406.900245468496</v>
      </c>
      <c r="O520" s="2">
        <f>N520/12</f>
        <v>200.575020455708</v>
      </c>
      <c r="P520" s="2">
        <f>IF(ISERROR(VLOOKUP(A520,'stock promedio'!$A$2:$N$2967,14,FALSE)),"",VLOOKUP(A520,'stock promedio'!$A$2:$N$2967,14,FALSE))</f>
        <v>99.166666666666671</v>
      </c>
      <c r="Q520" s="2">
        <f>MAX(B520:M520) - AVERAGE(B520:M520)</f>
        <v>294.424979544292</v>
      </c>
    </row>
    <row r="521" spans="1:17">
      <c r="A521" s="28" t="s">
        <v>2254</v>
      </c>
      <c r="B521" s="28">
        <v>102.33596407654423</v>
      </c>
      <c r="C521" s="28">
        <v>77.145610740841349</v>
      </c>
      <c r="D521" s="28">
        <v>184.05201798892014</v>
      </c>
      <c r="E521" s="28">
        <v>145</v>
      </c>
      <c r="F521" s="28">
        <v>145</v>
      </c>
      <c r="G521" s="28">
        <v>135</v>
      </c>
      <c r="H521" s="28">
        <v>135</v>
      </c>
      <c r="I521" s="28">
        <v>115</v>
      </c>
      <c r="J521" s="28">
        <v>105</v>
      </c>
      <c r="K521" s="28">
        <v>5</v>
      </c>
      <c r="L521" s="28">
        <v>5</v>
      </c>
      <c r="M521" s="28">
        <v>185</v>
      </c>
      <c r="N521" s="2">
        <f>SUM(B521:M521)</f>
        <v>1338.5335928063057</v>
      </c>
      <c r="O521" s="2">
        <f>N521/12</f>
        <v>111.54446606719215</v>
      </c>
      <c r="P521" s="2">
        <f>IF(ISERROR(VLOOKUP(A521,'stock promedio'!$A$2:$N$2967,14,FALSE)),"",VLOOKUP(A521,'stock promedio'!$A$2:$N$2967,14,FALSE))</f>
        <v>18.333333333333332</v>
      </c>
      <c r="Q521" s="2">
        <f>MAX(B521:M521) - AVERAGE(B521:M521)</f>
        <v>73.455533932807853</v>
      </c>
    </row>
    <row r="522" spans="1:17">
      <c r="A522" s="28" t="s">
        <v>2255</v>
      </c>
      <c r="B522" s="28">
        <v>309.92370445285019</v>
      </c>
      <c r="C522" s="28">
        <v>196.00543484423838</v>
      </c>
      <c r="D522" s="28">
        <v>138.23125963110817</v>
      </c>
      <c r="E522" s="28">
        <v>390</v>
      </c>
      <c r="F522" s="28">
        <v>270</v>
      </c>
      <c r="G522" s="28">
        <v>190</v>
      </c>
      <c r="H522" s="28">
        <v>110</v>
      </c>
      <c r="I522" s="28">
        <v>510</v>
      </c>
      <c r="J522" s="28">
        <v>460</v>
      </c>
      <c r="K522" s="28">
        <v>200</v>
      </c>
      <c r="L522" s="28">
        <v>190</v>
      </c>
      <c r="M522" s="28">
        <v>190</v>
      </c>
      <c r="N522" s="2">
        <f>SUM(B522:M522)</f>
        <v>3154.1603989281966</v>
      </c>
      <c r="O522" s="2">
        <f>N522/12</f>
        <v>262.84669991068307</v>
      </c>
      <c r="P522" s="2">
        <f>IF(ISERROR(VLOOKUP(A522,'stock promedio'!$A$2:$N$2967,14,FALSE)),"",VLOOKUP(A522,'stock promedio'!$A$2:$N$2967,14,FALSE))</f>
        <v>96.666666666666671</v>
      </c>
      <c r="Q522" s="2">
        <f>MAX(B522:M522) - AVERAGE(B522:M522)</f>
        <v>247.15330008931693</v>
      </c>
    </row>
    <row r="523" spans="1:17">
      <c r="A523" s="28" t="s">
        <v>2256</v>
      </c>
      <c r="B523" s="28">
        <v>41.30378385130517</v>
      </c>
      <c r="C523" s="28">
        <v>138.89999462873132</v>
      </c>
      <c r="D523" s="28">
        <v>450.82519633823568</v>
      </c>
      <c r="E523" s="28">
        <v>40</v>
      </c>
      <c r="F523" s="28">
        <v>105</v>
      </c>
      <c r="G523" s="28">
        <v>455</v>
      </c>
      <c r="H523" s="28">
        <v>245</v>
      </c>
      <c r="I523" s="28">
        <v>0</v>
      </c>
      <c r="J523" s="28">
        <v>190</v>
      </c>
      <c r="K523" s="28">
        <v>0</v>
      </c>
      <c r="L523" s="28">
        <v>0</v>
      </c>
      <c r="M523" s="28">
        <v>395</v>
      </c>
      <c r="N523" s="2">
        <f>SUM(B523:M523)</f>
        <v>2061.0289748182722</v>
      </c>
      <c r="O523" s="2">
        <f>N523/12</f>
        <v>171.75241456818935</v>
      </c>
      <c r="P523" s="2">
        <f>IF(ISERROR(VLOOKUP(A523,'stock promedio'!$A$2:$N$2967,14,FALSE)),"",VLOOKUP(A523,'stock promedio'!$A$2:$N$2967,14,FALSE))</f>
        <v>139.16666666666666</v>
      </c>
      <c r="Q523" s="2">
        <f>MAX(B523:M523) - AVERAGE(B523:M523)</f>
        <v>283.24758543181065</v>
      </c>
    </row>
    <row r="524" spans="1:17">
      <c r="A524" s="28" t="s">
        <v>2257</v>
      </c>
      <c r="B524" s="28">
        <v>0</v>
      </c>
      <c r="C524" s="28">
        <v>305.77316814142915</v>
      </c>
      <c r="D524" s="28">
        <v>228.59984535907105</v>
      </c>
      <c r="E524" s="28">
        <v>0</v>
      </c>
      <c r="F524" s="28">
        <v>210</v>
      </c>
      <c r="G524" s="28">
        <v>190</v>
      </c>
      <c r="H524" s="28">
        <v>270</v>
      </c>
      <c r="I524" s="28">
        <v>190</v>
      </c>
      <c r="J524" s="28">
        <v>150</v>
      </c>
      <c r="K524" s="28">
        <v>0</v>
      </c>
      <c r="L524" s="28">
        <v>0</v>
      </c>
      <c r="M524" s="28">
        <v>250</v>
      </c>
      <c r="N524" s="2">
        <f>SUM(B524:M524)</f>
        <v>1794.3730135005003</v>
      </c>
      <c r="O524" s="2">
        <f>N524/12</f>
        <v>149.53108445837503</v>
      </c>
      <c r="P524" s="2">
        <f>IF(ISERROR(VLOOKUP(A524,'stock promedio'!$A$2:$N$2967,14,FALSE)),"",VLOOKUP(A524,'stock promedio'!$A$2:$N$2967,14,FALSE))</f>
        <v>8.3333333333333339</v>
      </c>
      <c r="Q524" s="2">
        <f>MAX(B524:M524) - AVERAGE(B524:M524)</f>
        <v>156.24208368305412</v>
      </c>
    </row>
    <row r="525" spans="1:17">
      <c r="A525" s="28" t="s">
        <v>2258</v>
      </c>
      <c r="B525" s="28">
        <v>468.63813222375245</v>
      </c>
      <c r="C525" s="28">
        <v>135.35910583232896</v>
      </c>
      <c r="D525" s="28">
        <v>153.59529848021029</v>
      </c>
      <c r="E525" s="28">
        <v>335</v>
      </c>
      <c r="F525" s="28">
        <v>135</v>
      </c>
      <c r="G525" s="28">
        <v>115</v>
      </c>
      <c r="H525" s="28">
        <v>15</v>
      </c>
      <c r="I525" s="28">
        <v>260</v>
      </c>
      <c r="J525" s="28">
        <v>240</v>
      </c>
      <c r="K525" s="28">
        <v>80</v>
      </c>
      <c r="L525" s="28">
        <v>0</v>
      </c>
      <c r="M525" s="28">
        <v>0</v>
      </c>
      <c r="N525" s="2">
        <f>SUM(B525:M525)</f>
        <v>1937.5925365362918</v>
      </c>
      <c r="O525" s="2">
        <f>N525/12</f>
        <v>161.46604471135765</v>
      </c>
      <c r="P525" s="2">
        <f>IF(ISERROR(VLOOKUP(A525,'stock promedio'!$A$2:$N$2967,14,FALSE)),"",VLOOKUP(A525,'stock promedio'!$A$2:$N$2967,14,FALSE))</f>
        <v>155</v>
      </c>
      <c r="Q525" s="2">
        <f>MAX(B525:M525) - AVERAGE(B525:M525)</f>
        <v>307.1720875123948</v>
      </c>
    </row>
    <row r="526" spans="1:17">
      <c r="A526" s="28" t="s">
        <v>2259</v>
      </c>
      <c r="B526" s="28">
        <v>95.76456734277086</v>
      </c>
      <c r="C526" s="28">
        <v>124.94857335258249</v>
      </c>
      <c r="D526" s="28">
        <v>141.07159571266027</v>
      </c>
      <c r="E526" s="28">
        <v>100</v>
      </c>
      <c r="F526" s="28">
        <v>100</v>
      </c>
      <c r="G526" s="28">
        <v>100</v>
      </c>
      <c r="H526" s="28">
        <v>100</v>
      </c>
      <c r="I526" s="28">
        <v>250</v>
      </c>
      <c r="J526" s="28">
        <v>210</v>
      </c>
      <c r="K526" s="28">
        <v>70</v>
      </c>
      <c r="L526" s="28">
        <v>50</v>
      </c>
      <c r="M526" s="28">
        <v>50</v>
      </c>
      <c r="N526" s="2">
        <f>SUM(B526:M526)</f>
        <v>1391.7847364080135</v>
      </c>
      <c r="O526" s="2">
        <f>N526/12</f>
        <v>115.98206136733445</v>
      </c>
      <c r="P526" s="2">
        <f>IF(ISERROR(VLOOKUP(A526,'stock promedio'!$A$2:$N$2967,14,FALSE)),"",VLOOKUP(A526,'stock promedio'!$A$2:$N$2967,14,FALSE))</f>
        <v>120</v>
      </c>
      <c r="Q526" s="2">
        <f>MAX(B526:M526) - AVERAGE(B526:M526)</f>
        <v>134.01793863266556</v>
      </c>
    </row>
    <row r="527" spans="1:17">
      <c r="A527" s="28" t="s">
        <v>2260</v>
      </c>
      <c r="B527" s="28">
        <v>249.56079188644958</v>
      </c>
      <c r="C527" s="28">
        <v>131.1426496257786</v>
      </c>
      <c r="D527" s="28">
        <v>201.11398018616518</v>
      </c>
      <c r="E527" s="28">
        <v>230</v>
      </c>
      <c r="F527" s="28">
        <v>90</v>
      </c>
      <c r="G527" s="28">
        <v>255</v>
      </c>
      <c r="H527" s="28">
        <v>255</v>
      </c>
      <c r="I527" s="28">
        <v>255</v>
      </c>
      <c r="J527" s="28">
        <v>195</v>
      </c>
      <c r="K527" s="28">
        <v>90</v>
      </c>
      <c r="L527" s="28">
        <v>90</v>
      </c>
      <c r="M527" s="28">
        <v>70</v>
      </c>
      <c r="N527" s="2">
        <f>SUM(B527:M527)</f>
        <v>2111.8174216983934</v>
      </c>
      <c r="O527" s="2">
        <f>N527/12</f>
        <v>175.9847851415328</v>
      </c>
      <c r="P527" s="2">
        <f>IF(ISERROR(VLOOKUP(A527,'stock promedio'!$A$2:$N$2967,14,FALSE)),"",VLOOKUP(A527,'stock promedio'!$A$2:$N$2967,14,FALSE))</f>
        <v>35.833333333333336</v>
      </c>
      <c r="Q527" s="2">
        <f>MAX(B527:M527) - AVERAGE(B527:M527)</f>
        <v>79.015214858467203</v>
      </c>
    </row>
    <row r="528" spans="1:17">
      <c r="A528" s="28" t="s">
        <v>2261</v>
      </c>
      <c r="B528" s="28">
        <v>2434.7456513868433</v>
      </c>
      <c r="C528" s="28">
        <v>810.15808422016676</v>
      </c>
      <c r="D528" s="28">
        <v>1100.2721687245607</v>
      </c>
      <c r="E528" s="28">
        <v>1890</v>
      </c>
      <c r="F528" s="28">
        <v>930</v>
      </c>
      <c r="G528" s="28">
        <v>1680</v>
      </c>
      <c r="H528" s="28">
        <v>1620</v>
      </c>
      <c r="I528" s="28">
        <v>1350</v>
      </c>
      <c r="J528" s="28">
        <v>1050</v>
      </c>
      <c r="K528" s="28">
        <v>990</v>
      </c>
      <c r="L528" s="28">
        <v>0</v>
      </c>
      <c r="M528" s="28">
        <v>780</v>
      </c>
      <c r="N528" s="2">
        <f>SUM(B528:M528)</f>
        <v>14635.175904331571</v>
      </c>
      <c r="O528" s="2">
        <f>N528/12</f>
        <v>1219.5979920276309</v>
      </c>
      <c r="P528" s="2">
        <f>IF(ISERROR(VLOOKUP(A528,'stock promedio'!$A$2:$N$2967,14,FALSE)),"",VLOOKUP(A528,'stock promedio'!$A$2:$N$2967,14,FALSE))</f>
        <v>1831.0833333333333</v>
      </c>
      <c r="Q528" s="2">
        <f>MAX(B528:M528) - AVERAGE(B528:M528)</f>
        <v>1215.1476593592124</v>
      </c>
    </row>
    <row r="529" spans="1:17">
      <c r="A529" s="28" t="s">
        <v>2261</v>
      </c>
      <c r="B529" s="28">
        <v>457.14250087285518</v>
      </c>
      <c r="C529" s="28">
        <v>257.0160587450232</v>
      </c>
      <c r="D529" s="28">
        <v>66.678063949101045</v>
      </c>
      <c r="E529" s="28">
        <v>375</v>
      </c>
      <c r="F529" s="28">
        <v>175</v>
      </c>
      <c r="G529" s="28">
        <v>70</v>
      </c>
      <c r="H529" s="28">
        <v>200</v>
      </c>
      <c r="I529" s="28">
        <v>140</v>
      </c>
      <c r="J529" s="28">
        <v>540</v>
      </c>
      <c r="K529" s="28">
        <v>300</v>
      </c>
      <c r="L529" s="28">
        <v>300</v>
      </c>
      <c r="M529" s="28">
        <v>200</v>
      </c>
      <c r="N529" s="2">
        <f>SUM(B529:M529)</f>
        <v>3080.8366235669791</v>
      </c>
      <c r="O529" s="2">
        <f>N529/12</f>
        <v>256.73638529724826</v>
      </c>
      <c r="P529" s="2">
        <f>IF(ISERROR(VLOOKUP(A529,'stock promedio'!$A$2:$N$2967,14,FALSE)),"",VLOOKUP(A529,'stock promedio'!$A$2:$N$2967,14,FALSE))</f>
        <v>1831.0833333333333</v>
      </c>
      <c r="Q529" s="2">
        <f>MAX(B529:M529) - AVERAGE(B529:M529)</f>
        <v>283.26361470275174</v>
      </c>
    </row>
    <row r="530" spans="1:17">
      <c r="A530" s="28" t="s">
        <v>2262</v>
      </c>
      <c r="B530" s="28">
        <v>404.03247629934111</v>
      </c>
      <c r="C530" s="28">
        <v>231.45626118065044</v>
      </c>
      <c r="D530" s="28">
        <v>188.69147369362909</v>
      </c>
      <c r="E530" s="28">
        <v>285</v>
      </c>
      <c r="F530" s="28">
        <v>225</v>
      </c>
      <c r="G530" s="28">
        <v>185</v>
      </c>
      <c r="H530" s="28">
        <v>155</v>
      </c>
      <c r="I530" s="28">
        <v>105</v>
      </c>
      <c r="J530" s="28">
        <v>95</v>
      </c>
      <c r="K530" s="28">
        <v>0</v>
      </c>
      <c r="L530" s="28">
        <v>0</v>
      </c>
      <c r="M530" s="28">
        <v>95</v>
      </c>
      <c r="N530" s="2">
        <f>SUM(B530:M530)</f>
        <v>1969.1802111736206</v>
      </c>
      <c r="O530" s="2">
        <f>N530/12</f>
        <v>164.09835093113506</v>
      </c>
      <c r="P530" s="2">
        <f>IF(ISERROR(VLOOKUP(A530,'stock promedio'!$A$2:$N$2967,14,FALSE)),"",VLOOKUP(A530,'stock promedio'!$A$2:$N$2967,14,FALSE))</f>
        <v>45</v>
      </c>
      <c r="Q530" s="2">
        <f>MAX(B530:M530) - AVERAGE(B530:M530)</f>
        <v>239.93412536820605</v>
      </c>
    </row>
    <row r="531" spans="1:17">
      <c r="A531" s="28" t="s">
        <v>2263</v>
      </c>
      <c r="B531" s="28">
        <v>229.02040517922043</v>
      </c>
      <c r="C531" s="28">
        <v>120.3227696415575</v>
      </c>
      <c r="D531" s="28">
        <v>300.63081116497881</v>
      </c>
      <c r="E531" s="28">
        <v>215</v>
      </c>
      <c r="F531" s="28">
        <v>185</v>
      </c>
      <c r="G531" s="28">
        <v>415</v>
      </c>
      <c r="H531" s="28">
        <v>335</v>
      </c>
      <c r="I531" s="28">
        <v>205</v>
      </c>
      <c r="J531" s="28">
        <v>105</v>
      </c>
      <c r="K531" s="28">
        <v>15</v>
      </c>
      <c r="L531" s="28">
        <v>0</v>
      </c>
      <c r="M531" s="28">
        <v>500</v>
      </c>
      <c r="N531" s="2">
        <f>SUM(B531:M531)</f>
        <v>2624.9739859857568</v>
      </c>
      <c r="O531" s="2">
        <f>N531/12</f>
        <v>218.74783216547974</v>
      </c>
      <c r="P531" s="2">
        <f>IF(ISERROR(VLOOKUP(A531,'stock promedio'!$A$2:$N$2967,14,FALSE)),"",VLOOKUP(A531,'stock promedio'!$A$2:$N$2967,14,FALSE))</f>
        <v>88.75</v>
      </c>
      <c r="Q531" s="2">
        <f>MAX(B531:M531) - AVERAGE(B531:M531)</f>
        <v>281.25216783452026</v>
      </c>
    </row>
    <row r="532" spans="1:17">
      <c r="A532" s="28" t="s">
        <v>2264</v>
      </c>
      <c r="B532" s="28">
        <v>573.34624391747047</v>
      </c>
      <c r="C532" s="28">
        <v>381.68329747734964</v>
      </c>
      <c r="D532" s="28">
        <v>319.79836020536828</v>
      </c>
      <c r="E532" s="28">
        <v>425</v>
      </c>
      <c r="F532" s="28">
        <v>310</v>
      </c>
      <c r="G532" s="28">
        <v>270</v>
      </c>
      <c r="H532" s="28">
        <v>240</v>
      </c>
      <c r="I532" s="28">
        <v>60</v>
      </c>
      <c r="J532" s="28">
        <v>525</v>
      </c>
      <c r="K532" s="28">
        <v>375</v>
      </c>
      <c r="L532" s="28">
        <v>375</v>
      </c>
      <c r="M532" s="28">
        <v>355</v>
      </c>
      <c r="N532" s="2">
        <f>SUM(B532:M532)</f>
        <v>4209.8279016001889</v>
      </c>
      <c r="O532" s="2">
        <f>N532/12</f>
        <v>350.81899180001574</v>
      </c>
      <c r="P532" s="2">
        <f>IF(ISERROR(VLOOKUP(A532,'stock promedio'!$A$2:$N$2967,14,FALSE)),"",VLOOKUP(A532,'stock promedio'!$A$2:$N$2967,14,FALSE))</f>
        <v>81.666666666666671</v>
      </c>
      <c r="Q532" s="2">
        <f>MAX(B532:M532) - AVERAGE(B532:M532)</f>
        <v>222.52725211745474</v>
      </c>
    </row>
    <row r="533" spans="1:17">
      <c r="A533" s="28" t="s">
        <v>2265</v>
      </c>
      <c r="B533" s="28">
        <v>173.45924951994641</v>
      </c>
      <c r="C533" s="28">
        <v>129.78147539356343</v>
      </c>
      <c r="D533" s="28">
        <v>139.38691106156799</v>
      </c>
      <c r="E533" s="28">
        <v>220</v>
      </c>
      <c r="F533" s="28">
        <v>220</v>
      </c>
      <c r="G533" s="28">
        <v>180</v>
      </c>
      <c r="H533" s="28">
        <v>180</v>
      </c>
      <c r="I533" s="28">
        <v>180</v>
      </c>
      <c r="J533" s="28">
        <v>180</v>
      </c>
      <c r="K533" s="28">
        <v>0</v>
      </c>
      <c r="L533" s="28">
        <v>0</v>
      </c>
      <c r="M533" s="28">
        <v>200</v>
      </c>
      <c r="N533" s="2">
        <f>SUM(B533:M533)</f>
        <v>1802.6276359750777</v>
      </c>
      <c r="O533" s="2">
        <f>N533/12</f>
        <v>150.21896966458982</v>
      </c>
      <c r="P533" s="2">
        <f>IF(ISERROR(VLOOKUP(A533,'stock promedio'!$A$2:$N$2967,14,FALSE)),"",VLOOKUP(A533,'stock promedio'!$A$2:$N$2967,14,FALSE))</f>
        <v>22.5</v>
      </c>
      <c r="Q533" s="2">
        <f>MAX(B533:M533) - AVERAGE(B533:M533)</f>
        <v>69.781030335410179</v>
      </c>
    </row>
    <row r="534" spans="1:17">
      <c r="A534" s="28" t="s">
        <v>1848</v>
      </c>
      <c r="B534" s="28">
        <v>665.69762494559507</v>
      </c>
      <c r="C534" s="28">
        <v>680.37248503064473</v>
      </c>
      <c r="D534" s="28">
        <v>1158.3770400989542</v>
      </c>
      <c r="E534" s="28">
        <v>645</v>
      </c>
      <c r="F534" s="28">
        <v>500</v>
      </c>
      <c r="G534" s="28">
        <v>1065</v>
      </c>
      <c r="H534" s="28">
        <v>870</v>
      </c>
      <c r="I534" s="28">
        <v>1450</v>
      </c>
      <c r="J534" s="28">
        <v>510</v>
      </c>
      <c r="K534" s="28">
        <v>460</v>
      </c>
      <c r="L534" s="28">
        <v>285</v>
      </c>
      <c r="M534" s="28">
        <v>900</v>
      </c>
      <c r="N534" s="2">
        <f>SUM(B534:M534)</f>
        <v>9189.4471500751933</v>
      </c>
      <c r="O534" s="2">
        <f>N534/12</f>
        <v>765.78726250626607</v>
      </c>
      <c r="P534" s="2">
        <f>IF(ISERROR(VLOOKUP(A534,'stock promedio'!$A$2:$N$2967,14,FALSE)),"",VLOOKUP(A534,'stock promedio'!$A$2:$N$2967,14,FALSE))</f>
        <v>1577.5</v>
      </c>
      <c r="Q534" s="2">
        <f>MAX(B534:M534) - AVERAGE(B534:M534)</f>
        <v>684.21273749373393</v>
      </c>
    </row>
    <row r="535" spans="1:17">
      <c r="A535" s="28" t="s">
        <v>1849</v>
      </c>
      <c r="B535" s="28">
        <v>205.2664453503358</v>
      </c>
      <c r="C535" s="28">
        <v>211.08382716895065</v>
      </c>
      <c r="D535" s="28">
        <v>231.71561893757993</v>
      </c>
      <c r="E535" s="28">
        <v>294</v>
      </c>
      <c r="F535" s="28">
        <v>194</v>
      </c>
      <c r="G535" s="28">
        <v>219</v>
      </c>
      <c r="H535" s="28">
        <v>213</v>
      </c>
      <c r="I535" s="28">
        <v>8</v>
      </c>
      <c r="J535" s="28">
        <v>780</v>
      </c>
      <c r="K535" s="28">
        <v>225</v>
      </c>
      <c r="L535" s="28">
        <v>225</v>
      </c>
      <c r="M535" s="28">
        <v>213</v>
      </c>
      <c r="N535" s="2">
        <f>SUM(B535:M535)</f>
        <v>3019.0658914568667</v>
      </c>
      <c r="O535" s="2">
        <f>N535/12</f>
        <v>251.58882428807223</v>
      </c>
      <c r="P535" s="2">
        <f>IF(ISERROR(VLOOKUP(A535,'stock promedio'!$A$2:$N$2967,14,FALSE)),"",VLOOKUP(A535,'stock promedio'!$A$2:$N$2967,14,FALSE))</f>
        <v>204.75</v>
      </c>
      <c r="Q535" s="2">
        <f>MAX(B535:M535) - AVERAGE(B535:M535)</f>
        <v>528.41117571192774</v>
      </c>
    </row>
    <row r="536" spans="1:17">
      <c r="A536" s="28" t="s">
        <v>2267</v>
      </c>
      <c r="B536" s="28">
        <v>95.757015632648802</v>
      </c>
      <c r="C536" s="28">
        <v>197.17051646724849</v>
      </c>
      <c r="D536" s="28">
        <v>104.54087158207089</v>
      </c>
      <c r="E536" s="28">
        <v>65</v>
      </c>
      <c r="F536" s="28">
        <v>145</v>
      </c>
      <c r="G536" s="28">
        <v>135</v>
      </c>
      <c r="H536" s="28">
        <v>130</v>
      </c>
      <c r="I536" s="28">
        <v>130</v>
      </c>
      <c r="J536" s="28">
        <v>75</v>
      </c>
      <c r="K536" s="28">
        <v>45</v>
      </c>
      <c r="L536" s="28">
        <v>0</v>
      </c>
      <c r="M536" s="28">
        <v>25</v>
      </c>
      <c r="N536" s="2">
        <f>SUM(B536:M536)</f>
        <v>1147.4684036819681</v>
      </c>
      <c r="O536" s="2">
        <f>N536/12</f>
        <v>95.622366973497336</v>
      </c>
      <c r="P536" s="2">
        <f>IF(ISERROR(VLOOKUP(A536,'stock promedio'!$A$2:$N$2967,14,FALSE)),"",VLOOKUP(A536,'stock promedio'!$A$2:$N$2967,14,FALSE))</f>
        <v>37.083333333333336</v>
      </c>
      <c r="Q536" s="2">
        <f>MAX(B536:M536) - AVERAGE(B536:M536)</f>
        <v>101.54814949375115</v>
      </c>
    </row>
    <row r="537" spans="1:17">
      <c r="A537" s="28" t="s">
        <v>2268</v>
      </c>
      <c r="B537" s="28">
        <v>160.25415915825357</v>
      </c>
      <c r="C537" s="28">
        <v>127.14307456675908</v>
      </c>
      <c r="D537" s="28">
        <v>368.37031885391906</v>
      </c>
      <c r="E537" s="28">
        <v>250</v>
      </c>
      <c r="F537" s="28">
        <v>200</v>
      </c>
      <c r="G537" s="28">
        <v>644</v>
      </c>
      <c r="H537" s="28">
        <v>1094</v>
      </c>
      <c r="I537" s="28">
        <v>825</v>
      </c>
      <c r="J537" s="28">
        <v>1050</v>
      </c>
      <c r="K537" s="28">
        <v>225</v>
      </c>
      <c r="L537" s="28">
        <v>0</v>
      </c>
      <c r="M537" s="28">
        <v>122</v>
      </c>
      <c r="N537" s="2">
        <f>SUM(B537:M537)</f>
        <v>5065.7675525789318</v>
      </c>
      <c r="O537" s="2">
        <f>N537/12</f>
        <v>422.1472960482443</v>
      </c>
      <c r="P537" s="2">
        <f>IF(ISERROR(VLOOKUP(A537,'stock promedio'!$A$2:$N$2967,14,FALSE)),"",VLOOKUP(A537,'stock promedio'!$A$2:$N$2967,14,FALSE))</f>
        <v>855.91666666666663</v>
      </c>
      <c r="Q537" s="2">
        <f>MAX(B537:M537) - AVERAGE(B537:M537)</f>
        <v>671.85270395175576</v>
      </c>
    </row>
    <row r="538" spans="1:17">
      <c r="A538" s="28" t="s">
        <v>2269</v>
      </c>
      <c r="B538" s="28">
        <v>51.104164513239766</v>
      </c>
      <c r="C538" s="28">
        <v>448.41279486963333</v>
      </c>
      <c r="D538" s="28">
        <v>491.72617252061252</v>
      </c>
      <c r="E538" s="28">
        <v>88</v>
      </c>
      <c r="F538" s="28">
        <v>812</v>
      </c>
      <c r="G538" s="28">
        <v>716</v>
      </c>
      <c r="H538" s="28">
        <v>368</v>
      </c>
      <c r="I538" s="28">
        <v>820</v>
      </c>
      <c r="J538" s="28">
        <v>164</v>
      </c>
      <c r="K538" s="28">
        <v>536</v>
      </c>
      <c r="L538" s="28">
        <v>336</v>
      </c>
      <c r="M538" s="28">
        <v>384</v>
      </c>
      <c r="N538" s="2">
        <f>SUM(B538:M538)</f>
        <v>5215.2431319034858</v>
      </c>
      <c r="O538" s="2">
        <f>N538/12</f>
        <v>434.60359432529049</v>
      </c>
      <c r="P538" s="2">
        <f>IF(ISERROR(VLOOKUP(A538,'stock promedio'!$A$2:$N$2967,14,FALSE)),"",VLOOKUP(A538,'stock promedio'!$A$2:$N$2967,14,FALSE))</f>
        <v>455.33333333333331</v>
      </c>
      <c r="Q538" s="2">
        <f>MAX(B538:M538) - AVERAGE(B538:M538)</f>
        <v>385.39640567470951</v>
      </c>
    </row>
    <row r="539" spans="1:17">
      <c r="A539" s="28" t="s">
        <v>2272</v>
      </c>
      <c r="B539" s="28">
        <v>8596.2639457111291</v>
      </c>
      <c r="C539" s="28">
        <v>5528.0007141355636</v>
      </c>
      <c r="D539" s="28">
        <v>7995.2915583822823</v>
      </c>
      <c r="E539" s="28">
        <v>7195</v>
      </c>
      <c r="F539" s="28">
        <v>6125</v>
      </c>
      <c r="G539" s="28">
        <v>8280</v>
      </c>
      <c r="H539" s="28">
        <v>10750</v>
      </c>
      <c r="I539" s="28">
        <v>8425</v>
      </c>
      <c r="J539" s="28">
        <v>8440</v>
      </c>
      <c r="K539" s="28">
        <v>6725</v>
      </c>
      <c r="L539" s="28">
        <v>9910</v>
      </c>
      <c r="M539" s="28">
        <v>4505</v>
      </c>
      <c r="N539" s="2">
        <f>SUM(B539:M539)</f>
        <v>92474.556218228972</v>
      </c>
      <c r="O539" s="2">
        <f>N539/12</f>
        <v>7706.2130181857474</v>
      </c>
      <c r="P539" s="2">
        <f>IF(ISERROR(VLOOKUP(A539,'stock promedio'!$A$2:$N$2967,14,FALSE)),"",VLOOKUP(A539,'stock promedio'!$A$2:$N$2967,14,FALSE))</f>
        <v>8947.0833333333339</v>
      </c>
      <c r="Q539" s="2">
        <f>MAX(B539:M539) - AVERAGE(B539:M539)</f>
        <v>3043.7869818142526</v>
      </c>
    </row>
    <row r="540" spans="1:17">
      <c r="A540" s="28" t="s">
        <v>2275</v>
      </c>
      <c r="B540" s="28">
        <v>205.7877632486269</v>
      </c>
      <c r="C540" s="28">
        <v>123.32191476476689</v>
      </c>
      <c r="D540" s="28">
        <v>209.3617957835136</v>
      </c>
      <c r="E540" s="28">
        <v>150</v>
      </c>
      <c r="F540" s="28">
        <v>150</v>
      </c>
      <c r="G540" s="28">
        <v>412</v>
      </c>
      <c r="H540" s="28">
        <v>192</v>
      </c>
      <c r="I540" s="28">
        <v>192</v>
      </c>
      <c r="J540" s="28">
        <v>0</v>
      </c>
      <c r="K540" s="28">
        <v>620</v>
      </c>
      <c r="L540" s="28">
        <v>620</v>
      </c>
      <c r="M540" s="28">
        <v>620</v>
      </c>
      <c r="N540" s="2">
        <f>SUM(B540:M540)</f>
        <v>3494.4714737969075</v>
      </c>
      <c r="O540" s="2">
        <f>N540/12</f>
        <v>291.20595614974229</v>
      </c>
      <c r="P540" s="2">
        <f>IF(ISERROR(VLOOKUP(A540,'stock promedio'!$A$2:$N$2967,14,FALSE)),"",VLOOKUP(A540,'stock promedio'!$A$2:$N$2967,14,FALSE))</f>
        <v>650.08333333333337</v>
      </c>
      <c r="Q540" s="2">
        <f>MAX(B540:M540) - AVERAGE(B540:M540)</f>
        <v>328.79404385025771</v>
      </c>
    </row>
    <row r="541" spans="1:17">
      <c r="A541" s="28" t="s">
        <v>1852</v>
      </c>
      <c r="B541" s="28">
        <v>4587.0189245385609</v>
      </c>
      <c r="C541" s="28">
        <v>18318.257725909076</v>
      </c>
      <c r="D541" s="28">
        <v>17027.949422613274</v>
      </c>
      <c r="E541" s="28">
        <v>5730</v>
      </c>
      <c r="F541" s="28">
        <v>15450</v>
      </c>
      <c r="G541" s="28">
        <v>11680</v>
      </c>
      <c r="H541" s="28">
        <v>5705</v>
      </c>
      <c r="I541" s="28">
        <v>10375</v>
      </c>
      <c r="J541" s="28">
        <v>13590</v>
      </c>
      <c r="K541" s="28">
        <v>5400</v>
      </c>
      <c r="L541" s="28">
        <v>11010</v>
      </c>
      <c r="M541" s="28">
        <v>3435</v>
      </c>
      <c r="N541" s="2">
        <f>SUM(B541:M541)</f>
        <v>122308.22607306091</v>
      </c>
      <c r="O541" s="2">
        <f>N541/12</f>
        <v>10192.352172755076</v>
      </c>
      <c r="P541" s="2">
        <f>IF(ISERROR(VLOOKUP(A541,'stock promedio'!$A$2:$N$2967,14,FALSE)),"",VLOOKUP(A541,'stock promedio'!$A$2:$N$2967,14,FALSE))</f>
        <v>6692.25</v>
      </c>
      <c r="Q541" s="2">
        <f>MAX(B541:M541) - AVERAGE(B541:M541)</f>
        <v>8125.9055531539998</v>
      </c>
    </row>
    <row r="542" spans="1:17">
      <c r="A542" s="28" t="s">
        <v>1853</v>
      </c>
      <c r="B542" s="28">
        <v>3168.74768357735</v>
      </c>
      <c r="C542" s="28">
        <v>7155.5095589166376</v>
      </c>
      <c r="D542" s="28">
        <v>2238.6479950589364</v>
      </c>
      <c r="E542" s="28">
        <v>2785</v>
      </c>
      <c r="F542" s="28">
        <v>4915</v>
      </c>
      <c r="G542" s="28">
        <v>1985</v>
      </c>
      <c r="H542" s="28">
        <v>3795</v>
      </c>
      <c r="I542" s="28">
        <v>12150</v>
      </c>
      <c r="J542" s="28">
        <v>3185</v>
      </c>
      <c r="K542" s="28">
        <v>4865</v>
      </c>
      <c r="L542" s="28">
        <v>4675</v>
      </c>
      <c r="M542" s="28">
        <v>955</v>
      </c>
      <c r="N542" s="2">
        <f>SUM(B542:M542)</f>
        <v>51872.905237552928</v>
      </c>
      <c r="O542" s="2">
        <f>N542/12</f>
        <v>4322.7421031294107</v>
      </c>
      <c r="P542" s="2">
        <f>IF(ISERROR(VLOOKUP(A542,'stock promedio'!$A$2:$N$2967,14,FALSE)),"",VLOOKUP(A542,'stock promedio'!$A$2:$N$2967,14,FALSE))</f>
        <v>7647.416666666667</v>
      </c>
      <c r="Q542" s="2">
        <f>MAX(B542:M542) - AVERAGE(B542:M542)</f>
        <v>7827.2578968705893</v>
      </c>
    </row>
    <row r="543" spans="1:17">
      <c r="A543" s="28" t="s">
        <v>2281</v>
      </c>
      <c r="B543" s="28">
        <v>14637.122996792812</v>
      </c>
      <c r="C543" s="28">
        <v>13564.775603254733</v>
      </c>
      <c r="D543" s="28">
        <v>6442.9060710405265</v>
      </c>
      <c r="E543" s="28">
        <v>13345</v>
      </c>
      <c r="F543" s="28">
        <v>12060</v>
      </c>
      <c r="G543" s="28">
        <v>10430</v>
      </c>
      <c r="H543" s="28">
        <v>925</v>
      </c>
      <c r="I543" s="28">
        <v>1950</v>
      </c>
      <c r="J543" s="28">
        <v>8475</v>
      </c>
      <c r="K543" s="28">
        <v>20855</v>
      </c>
      <c r="L543" s="28">
        <v>8150</v>
      </c>
      <c r="M543" s="28">
        <v>4985</v>
      </c>
      <c r="N543" s="2">
        <f>SUM(B543:M543)</f>
        <v>115819.80467108807</v>
      </c>
      <c r="O543" s="2">
        <f>N543/12</f>
        <v>9651.6503892573401</v>
      </c>
      <c r="P543" s="2">
        <f>IF(ISERROR(VLOOKUP(A543,'stock promedio'!$A$2:$N$2967,14,FALSE)),"",VLOOKUP(A543,'stock promedio'!$A$2:$N$2967,14,FALSE))</f>
        <v>20617.833333333332</v>
      </c>
      <c r="Q543" s="2">
        <f>MAX(B543:M543) - AVERAGE(B543:M543)</f>
        <v>11203.34961074266</v>
      </c>
    </row>
    <row r="544" spans="1:17">
      <c r="A544" s="28" t="s">
        <v>2283</v>
      </c>
      <c r="B544" s="28">
        <v>0</v>
      </c>
      <c r="C544" s="28">
        <v>0</v>
      </c>
      <c r="D544" s="28">
        <v>0</v>
      </c>
      <c r="E544" s="28">
        <v>0</v>
      </c>
      <c r="F544" s="28">
        <v>0</v>
      </c>
      <c r="G544" s="28">
        <v>0</v>
      </c>
      <c r="H544" s="28">
        <v>0</v>
      </c>
      <c r="I544" s="28">
        <v>0</v>
      </c>
      <c r="J544" s="28">
        <v>0</v>
      </c>
      <c r="K544" s="28">
        <v>0</v>
      </c>
      <c r="L544" s="28">
        <v>0</v>
      </c>
      <c r="M544" s="28">
        <v>212</v>
      </c>
      <c r="N544" s="2">
        <f>SUM(B544:M544)</f>
        <v>212</v>
      </c>
      <c r="O544" s="2">
        <f>N544/12</f>
        <v>17.666666666666668</v>
      </c>
      <c r="P544" s="2">
        <f>IF(ISERROR(VLOOKUP(A544,'stock promedio'!$A$2:$N$2967,14,FALSE)),"",VLOOKUP(A544,'stock promedio'!$A$2:$N$2967,14,FALSE))</f>
        <v>67.666666666666671</v>
      </c>
      <c r="Q544" s="2">
        <f>MAX(B544:M544) - AVERAGE(B544:M544)</f>
        <v>194.33333333333334</v>
      </c>
    </row>
    <row r="545" spans="1:17">
      <c r="A545" s="28" t="s">
        <v>2284</v>
      </c>
      <c r="B545" s="28">
        <v>1129.6850659254922</v>
      </c>
      <c r="C545" s="28">
        <v>1806.7025742576752</v>
      </c>
      <c r="D545" s="28">
        <v>2075.651904629121</v>
      </c>
      <c r="E545" s="28">
        <v>1560</v>
      </c>
      <c r="F545" s="28">
        <v>1560</v>
      </c>
      <c r="G545" s="28">
        <v>1560</v>
      </c>
      <c r="H545" s="28">
        <v>1560</v>
      </c>
      <c r="I545" s="28">
        <v>1560</v>
      </c>
      <c r="J545" s="28">
        <v>1560</v>
      </c>
      <c r="K545" s="28">
        <v>1560</v>
      </c>
      <c r="L545" s="28">
        <v>1560</v>
      </c>
      <c r="M545" s="28">
        <v>1560</v>
      </c>
      <c r="N545" s="2">
        <f>SUM(B545:M545)</f>
        <v>19052.039544812287</v>
      </c>
      <c r="O545" s="2">
        <f>N545/12</f>
        <v>1587.6699620676907</v>
      </c>
      <c r="P545" s="2">
        <f>IF(ISERROR(VLOOKUP(A545,'stock promedio'!$A$2:$N$2967,14,FALSE)),"",VLOOKUP(A545,'stock promedio'!$A$2:$N$2967,14,FALSE))</f>
        <v>166.66666666666666</v>
      </c>
      <c r="Q545" s="2">
        <f>MAX(B545:M545) - AVERAGE(B545:M545)</f>
        <v>487.98194256143029</v>
      </c>
    </row>
    <row r="546" spans="1:17">
      <c r="A546" s="28" t="s">
        <v>2286</v>
      </c>
      <c r="B546" s="28">
        <v>0</v>
      </c>
      <c r="C546" s="28">
        <v>0</v>
      </c>
      <c r="D546" s="28">
        <v>0</v>
      </c>
      <c r="E546" s="28">
        <v>0</v>
      </c>
      <c r="F546" s="28">
        <v>0</v>
      </c>
      <c r="G546" s="28">
        <v>0</v>
      </c>
      <c r="H546" s="28">
        <v>0</v>
      </c>
      <c r="I546" s="28">
        <v>0</v>
      </c>
      <c r="J546" s="28">
        <v>0</v>
      </c>
      <c r="K546" s="28">
        <v>110</v>
      </c>
      <c r="L546" s="28">
        <v>60</v>
      </c>
      <c r="M546" s="28">
        <v>240</v>
      </c>
      <c r="N546" s="2">
        <f>SUM(B546:M546)</f>
        <v>410</v>
      </c>
      <c r="O546" s="2">
        <f>N546/12</f>
        <v>34.166666666666664</v>
      </c>
      <c r="P546" s="2">
        <f>IF(ISERROR(VLOOKUP(A546,'stock promedio'!$A$2:$N$2967,14,FALSE)),"",VLOOKUP(A546,'stock promedio'!$A$2:$N$2967,14,FALSE))</f>
        <v>76.25</v>
      </c>
      <c r="Q546" s="2">
        <f>MAX(B546:M546) - AVERAGE(B546:M546)</f>
        <v>205.83333333333334</v>
      </c>
    </row>
    <row r="547" spans="1:17">
      <c r="A547" s="28" t="s">
        <v>2287</v>
      </c>
      <c r="B547" s="28">
        <v>0</v>
      </c>
      <c r="C547" s="28">
        <v>0</v>
      </c>
      <c r="D547" s="28">
        <v>0</v>
      </c>
      <c r="E547" s="28">
        <v>0</v>
      </c>
      <c r="F547" s="28">
        <v>0</v>
      </c>
      <c r="G547" s="28">
        <v>0</v>
      </c>
      <c r="H547" s="28">
        <v>0</v>
      </c>
      <c r="I547" s="28">
        <v>88</v>
      </c>
      <c r="J547" s="28">
        <v>0</v>
      </c>
      <c r="K547" s="28">
        <v>0</v>
      </c>
      <c r="L547" s="28">
        <v>0</v>
      </c>
      <c r="M547" s="28">
        <v>0</v>
      </c>
      <c r="N547" s="2">
        <f>SUM(B547:M547)</f>
        <v>88</v>
      </c>
      <c r="O547" s="2">
        <f>N547/12</f>
        <v>7.333333333333333</v>
      </c>
      <c r="P547" s="2">
        <f>IF(ISERROR(VLOOKUP(A547,'stock promedio'!$A$2:$N$2967,14,FALSE)),"",VLOOKUP(A547,'stock promedio'!$A$2:$N$2967,14,FALSE))</f>
        <v>7.333333333333333</v>
      </c>
      <c r="Q547" s="2">
        <f>MAX(B547:M547) - AVERAGE(B547:M547)</f>
        <v>80.666666666666671</v>
      </c>
    </row>
    <row r="548" spans="1:17">
      <c r="A548" s="28" t="s">
        <v>1855</v>
      </c>
      <c r="B548" s="28">
        <v>0</v>
      </c>
      <c r="C548" s="28">
        <v>571.71144603562755</v>
      </c>
      <c r="D548" s="28">
        <v>0</v>
      </c>
      <c r="E548" s="28">
        <v>0</v>
      </c>
      <c r="F548" s="28">
        <v>455</v>
      </c>
      <c r="G548" s="28">
        <v>0</v>
      </c>
      <c r="H548" s="28">
        <v>0</v>
      </c>
      <c r="I548" s="28">
        <v>0</v>
      </c>
      <c r="J548" s="28">
        <v>0</v>
      </c>
      <c r="K548" s="28">
        <v>0</v>
      </c>
      <c r="L548" s="28">
        <v>0</v>
      </c>
      <c r="M548" s="28">
        <v>0</v>
      </c>
      <c r="N548" s="2">
        <f>SUM(B548:M548)</f>
        <v>1026.7114460356274</v>
      </c>
      <c r="O548" s="2">
        <f>N548/12</f>
        <v>85.559287169635624</v>
      </c>
      <c r="P548" s="2">
        <f>IF(ISERROR(VLOOKUP(A548,'stock promedio'!$A$2:$N$2967,14,FALSE)),"",VLOOKUP(A548,'stock promedio'!$A$2:$N$2967,14,FALSE))</f>
        <v>164.91666666666666</v>
      </c>
      <c r="Q548" s="2">
        <f>MAX(B548:M548) - AVERAGE(B548:M548)</f>
        <v>486.15215886599191</v>
      </c>
    </row>
    <row r="549" spans="1:17">
      <c r="A549" s="28" t="s">
        <v>2289</v>
      </c>
      <c r="B549" s="28">
        <v>1999.5834757387474</v>
      </c>
      <c r="C549" s="28">
        <v>2331.9692302381727</v>
      </c>
      <c r="D549" s="28">
        <v>0</v>
      </c>
      <c r="E549" s="28">
        <v>2000</v>
      </c>
      <c r="F549" s="28">
        <v>2000</v>
      </c>
      <c r="G549" s="28">
        <v>0</v>
      </c>
      <c r="H549" s="28">
        <v>0</v>
      </c>
      <c r="I549" s="28">
        <v>0</v>
      </c>
      <c r="J549" s="28">
        <v>1900</v>
      </c>
      <c r="K549" s="28">
        <v>3200</v>
      </c>
      <c r="L549" s="28">
        <v>0</v>
      </c>
      <c r="M549" s="28">
        <v>0</v>
      </c>
      <c r="N549" s="2">
        <f>SUM(B549:M549)</f>
        <v>13431.552705976919</v>
      </c>
      <c r="O549" s="2">
        <f>N549/12</f>
        <v>1119.2960588314099</v>
      </c>
      <c r="P549" s="2">
        <f>IF(ISERROR(VLOOKUP(A549,'stock promedio'!$A$2:$N$2967,14,FALSE)),"",VLOOKUP(A549,'stock promedio'!$A$2:$N$2967,14,FALSE))</f>
        <v>3733.3333333333335</v>
      </c>
      <c r="Q549" s="2">
        <f>MAX(B549:M549) - AVERAGE(B549:M549)</f>
        <v>2080.7039411685901</v>
      </c>
    </row>
    <row r="550" spans="1:17">
      <c r="A550" s="28" t="s">
        <v>1856</v>
      </c>
      <c r="B550" s="28">
        <v>81.043027010851731</v>
      </c>
      <c r="C550" s="28">
        <v>36.247893574898043</v>
      </c>
      <c r="D550" s="28">
        <v>83.242419073718253</v>
      </c>
      <c r="E550" s="28">
        <v>60</v>
      </c>
      <c r="F550" s="28">
        <v>60</v>
      </c>
      <c r="G550" s="28">
        <v>60</v>
      </c>
      <c r="H550" s="28">
        <v>60</v>
      </c>
      <c r="I550" s="28">
        <v>20</v>
      </c>
      <c r="J550" s="28">
        <v>0</v>
      </c>
      <c r="K550" s="28">
        <v>70</v>
      </c>
      <c r="L550" s="28">
        <v>70</v>
      </c>
      <c r="M550" s="28">
        <v>70</v>
      </c>
      <c r="N550" s="2">
        <f>SUM(B550:M550)</f>
        <v>670.53333965946808</v>
      </c>
      <c r="O550" s="2">
        <f>N550/12</f>
        <v>55.877778304955676</v>
      </c>
      <c r="P550" s="2">
        <f>IF(ISERROR(VLOOKUP(A550,'stock promedio'!$A$2:$N$2967,14,FALSE)),"",VLOOKUP(A550,'stock promedio'!$A$2:$N$2967,14,FALSE))</f>
        <v>15.416666666666666</v>
      </c>
      <c r="Q550" s="2">
        <f>MAX(B550:M550) - AVERAGE(B550:M550)</f>
        <v>27.364640768762577</v>
      </c>
    </row>
    <row r="551" spans="1:17">
      <c r="A551" s="28" t="s">
        <v>1857</v>
      </c>
      <c r="B551" s="28">
        <v>3258.6660133828782</v>
      </c>
      <c r="C551" s="28">
        <v>0</v>
      </c>
      <c r="D551" s="28">
        <v>502.99249166102521</v>
      </c>
      <c r="E551" s="28">
        <v>2200</v>
      </c>
      <c r="F551" s="28">
        <v>0</v>
      </c>
      <c r="G551" s="28">
        <v>400</v>
      </c>
      <c r="H551" s="28">
        <v>0</v>
      </c>
      <c r="I551" s="28">
        <v>0</v>
      </c>
      <c r="J551" s="28">
        <v>0</v>
      </c>
      <c r="K551" s="28">
        <v>0</v>
      </c>
      <c r="L551" s="28">
        <v>0</v>
      </c>
      <c r="M551" s="28">
        <v>0</v>
      </c>
      <c r="N551" s="2">
        <f>SUM(B551:M551)</f>
        <v>6361.6585050439035</v>
      </c>
      <c r="O551" s="2">
        <f>N551/12</f>
        <v>530.13820875365866</v>
      </c>
      <c r="P551" s="2">
        <f>IF(ISERROR(VLOOKUP(A551,'stock promedio'!$A$2:$N$2967,14,FALSE)),"",VLOOKUP(A551,'stock promedio'!$A$2:$N$2967,14,FALSE))</f>
        <v>4608.333333333333</v>
      </c>
      <c r="Q551" s="2">
        <f>MAX(B551:M551) - AVERAGE(B551:M551)</f>
        <v>2728.5278046292196</v>
      </c>
    </row>
    <row r="552" spans="1:17">
      <c r="A552" s="28" t="s">
        <v>1858</v>
      </c>
      <c r="B552" s="28">
        <v>0</v>
      </c>
      <c r="C552" s="28">
        <v>0</v>
      </c>
      <c r="D552" s="28">
        <v>0</v>
      </c>
      <c r="E552" s="28">
        <v>0</v>
      </c>
      <c r="F552" s="28">
        <v>0</v>
      </c>
      <c r="G552" s="28">
        <v>0</v>
      </c>
      <c r="H552" s="28">
        <v>0</v>
      </c>
      <c r="I552" s="28">
        <v>0</v>
      </c>
      <c r="J552" s="28">
        <v>640</v>
      </c>
      <c r="K552" s="28">
        <v>750</v>
      </c>
      <c r="L552" s="28">
        <v>350</v>
      </c>
      <c r="M552" s="28">
        <v>810</v>
      </c>
      <c r="N552" s="2">
        <f>SUM(B552:M552)</f>
        <v>2550</v>
      </c>
      <c r="O552" s="2">
        <f>N552/12</f>
        <v>212.5</v>
      </c>
      <c r="P552" s="2">
        <f>IF(ISERROR(VLOOKUP(A552,'stock promedio'!$A$2:$N$2967,14,FALSE)),"",VLOOKUP(A552,'stock promedio'!$A$2:$N$2967,14,FALSE))</f>
        <v>344.75</v>
      </c>
      <c r="Q552" s="2">
        <f>MAX(B552:M552) - AVERAGE(B552:M552)</f>
        <v>597.5</v>
      </c>
    </row>
    <row r="553" spans="1:17">
      <c r="A553" s="28" t="s">
        <v>2291</v>
      </c>
      <c r="B553" s="28">
        <v>642.59986612218006</v>
      </c>
      <c r="C553" s="28">
        <v>1585.1330603765291</v>
      </c>
      <c r="D553" s="28">
        <v>3404.6252773726542</v>
      </c>
      <c r="E553" s="28">
        <v>432</v>
      </c>
      <c r="F553" s="28">
        <v>1676</v>
      </c>
      <c r="G553" s="28">
        <v>4536</v>
      </c>
      <c r="H553" s="28">
        <v>4820</v>
      </c>
      <c r="I553" s="28">
        <v>2628</v>
      </c>
      <c r="J553" s="28">
        <v>24</v>
      </c>
      <c r="K553" s="28">
        <v>68</v>
      </c>
      <c r="L553" s="28">
        <v>68</v>
      </c>
      <c r="M553" s="28">
        <v>68</v>
      </c>
      <c r="N553" s="2">
        <f>SUM(B553:M553)</f>
        <v>19952.358203871365</v>
      </c>
      <c r="O553" s="2">
        <f>N553/12</f>
        <v>1662.6965169892803</v>
      </c>
      <c r="P553" s="2">
        <f>IF(ISERROR(VLOOKUP(A553,'stock promedio'!$A$2:$N$2967,14,FALSE)),"",VLOOKUP(A553,'stock promedio'!$A$2:$N$2967,14,FALSE))</f>
        <v>1458.6666666666667</v>
      </c>
      <c r="Q553" s="2">
        <f>MAX(B553:M553) - AVERAGE(B553:M553)</f>
        <v>3157.3034830107199</v>
      </c>
    </row>
    <row r="554" spans="1:17">
      <c r="A554" s="28" t="s">
        <v>2292</v>
      </c>
      <c r="B554" s="28">
        <v>350.63470094664586</v>
      </c>
      <c r="C554" s="28">
        <v>447.08348900909539</v>
      </c>
      <c r="D554" s="28">
        <v>1417.7973343869398</v>
      </c>
      <c r="E554" s="28">
        <v>396</v>
      </c>
      <c r="F554" s="28">
        <v>396</v>
      </c>
      <c r="G554" s="28">
        <v>1280</v>
      </c>
      <c r="H554" s="28">
        <v>1344</v>
      </c>
      <c r="I554" s="28">
        <v>1232</v>
      </c>
      <c r="J554" s="28">
        <v>1028</v>
      </c>
      <c r="K554" s="28">
        <v>876</v>
      </c>
      <c r="L554" s="28">
        <v>868</v>
      </c>
      <c r="M554" s="28">
        <v>772</v>
      </c>
      <c r="N554" s="2">
        <f>SUM(B554:M554)</f>
        <v>10407.515524342682</v>
      </c>
      <c r="O554" s="2">
        <f>N554/12</f>
        <v>867.2929603618901</v>
      </c>
      <c r="P554" s="2">
        <f>IF(ISERROR(VLOOKUP(A554,'stock promedio'!$A$2:$N$2967,14,FALSE)),"",VLOOKUP(A554,'stock promedio'!$A$2:$N$2967,14,FALSE))</f>
        <v>198.33333333333334</v>
      </c>
      <c r="Q554" s="2">
        <f>MAX(B554:M554) - AVERAGE(B554:M554)</f>
        <v>550.50437402504974</v>
      </c>
    </row>
    <row r="555" spans="1:17">
      <c r="A555" s="28" t="s">
        <v>1181</v>
      </c>
      <c r="B555" s="28">
        <v>0</v>
      </c>
      <c r="C555" s="28">
        <v>0</v>
      </c>
      <c r="D555" s="28">
        <v>0</v>
      </c>
      <c r="E555" s="28">
        <v>0</v>
      </c>
      <c r="F555" s="28">
        <v>0</v>
      </c>
      <c r="G555" s="28">
        <v>0</v>
      </c>
      <c r="H555" s="28">
        <v>0</v>
      </c>
      <c r="I555" s="28">
        <v>100</v>
      </c>
      <c r="J555" s="28">
        <v>0</v>
      </c>
      <c r="K555" s="28">
        <v>0</v>
      </c>
      <c r="L555" s="28">
        <v>0</v>
      </c>
      <c r="M555" s="28">
        <v>0</v>
      </c>
      <c r="N555" s="2">
        <f>SUM(B555:M555)</f>
        <v>100</v>
      </c>
      <c r="O555" s="2">
        <f>N555/12</f>
        <v>8.3333333333333339</v>
      </c>
      <c r="P555" s="2">
        <f>IF(ISERROR(VLOOKUP(A555,'stock promedio'!$A$2:$N$2967,14,FALSE)),"",VLOOKUP(A555,'stock promedio'!$A$2:$N$2967,14,FALSE))</f>
        <v>16.583333333333332</v>
      </c>
      <c r="Q555" s="2">
        <f>MAX(B555:M555) - AVERAGE(B555:M555)</f>
        <v>91.666666666666671</v>
      </c>
    </row>
    <row r="556" spans="1:17">
      <c r="A556" s="28" t="s">
        <v>2293</v>
      </c>
      <c r="B556" s="28">
        <v>0</v>
      </c>
      <c r="C556" s="28">
        <v>0</v>
      </c>
      <c r="D556" s="28">
        <v>0</v>
      </c>
      <c r="E556" s="28">
        <v>0</v>
      </c>
      <c r="F556" s="28">
        <v>0</v>
      </c>
      <c r="G556" s="28">
        <v>0</v>
      </c>
      <c r="H556" s="28">
        <v>0</v>
      </c>
      <c r="I556" s="28">
        <v>0</v>
      </c>
      <c r="J556" s="28">
        <v>560</v>
      </c>
      <c r="K556" s="28">
        <v>0</v>
      </c>
      <c r="L556" s="28">
        <v>1060</v>
      </c>
      <c r="M556" s="28">
        <v>540</v>
      </c>
      <c r="N556" s="2">
        <f>SUM(B556:M556)</f>
        <v>2160</v>
      </c>
      <c r="O556" s="2">
        <f>N556/12</f>
        <v>180</v>
      </c>
      <c r="P556" s="2">
        <f>IF(ISERROR(VLOOKUP(A556,'stock promedio'!$A$2:$N$2967,14,FALSE)),"",VLOOKUP(A556,'stock promedio'!$A$2:$N$2967,14,FALSE))</f>
        <v>246.08333333333334</v>
      </c>
      <c r="Q556" s="2">
        <f>MAX(B556:M556) - AVERAGE(B556:M556)</f>
        <v>880</v>
      </c>
    </row>
    <row r="557" spans="1:17">
      <c r="A557" s="28" t="s">
        <v>2293</v>
      </c>
      <c r="B557" s="28">
        <v>0</v>
      </c>
      <c r="C557" s="28">
        <v>0</v>
      </c>
      <c r="D557" s="28">
        <v>267.8817379685434</v>
      </c>
      <c r="E557" s="28">
        <v>0</v>
      </c>
      <c r="F557" s="28">
        <v>0</v>
      </c>
      <c r="G557" s="28">
        <v>317</v>
      </c>
      <c r="H557" s="28">
        <v>300</v>
      </c>
      <c r="I557" s="28">
        <v>0</v>
      </c>
      <c r="J557" s="28">
        <v>0</v>
      </c>
      <c r="K557" s="28">
        <v>0</v>
      </c>
      <c r="L557" s="28">
        <v>0</v>
      </c>
      <c r="M557" s="28">
        <v>0</v>
      </c>
      <c r="N557" s="2">
        <f>SUM(B557:M557)</f>
        <v>884.88173796854335</v>
      </c>
      <c r="O557" s="2">
        <f>N557/12</f>
        <v>73.740144830711941</v>
      </c>
      <c r="P557" s="2">
        <f>IF(ISERROR(VLOOKUP(A557,'stock promedio'!$A$2:$N$2967,14,FALSE)),"",VLOOKUP(A557,'stock promedio'!$A$2:$N$2967,14,FALSE))</f>
        <v>246.08333333333334</v>
      </c>
      <c r="Q557" s="2">
        <f>MAX(B557:M557) - AVERAGE(B557:M557)</f>
        <v>243.25985516928807</v>
      </c>
    </row>
    <row r="558" spans="1:17">
      <c r="A558" s="28" t="s">
        <v>2295</v>
      </c>
      <c r="B558" s="28">
        <v>1502.0656545100483</v>
      </c>
      <c r="C558" s="28">
        <v>1008.83842318342</v>
      </c>
      <c r="D558" s="28">
        <v>1017.0223206707735</v>
      </c>
      <c r="E558" s="28">
        <v>1240</v>
      </c>
      <c r="F558" s="28">
        <v>1240</v>
      </c>
      <c r="G558" s="28">
        <v>740</v>
      </c>
      <c r="H558" s="28">
        <v>1018</v>
      </c>
      <c r="I558" s="28">
        <v>0</v>
      </c>
      <c r="J558" s="28">
        <v>1500</v>
      </c>
      <c r="K558" s="28">
        <v>800</v>
      </c>
      <c r="L558" s="28">
        <v>800</v>
      </c>
      <c r="M558" s="28">
        <v>1820</v>
      </c>
      <c r="N558" s="2">
        <f>SUM(B558:M558)</f>
        <v>12685.926398364241</v>
      </c>
      <c r="O558" s="2">
        <f>N558/12</f>
        <v>1057.1605331970202</v>
      </c>
      <c r="P558" s="2">
        <f>IF(ISERROR(VLOOKUP(A558,'stock promedio'!$A$2:$N$2967,14,FALSE)),"",VLOOKUP(A558,'stock promedio'!$A$2:$N$2967,14,FALSE))</f>
        <v>463.16666666666669</v>
      </c>
      <c r="Q558" s="2">
        <f>MAX(B558:M558) - AVERAGE(B558:M558)</f>
        <v>762.83946680297981</v>
      </c>
    </row>
    <row r="559" spans="1:17">
      <c r="A559" s="28" t="s">
        <v>1182</v>
      </c>
      <c r="B559" s="28">
        <v>0</v>
      </c>
      <c r="C559" s="28">
        <v>210.90731376840785</v>
      </c>
      <c r="D559" s="28">
        <v>0</v>
      </c>
      <c r="E559" s="28">
        <v>0</v>
      </c>
      <c r="F559" s="28">
        <v>205</v>
      </c>
      <c r="G559" s="28">
        <v>0</v>
      </c>
      <c r="H559" s="28">
        <v>0</v>
      </c>
      <c r="I559" s="28">
        <v>520</v>
      </c>
      <c r="J559" s="28">
        <v>0</v>
      </c>
      <c r="K559" s="28">
        <v>0</v>
      </c>
      <c r="L559" s="28">
        <v>0</v>
      </c>
      <c r="M559" s="28">
        <v>0</v>
      </c>
      <c r="N559" s="2">
        <f>SUM(B559:M559)</f>
        <v>935.9073137684079</v>
      </c>
      <c r="O559" s="2">
        <f>N559/12</f>
        <v>77.992276147367321</v>
      </c>
      <c r="P559" s="2">
        <f>IF(ISERROR(VLOOKUP(A559,'stock promedio'!$A$2:$N$2967,14,FALSE)),"",VLOOKUP(A559,'stock promedio'!$A$2:$N$2967,14,FALSE))</f>
        <v>128.75</v>
      </c>
      <c r="Q559" s="2">
        <f>MAX(B559:M559) - AVERAGE(B559:M559)</f>
        <v>442.00772385263269</v>
      </c>
    </row>
    <row r="560" spans="1:17">
      <c r="A560" s="28" t="s">
        <v>2297</v>
      </c>
      <c r="B560" s="28">
        <v>29.634323093116443</v>
      </c>
      <c r="C560" s="28">
        <v>19.758945496584232</v>
      </c>
      <c r="D560" s="28">
        <v>17.675569953744045</v>
      </c>
      <c r="E560" s="28">
        <v>24</v>
      </c>
      <c r="F560" s="28">
        <v>24</v>
      </c>
      <c r="G560" s="28">
        <v>24</v>
      </c>
      <c r="H560" s="28">
        <v>24</v>
      </c>
      <c r="I560" s="28">
        <v>24</v>
      </c>
      <c r="J560" s="28">
        <v>24</v>
      </c>
      <c r="K560" s="28">
        <v>24</v>
      </c>
      <c r="L560" s="28">
        <v>24</v>
      </c>
      <c r="M560" s="28">
        <v>76</v>
      </c>
      <c r="N560" s="2">
        <f>SUM(B560:M560)</f>
        <v>335.06883854344471</v>
      </c>
      <c r="O560" s="2">
        <f>N560/12</f>
        <v>27.922403211953725</v>
      </c>
      <c r="P560" s="2">
        <f>IF(ISERROR(VLOOKUP(A560,'stock promedio'!$A$2:$N$2967,14,FALSE)),"",VLOOKUP(A560,'stock promedio'!$A$2:$N$2967,14,FALSE))</f>
        <v>49.333333333333336</v>
      </c>
      <c r="Q560" s="2">
        <f>MAX(B560:M560) - AVERAGE(B560:M560)</f>
        <v>48.077596788046279</v>
      </c>
    </row>
    <row r="561" spans="1:17">
      <c r="A561" s="28" t="s">
        <v>2298</v>
      </c>
      <c r="B561" s="28">
        <v>0</v>
      </c>
      <c r="C561" s="28">
        <v>0</v>
      </c>
      <c r="D561" s="28">
        <v>552.49156508665556</v>
      </c>
      <c r="E561" s="28">
        <v>0</v>
      </c>
      <c r="F561" s="28">
        <v>0</v>
      </c>
      <c r="G561" s="28">
        <v>525</v>
      </c>
      <c r="H561" s="28">
        <v>0</v>
      </c>
      <c r="I561" s="28">
        <v>567</v>
      </c>
      <c r="J561" s="28">
        <v>500</v>
      </c>
      <c r="K561" s="28">
        <v>500</v>
      </c>
      <c r="L561" s="28">
        <v>500</v>
      </c>
      <c r="M561" s="28">
        <v>0</v>
      </c>
      <c r="N561" s="2">
        <f>SUM(B561:M561)</f>
        <v>3144.4915650866556</v>
      </c>
      <c r="O561" s="2">
        <f>N561/12</f>
        <v>262.04096375722128</v>
      </c>
      <c r="P561" s="2">
        <f>IF(ISERROR(VLOOKUP(A561,'stock promedio'!$A$2:$N$2967,14,FALSE)),"",VLOOKUP(A561,'stock promedio'!$A$2:$N$2967,14,FALSE))</f>
        <v>729.83333333333337</v>
      </c>
      <c r="Q561" s="2">
        <f>MAX(B561:M561) - AVERAGE(B561:M561)</f>
        <v>304.95903624277872</v>
      </c>
    </row>
    <row r="562" spans="1:17">
      <c r="A562" s="28" t="s">
        <v>2300</v>
      </c>
      <c r="B562" s="28">
        <v>648.42929039577984</v>
      </c>
      <c r="C562" s="28">
        <v>579.22238854161344</v>
      </c>
      <c r="D562" s="28">
        <v>688.31761393127499</v>
      </c>
      <c r="E562" s="28">
        <v>870</v>
      </c>
      <c r="F562" s="28">
        <v>574</v>
      </c>
      <c r="G562" s="28">
        <v>1218</v>
      </c>
      <c r="H562" s="28">
        <v>1069</v>
      </c>
      <c r="I562" s="28">
        <v>1019</v>
      </c>
      <c r="J562" s="28">
        <v>774</v>
      </c>
      <c r="K562" s="28">
        <v>638</v>
      </c>
      <c r="L562" s="28">
        <v>614</v>
      </c>
      <c r="M562" s="28">
        <v>548</v>
      </c>
      <c r="N562" s="2">
        <f>SUM(B562:M562)</f>
        <v>9239.9692928686673</v>
      </c>
      <c r="O562" s="2">
        <f>N562/12</f>
        <v>769.99744107238894</v>
      </c>
      <c r="P562" s="2">
        <f>IF(ISERROR(VLOOKUP(A562,'stock promedio'!$A$2:$N$2967,14,FALSE)),"",VLOOKUP(A562,'stock promedio'!$A$2:$N$2967,14,FALSE))</f>
        <v>159.58333333333334</v>
      </c>
      <c r="Q562" s="2">
        <f>MAX(B562:M562) - AVERAGE(B562:M562)</f>
        <v>448.00255892761106</v>
      </c>
    </row>
    <row r="563" spans="1:17">
      <c r="A563" s="28" t="s">
        <v>2300</v>
      </c>
      <c r="B563" s="28">
        <v>0</v>
      </c>
      <c r="C563" s="28">
        <v>1126.9524191849555</v>
      </c>
      <c r="D563" s="28">
        <v>0</v>
      </c>
      <c r="E563" s="28">
        <v>0</v>
      </c>
      <c r="F563" s="28">
        <v>940</v>
      </c>
      <c r="G563" s="28">
        <v>0</v>
      </c>
      <c r="H563" s="28">
        <v>0</v>
      </c>
      <c r="I563" s="28">
        <v>550</v>
      </c>
      <c r="J563" s="28">
        <v>350</v>
      </c>
      <c r="K563" s="28">
        <v>300</v>
      </c>
      <c r="L563" s="28">
        <v>0</v>
      </c>
      <c r="M563" s="28">
        <v>0</v>
      </c>
      <c r="N563" s="2">
        <f>SUM(B563:M563)</f>
        <v>3266.9524191849555</v>
      </c>
      <c r="O563" s="2">
        <f>N563/12</f>
        <v>272.24603493207962</v>
      </c>
      <c r="P563" s="2">
        <f>IF(ISERROR(VLOOKUP(A563,'stock promedio'!$A$2:$N$2967,14,FALSE)),"",VLOOKUP(A563,'stock promedio'!$A$2:$N$2967,14,FALSE))</f>
        <v>159.58333333333334</v>
      </c>
      <c r="Q563" s="2">
        <f>MAX(B563:M563) - AVERAGE(B563:M563)</f>
        <v>854.70638425287586</v>
      </c>
    </row>
    <row r="564" spans="1:17">
      <c r="A564" s="28" t="s">
        <v>2303</v>
      </c>
      <c r="B564" s="28">
        <v>1902.0095497769778</v>
      </c>
      <c r="C564" s="28">
        <v>0</v>
      </c>
      <c r="D564" s="28">
        <v>0</v>
      </c>
      <c r="E564" s="28">
        <v>3060</v>
      </c>
      <c r="F564" s="28">
        <v>0</v>
      </c>
      <c r="G564" s="28">
        <v>0</v>
      </c>
      <c r="H564" s="28">
        <v>3990</v>
      </c>
      <c r="I564" s="28">
        <v>6210</v>
      </c>
      <c r="J564" s="28">
        <v>4350</v>
      </c>
      <c r="K564" s="28">
        <v>7890</v>
      </c>
      <c r="L564" s="28">
        <v>360</v>
      </c>
      <c r="M564" s="28">
        <v>5910</v>
      </c>
      <c r="N564" s="2">
        <f>SUM(B564:M564)</f>
        <v>33672.00954977698</v>
      </c>
      <c r="O564" s="2">
        <f>N564/12</f>
        <v>2806.0007958147485</v>
      </c>
      <c r="P564" s="2">
        <f>IF(ISERROR(VLOOKUP(A564,'stock promedio'!$A$2:$N$2967,14,FALSE)),"",VLOOKUP(A564,'stock promedio'!$A$2:$N$2967,14,FALSE))</f>
        <v>6352.5</v>
      </c>
      <c r="Q564" s="2">
        <f>MAX(B564:M564) - AVERAGE(B564:M564)</f>
        <v>5083.9992041852511</v>
      </c>
    </row>
    <row r="565" spans="1:17">
      <c r="A565" s="28" t="s">
        <v>1863</v>
      </c>
      <c r="B565" s="28">
        <v>237.11376398425745</v>
      </c>
      <c r="C565" s="28">
        <v>431.27237621116581</v>
      </c>
      <c r="D565" s="28">
        <v>102.20851440261372</v>
      </c>
      <c r="E565" s="28">
        <v>205</v>
      </c>
      <c r="F565" s="28">
        <v>620</v>
      </c>
      <c r="G565" s="28">
        <v>145</v>
      </c>
      <c r="H565" s="28">
        <v>90</v>
      </c>
      <c r="I565" s="28">
        <v>0</v>
      </c>
      <c r="J565" s="28">
        <v>105</v>
      </c>
      <c r="K565" s="28">
        <v>35</v>
      </c>
      <c r="L565" s="28">
        <v>235</v>
      </c>
      <c r="M565" s="28">
        <v>60</v>
      </c>
      <c r="N565" s="2">
        <f>SUM(B565:M565)</f>
        <v>2265.5946545980369</v>
      </c>
      <c r="O565" s="2">
        <f>N565/12</f>
        <v>188.79955454983642</v>
      </c>
      <c r="P565" s="2">
        <f>IF(ISERROR(VLOOKUP(A565,'stock promedio'!$A$2:$N$2967,14,FALSE)),"",VLOOKUP(A565,'stock promedio'!$A$2:$N$2967,14,FALSE))</f>
        <v>241.25</v>
      </c>
      <c r="Q565" s="2">
        <f>MAX(B565:M565) - AVERAGE(B565:M565)</f>
        <v>431.20044545016356</v>
      </c>
    </row>
    <row r="566" spans="1:17">
      <c r="A566" s="28" t="s">
        <v>2306</v>
      </c>
      <c r="B566" s="28">
        <v>53.997708841118147</v>
      </c>
      <c r="C566" s="28">
        <v>209.02228391116967</v>
      </c>
      <c r="D566" s="28">
        <v>234.31455352764746</v>
      </c>
      <c r="E566" s="28">
        <v>53</v>
      </c>
      <c r="F566" s="28">
        <v>192</v>
      </c>
      <c r="G566" s="28">
        <v>255</v>
      </c>
      <c r="H566" s="28">
        <v>149</v>
      </c>
      <c r="I566" s="28">
        <v>10</v>
      </c>
      <c r="J566" s="28">
        <v>122</v>
      </c>
      <c r="K566" s="28">
        <v>207</v>
      </c>
      <c r="L566" s="28">
        <v>177</v>
      </c>
      <c r="M566" s="28">
        <v>107</v>
      </c>
      <c r="N566" s="2">
        <f>SUM(B566:M566)</f>
        <v>1769.3345462799352</v>
      </c>
      <c r="O566" s="2">
        <f>N566/12</f>
        <v>147.44454552332795</v>
      </c>
      <c r="P566" s="2">
        <f>IF(ISERROR(VLOOKUP(A566,'stock promedio'!$A$2:$N$2967,14,FALSE)),"",VLOOKUP(A566,'stock promedio'!$A$2:$N$2967,14,FALSE))</f>
        <v>167.5</v>
      </c>
      <c r="Q566" s="2">
        <f>MAX(B566:M566) - AVERAGE(B566:M566)</f>
        <v>107.55545447667205</v>
      </c>
    </row>
    <row r="567" spans="1:17">
      <c r="A567" s="28" t="s">
        <v>2307</v>
      </c>
      <c r="B567" s="28">
        <v>0</v>
      </c>
      <c r="C567" s="28">
        <v>0</v>
      </c>
      <c r="D567" s="28">
        <v>174.69700588920537</v>
      </c>
      <c r="E567" s="28">
        <v>0</v>
      </c>
      <c r="F567" s="28">
        <v>0</v>
      </c>
      <c r="G567" s="28">
        <v>200</v>
      </c>
      <c r="H567" s="28">
        <v>0</v>
      </c>
      <c r="I567" s="28">
        <v>0</v>
      </c>
      <c r="J567" s="28">
        <v>300</v>
      </c>
      <c r="K567" s="28">
        <v>0</v>
      </c>
      <c r="L567" s="28">
        <v>0</v>
      </c>
      <c r="M567" s="28">
        <v>0</v>
      </c>
      <c r="N567" s="2">
        <f>SUM(B567:M567)</f>
        <v>674.69700588920534</v>
      </c>
      <c r="O567" s="2">
        <f>N567/12</f>
        <v>56.224750490767114</v>
      </c>
      <c r="P567" s="2">
        <f>IF(ISERROR(VLOOKUP(A567,'stock promedio'!$A$2:$N$2967,14,FALSE)),"",VLOOKUP(A567,'stock promedio'!$A$2:$N$2967,14,FALSE))</f>
        <v>33.75</v>
      </c>
      <c r="Q567" s="2">
        <f>MAX(B567:M567) - AVERAGE(B567:M567)</f>
        <v>243.77524950923288</v>
      </c>
    </row>
    <row r="568" spans="1:17">
      <c r="A568" s="28" t="s">
        <v>2307</v>
      </c>
      <c r="B568" s="28">
        <v>4.9546083260040756</v>
      </c>
      <c r="C568" s="28">
        <v>34.242544941637107</v>
      </c>
      <c r="D568" s="28">
        <v>14.94695234262041</v>
      </c>
      <c r="E568" s="28">
        <v>7</v>
      </c>
      <c r="F568" s="28">
        <v>65</v>
      </c>
      <c r="G568" s="28">
        <v>15</v>
      </c>
      <c r="H568" s="28">
        <v>64</v>
      </c>
      <c r="I568" s="28">
        <v>70</v>
      </c>
      <c r="J568" s="28">
        <v>30</v>
      </c>
      <c r="K568" s="28">
        <v>10</v>
      </c>
      <c r="L568" s="28">
        <v>9</v>
      </c>
      <c r="M568" s="28">
        <v>72</v>
      </c>
      <c r="N568" s="2">
        <f>SUM(B568:M568)</f>
        <v>396.14410561026159</v>
      </c>
      <c r="O568" s="2">
        <f>N568/12</f>
        <v>33.012008800855135</v>
      </c>
      <c r="P568" s="2">
        <f>IF(ISERROR(VLOOKUP(A568,'stock promedio'!$A$2:$N$2967,14,FALSE)),"",VLOOKUP(A568,'stock promedio'!$A$2:$N$2967,14,FALSE))</f>
        <v>33.75</v>
      </c>
      <c r="Q568" s="2">
        <f>MAX(B568:M568) - AVERAGE(B568:M568)</f>
        <v>38.987991199144865</v>
      </c>
    </row>
    <row r="569" spans="1:17">
      <c r="A569" s="28" t="s">
        <v>1864</v>
      </c>
      <c r="B569" s="28">
        <v>307.92075007571316</v>
      </c>
      <c r="C569" s="28">
        <v>133.77514792151663</v>
      </c>
      <c r="D569" s="28">
        <v>184.6588402587885</v>
      </c>
      <c r="E569" s="28">
        <v>314</v>
      </c>
      <c r="F569" s="28">
        <v>125</v>
      </c>
      <c r="G569" s="28">
        <v>281</v>
      </c>
      <c r="H569" s="28">
        <v>520</v>
      </c>
      <c r="I569" s="28">
        <v>244</v>
      </c>
      <c r="J569" s="28">
        <v>330</v>
      </c>
      <c r="K569" s="28">
        <v>505</v>
      </c>
      <c r="L569" s="28">
        <v>280</v>
      </c>
      <c r="M569" s="28">
        <v>49</v>
      </c>
      <c r="N569" s="2">
        <f>SUM(B569:M569)</f>
        <v>3274.3547382560182</v>
      </c>
      <c r="O569" s="2">
        <f>N569/12</f>
        <v>272.86289485466818</v>
      </c>
      <c r="P569" s="2">
        <f>IF(ISERROR(VLOOKUP(A569,'stock promedio'!$A$2:$N$2967,14,FALSE)),"",VLOOKUP(A569,'stock promedio'!$A$2:$N$2967,14,FALSE))</f>
        <v>359.91666666666669</v>
      </c>
      <c r="Q569" s="2">
        <f>MAX(B569:M569) - AVERAGE(B569:M569)</f>
        <v>247.13710514533182</v>
      </c>
    </row>
    <row r="570" spans="1:17">
      <c r="A570" s="28" t="s">
        <v>2308</v>
      </c>
      <c r="B570" s="28">
        <v>10.744833469393045</v>
      </c>
      <c r="C570" s="28">
        <v>20.937871590927148</v>
      </c>
      <c r="D570" s="28">
        <v>0</v>
      </c>
      <c r="E570" s="28">
        <v>8</v>
      </c>
      <c r="F570" s="28">
        <v>25</v>
      </c>
      <c r="G570" s="28">
        <v>0</v>
      </c>
      <c r="H570" s="28">
        <v>0</v>
      </c>
      <c r="I570" s="28">
        <v>105</v>
      </c>
      <c r="J570" s="28">
        <v>85</v>
      </c>
      <c r="K570" s="28">
        <v>42</v>
      </c>
      <c r="L570" s="28">
        <v>722</v>
      </c>
      <c r="M570" s="28">
        <v>42</v>
      </c>
      <c r="N570" s="2">
        <f>SUM(B570:M570)</f>
        <v>1060.6827050603201</v>
      </c>
      <c r="O570" s="2">
        <f>N570/12</f>
        <v>88.390225421693344</v>
      </c>
      <c r="P570" s="2">
        <f>IF(ISERROR(VLOOKUP(A570,'stock promedio'!$A$2:$N$2967,14,FALSE)),"",VLOOKUP(A570,'stock promedio'!$A$2:$N$2967,14,FALSE))</f>
        <v>37.75</v>
      </c>
      <c r="Q570" s="2">
        <f>MAX(B570:M570) - AVERAGE(B570:M570)</f>
        <v>633.60977457830666</v>
      </c>
    </row>
    <row r="571" spans="1:17">
      <c r="A571" s="28" t="s">
        <v>2308</v>
      </c>
      <c r="B571" s="28">
        <v>66.278755553865508</v>
      </c>
      <c r="C571" s="28">
        <v>59.170257016656819</v>
      </c>
      <c r="D571" s="28">
        <v>108.92432450521014</v>
      </c>
      <c r="E571" s="28">
        <v>107</v>
      </c>
      <c r="F571" s="28">
        <v>97</v>
      </c>
      <c r="G571" s="28">
        <v>104</v>
      </c>
      <c r="H571" s="28">
        <v>62</v>
      </c>
      <c r="I571" s="28">
        <v>43</v>
      </c>
      <c r="J571" s="28">
        <v>22</v>
      </c>
      <c r="K571" s="28">
        <v>8</v>
      </c>
      <c r="L571" s="28">
        <v>207</v>
      </c>
      <c r="M571" s="28">
        <v>83</v>
      </c>
      <c r="N571" s="2">
        <f>SUM(B571:M571)</f>
        <v>967.37333707573248</v>
      </c>
      <c r="O571" s="2">
        <f>N571/12</f>
        <v>80.614444756311045</v>
      </c>
      <c r="P571" s="2">
        <f>IF(ISERROR(VLOOKUP(A571,'stock promedio'!$A$2:$N$2967,14,FALSE)),"",VLOOKUP(A571,'stock promedio'!$A$2:$N$2967,14,FALSE))</f>
        <v>37.75</v>
      </c>
      <c r="Q571" s="2">
        <f>MAX(B571:M571) - AVERAGE(B571:M571)</f>
        <v>126.38555524368896</v>
      </c>
    </row>
    <row r="572" spans="1:17">
      <c r="A572" s="28" t="s">
        <v>2309</v>
      </c>
      <c r="B572" s="28">
        <v>27.739769276716189</v>
      </c>
      <c r="C572" s="28">
        <v>15.675576298203158</v>
      </c>
      <c r="D572" s="28">
        <v>15.850037653220268</v>
      </c>
      <c r="E572" s="28">
        <v>20</v>
      </c>
      <c r="F572" s="28">
        <v>19</v>
      </c>
      <c r="G572" s="28">
        <v>19</v>
      </c>
      <c r="H572" s="28">
        <v>19</v>
      </c>
      <c r="I572" s="28">
        <v>132</v>
      </c>
      <c r="J572" s="28">
        <v>244</v>
      </c>
      <c r="K572" s="28">
        <v>131</v>
      </c>
      <c r="L572" s="28">
        <v>107</v>
      </c>
      <c r="M572" s="28">
        <v>7</v>
      </c>
      <c r="N572" s="2">
        <f>SUM(B572:M572)</f>
        <v>757.26538322813963</v>
      </c>
      <c r="O572" s="2">
        <f>N572/12</f>
        <v>63.105448602344971</v>
      </c>
      <c r="P572" s="2">
        <f>IF(ISERROR(VLOOKUP(A572,'stock promedio'!$A$2:$N$2967,14,FALSE)),"",VLOOKUP(A572,'stock promedio'!$A$2:$N$2967,14,FALSE))</f>
        <v>155.75</v>
      </c>
      <c r="Q572" s="2">
        <f>MAX(B572:M572) - AVERAGE(B572:M572)</f>
        <v>180.89455139765502</v>
      </c>
    </row>
    <row r="573" spans="1:17">
      <c r="A573" s="28" t="s">
        <v>2311</v>
      </c>
      <c r="B573" s="28">
        <v>0</v>
      </c>
      <c r="C573" s="28">
        <v>72.639193603726909</v>
      </c>
      <c r="D573" s="28">
        <v>50.086732201921258</v>
      </c>
      <c r="E573" s="28">
        <v>0</v>
      </c>
      <c r="F573" s="28">
        <v>50</v>
      </c>
      <c r="G573" s="28">
        <v>50</v>
      </c>
      <c r="H573" s="28">
        <v>0</v>
      </c>
      <c r="I573" s="28">
        <v>0</v>
      </c>
      <c r="J573" s="28">
        <v>0</v>
      </c>
      <c r="K573" s="28">
        <v>0</v>
      </c>
      <c r="L573" s="28">
        <v>150</v>
      </c>
      <c r="M573" s="28">
        <v>0</v>
      </c>
      <c r="N573" s="2">
        <f>SUM(B573:M573)</f>
        <v>372.72592580564816</v>
      </c>
      <c r="O573" s="2">
        <f>N573/12</f>
        <v>31.060493817137345</v>
      </c>
      <c r="P573" s="2">
        <f>IF(ISERROR(VLOOKUP(A573,'stock promedio'!$A$2:$N$2967,14,FALSE)),"",VLOOKUP(A573,'stock promedio'!$A$2:$N$2967,14,FALSE))</f>
        <v>66.25</v>
      </c>
      <c r="Q573" s="2">
        <f>MAX(B573:M573) - AVERAGE(B573:M573)</f>
        <v>118.93950618286266</v>
      </c>
    </row>
    <row r="574" spans="1:17">
      <c r="A574" s="28" t="s">
        <v>2312</v>
      </c>
      <c r="B574" s="28">
        <v>0</v>
      </c>
      <c r="C574" s="28">
        <v>0</v>
      </c>
      <c r="D574" s="28">
        <v>0</v>
      </c>
      <c r="E574" s="28">
        <v>0</v>
      </c>
      <c r="F574" s="28">
        <v>0</v>
      </c>
      <c r="G574" s="28">
        <v>0</v>
      </c>
      <c r="H574" s="28">
        <v>0</v>
      </c>
      <c r="I574" s="28">
        <v>0</v>
      </c>
      <c r="J574" s="28">
        <v>20</v>
      </c>
      <c r="K574" s="28">
        <v>0</v>
      </c>
      <c r="L574" s="28">
        <v>0</v>
      </c>
      <c r="M574" s="28">
        <v>0</v>
      </c>
      <c r="N574" s="2">
        <f>SUM(B574:M574)</f>
        <v>20</v>
      </c>
      <c r="O574" s="2">
        <f>N574/12</f>
        <v>1.6666666666666667</v>
      </c>
      <c r="P574" s="2">
        <f>IF(ISERROR(VLOOKUP(A574,'stock promedio'!$A$2:$N$2967,14,FALSE)),"",VLOOKUP(A574,'stock promedio'!$A$2:$N$2967,14,FALSE))</f>
        <v>95</v>
      </c>
      <c r="Q574" s="2">
        <f>MAX(B574:M574) - AVERAGE(B574:M574)</f>
        <v>18.333333333333332</v>
      </c>
    </row>
    <row r="575" spans="1:17">
      <c r="A575" s="28" t="s">
        <v>2313</v>
      </c>
      <c r="B575" s="28">
        <v>0</v>
      </c>
      <c r="C575" s="28">
        <v>0</v>
      </c>
      <c r="D575" s="28">
        <v>0</v>
      </c>
      <c r="E575" s="28">
        <v>0</v>
      </c>
      <c r="F575" s="28">
        <v>0</v>
      </c>
      <c r="G575" s="28">
        <v>0</v>
      </c>
      <c r="H575" s="28">
        <v>0</v>
      </c>
      <c r="I575" s="28">
        <v>200</v>
      </c>
      <c r="J575" s="28">
        <v>0</v>
      </c>
      <c r="K575" s="28">
        <v>0</v>
      </c>
      <c r="L575" s="28">
        <v>200</v>
      </c>
      <c r="M575" s="28">
        <v>0</v>
      </c>
      <c r="N575" s="2">
        <f>SUM(B575:M575)</f>
        <v>400</v>
      </c>
      <c r="O575" s="2">
        <f>N575/12</f>
        <v>33.333333333333336</v>
      </c>
      <c r="P575" s="2">
        <f>IF(ISERROR(VLOOKUP(A575,'stock promedio'!$A$2:$N$2967,14,FALSE)),"",VLOOKUP(A575,'stock promedio'!$A$2:$N$2967,14,FALSE))</f>
        <v>300</v>
      </c>
      <c r="Q575" s="2">
        <f>MAX(B575:M575) - AVERAGE(B575:M575)</f>
        <v>166.66666666666666</v>
      </c>
    </row>
    <row r="576" spans="1:17">
      <c r="A576" s="28" t="s">
        <v>2316</v>
      </c>
      <c r="B576" s="28">
        <v>103.50900264362718</v>
      </c>
      <c r="C576" s="28">
        <v>803.45443698047518</v>
      </c>
      <c r="D576" s="28">
        <v>131.57951815930411</v>
      </c>
      <c r="E576" s="28">
        <v>177</v>
      </c>
      <c r="F576" s="28">
        <v>536</v>
      </c>
      <c r="G576" s="28">
        <v>184</v>
      </c>
      <c r="H576" s="28">
        <v>583</v>
      </c>
      <c r="I576" s="28">
        <v>211</v>
      </c>
      <c r="J576" s="28">
        <v>122</v>
      </c>
      <c r="K576" s="28">
        <v>326</v>
      </c>
      <c r="L576" s="28">
        <v>104</v>
      </c>
      <c r="M576" s="28">
        <v>426</v>
      </c>
      <c r="N576" s="2">
        <f>SUM(B576:M576)</f>
        <v>3707.5429577834066</v>
      </c>
      <c r="O576" s="2">
        <f>N576/12</f>
        <v>308.96191314861721</v>
      </c>
      <c r="P576" s="2">
        <f>IF(ISERROR(VLOOKUP(A576,'stock promedio'!$A$2:$N$2967,14,FALSE)),"",VLOOKUP(A576,'stock promedio'!$A$2:$N$2967,14,FALSE))</f>
        <v>320.58333333333331</v>
      </c>
      <c r="Q576" s="2">
        <f>MAX(B576:M576) - AVERAGE(B576:M576)</f>
        <v>494.49252383185797</v>
      </c>
    </row>
    <row r="577" spans="1:17">
      <c r="A577" s="28" t="s">
        <v>2316</v>
      </c>
      <c r="B577" s="28">
        <v>380.43262585714126</v>
      </c>
      <c r="C577" s="28">
        <v>0</v>
      </c>
      <c r="D577" s="28">
        <v>0</v>
      </c>
      <c r="E577" s="28">
        <v>300</v>
      </c>
      <c r="F577" s="28">
        <v>0</v>
      </c>
      <c r="G577" s="28">
        <v>0</v>
      </c>
      <c r="H577" s="28">
        <v>0</v>
      </c>
      <c r="I577" s="28">
        <v>0</v>
      </c>
      <c r="J577" s="28">
        <v>0</v>
      </c>
      <c r="K577" s="28">
        <v>0</v>
      </c>
      <c r="L577" s="28">
        <v>0</v>
      </c>
      <c r="M577" s="28">
        <v>0</v>
      </c>
      <c r="N577" s="2">
        <f>SUM(B577:M577)</f>
        <v>680.43262585714126</v>
      </c>
      <c r="O577" s="2">
        <f>N577/12</f>
        <v>56.702718821428441</v>
      </c>
      <c r="P577" s="2">
        <f>IF(ISERROR(VLOOKUP(A577,'stock promedio'!$A$2:$N$2967,14,FALSE)),"",VLOOKUP(A577,'stock promedio'!$A$2:$N$2967,14,FALSE))</f>
        <v>320.58333333333331</v>
      </c>
      <c r="Q577" s="2">
        <f>MAX(B577:M577) - AVERAGE(B577:M577)</f>
        <v>323.72990703571281</v>
      </c>
    </row>
    <row r="578" spans="1:17">
      <c r="A578" s="28" t="s">
        <v>2317</v>
      </c>
      <c r="B578" s="28">
        <v>0</v>
      </c>
      <c r="C578" s="28">
        <v>0</v>
      </c>
      <c r="D578" s="28">
        <v>0</v>
      </c>
      <c r="E578" s="28">
        <v>0</v>
      </c>
      <c r="F578" s="28">
        <v>0</v>
      </c>
      <c r="G578" s="28">
        <v>0</v>
      </c>
      <c r="H578" s="28">
        <v>0</v>
      </c>
      <c r="I578" s="28">
        <v>31</v>
      </c>
      <c r="J578" s="28">
        <v>31</v>
      </c>
      <c r="K578" s="28">
        <v>31</v>
      </c>
      <c r="L578" s="28">
        <v>31</v>
      </c>
      <c r="M578" s="28">
        <v>0</v>
      </c>
      <c r="N578" s="2">
        <f>SUM(B578:M578)</f>
        <v>124</v>
      </c>
      <c r="O578" s="2">
        <f>N578/12</f>
        <v>10.333333333333334</v>
      </c>
      <c r="P578" s="2">
        <f>IF(ISERROR(VLOOKUP(A578,'stock promedio'!$A$2:$N$2967,14,FALSE)),"",VLOOKUP(A578,'stock promedio'!$A$2:$N$2967,14,FALSE))</f>
        <v>18.916666666666668</v>
      </c>
      <c r="Q578" s="2">
        <f>MAX(B578:M578) - AVERAGE(B578:M578)</f>
        <v>20.666666666666664</v>
      </c>
    </row>
    <row r="579" spans="1:17">
      <c r="A579" s="28" t="s">
        <v>2318</v>
      </c>
      <c r="B579" s="28">
        <v>9.8173255920662594</v>
      </c>
      <c r="C579" s="28">
        <v>9.5870685103289244</v>
      </c>
      <c r="D579" s="28">
        <v>33.341257512748754</v>
      </c>
      <c r="E579" s="28">
        <v>14</v>
      </c>
      <c r="F579" s="28">
        <v>9</v>
      </c>
      <c r="G579" s="28">
        <v>40</v>
      </c>
      <c r="H579" s="28">
        <v>39</v>
      </c>
      <c r="I579" s="28">
        <v>32</v>
      </c>
      <c r="J579" s="28">
        <v>15</v>
      </c>
      <c r="K579" s="28">
        <v>1</v>
      </c>
      <c r="L579" s="28">
        <v>1</v>
      </c>
      <c r="M579" s="28">
        <v>36</v>
      </c>
      <c r="N579" s="2">
        <f>SUM(B579:M579)</f>
        <v>239.74565161514394</v>
      </c>
      <c r="O579" s="2">
        <f>N579/12</f>
        <v>19.978804301261995</v>
      </c>
      <c r="P579" s="2">
        <f>IF(ISERROR(VLOOKUP(A579,'stock promedio'!$A$2:$N$2967,14,FALSE)),"",VLOOKUP(A579,'stock promedio'!$A$2:$N$2967,14,FALSE))</f>
        <v>5</v>
      </c>
      <c r="Q579" s="2">
        <f>MAX(B579:M579) - AVERAGE(B579:M579)</f>
        <v>20.021195698738005</v>
      </c>
    </row>
    <row r="580" spans="1:17">
      <c r="A580" s="28" t="s">
        <v>2319</v>
      </c>
      <c r="B580" s="28">
        <v>2.941304642779361</v>
      </c>
      <c r="C580" s="28">
        <v>1.5657190416625661</v>
      </c>
      <c r="D580" s="28">
        <v>35.84964835284687</v>
      </c>
      <c r="E580" s="28">
        <v>5</v>
      </c>
      <c r="F580" s="28">
        <v>3</v>
      </c>
      <c r="G580" s="28">
        <v>42</v>
      </c>
      <c r="H580" s="28">
        <v>42</v>
      </c>
      <c r="I580" s="28">
        <v>36</v>
      </c>
      <c r="J580" s="28">
        <v>33</v>
      </c>
      <c r="K580" s="28">
        <v>19</v>
      </c>
      <c r="L580" s="28">
        <v>19</v>
      </c>
      <c r="M580" s="28">
        <v>44</v>
      </c>
      <c r="N580" s="2">
        <f>SUM(B580:M580)</f>
        <v>283.35667203728883</v>
      </c>
      <c r="O580" s="2">
        <f>N580/12</f>
        <v>23.613056003107403</v>
      </c>
      <c r="P580" s="2">
        <f>IF(ISERROR(VLOOKUP(A580,'stock promedio'!$A$2:$N$2967,14,FALSE)),"",VLOOKUP(A580,'stock promedio'!$A$2:$N$2967,14,FALSE))</f>
        <v>9.1666666666666661</v>
      </c>
      <c r="Q580" s="2">
        <f>MAX(B580:M580) - AVERAGE(B580:M580)</f>
        <v>20.386943996892597</v>
      </c>
    </row>
    <row r="581" spans="1:17">
      <c r="A581" s="28" t="s">
        <v>2320</v>
      </c>
      <c r="B581" s="28">
        <v>8.0150863931400433</v>
      </c>
      <c r="C581" s="28">
        <v>12.261876389423325</v>
      </c>
      <c r="D581" s="28">
        <v>2.400516210590478</v>
      </c>
      <c r="E581" s="28">
        <v>11</v>
      </c>
      <c r="F581" s="28">
        <v>10</v>
      </c>
      <c r="G581" s="28">
        <v>4</v>
      </c>
      <c r="H581" s="28">
        <v>3</v>
      </c>
      <c r="I581" s="28">
        <v>3</v>
      </c>
      <c r="J581" s="28">
        <v>16</v>
      </c>
      <c r="K581" s="28">
        <v>4</v>
      </c>
      <c r="L581" s="28">
        <v>4</v>
      </c>
      <c r="M581" s="28">
        <v>42</v>
      </c>
      <c r="N581" s="2">
        <f>SUM(B581:M581)</f>
        <v>119.67747899315384</v>
      </c>
      <c r="O581" s="2">
        <f>N581/12</f>
        <v>9.9731232494294861</v>
      </c>
      <c r="P581" s="2">
        <f>IF(ISERROR(VLOOKUP(A581,'stock promedio'!$A$2:$N$2967,14,FALSE)),"",VLOOKUP(A581,'stock promedio'!$A$2:$N$2967,14,FALSE))</f>
        <v>13.75</v>
      </c>
      <c r="Q581" s="2">
        <f>MAX(B581:M581) - AVERAGE(B581:M581)</f>
        <v>32.026876750570516</v>
      </c>
    </row>
    <row r="582" spans="1:17">
      <c r="A582" s="28" t="s">
        <v>2321</v>
      </c>
      <c r="B582" s="28">
        <v>8.3978827911829814</v>
      </c>
      <c r="C582" s="28">
        <v>10.508835208056174</v>
      </c>
      <c r="D582" s="28">
        <v>13.030878341575184</v>
      </c>
      <c r="E582" s="28">
        <v>9</v>
      </c>
      <c r="F582" s="28">
        <v>9</v>
      </c>
      <c r="G582" s="28">
        <v>19</v>
      </c>
      <c r="H582" s="28">
        <v>19</v>
      </c>
      <c r="I582" s="28">
        <v>19</v>
      </c>
      <c r="J582" s="28">
        <v>19</v>
      </c>
      <c r="K582" s="28">
        <v>19</v>
      </c>
      <c r="L582" s="28">
        <v>19</v>
      </c>
      <c r="M582" s="28">
        <v>19</v>
      </c>
      <c r="N582" s="2">
        <f>SUM(B582:M582)</f>
        <v>182.93759634081434</v>
      </c>
      <c r="O582" s="2">
        <f>N582/12</f>
        <v>15.244799695067861</v>
      </c>
      <c r="P582" s="2">
        <f>IF(ISERROR(VLOOKUP(A582,'stock promedio'!$A$2:$N$2967,14,FALSE)),"",VLOOKUP(A582,'stock promedio'!$A$2:$N$2967,14,FALSE))</f>
        <v>13.333333333333334</v>
      </c>
      <c r="Q582" s="2">
        <f>MAX(B582:M582) - AVERAGE(B582:M582)</f>
        <v>3.7552003049321385</v>
      </c>
    </row>
    <row r="583" spans="1:17">
      <c r="A583" s="28" t="s">
        <v>2322</v>
      </c>
      <c r="B583" s="28">
        <v>56.782217008743253</v>
      </c>
      <c r="C583" s="28">
        <v>37.564996503276873</v>
      </c>
      <c r="D583" s="28">
        <v>32.842026868175871</v>
      </c>
      <c r="E583" s="28">
        <v>39</v>
      </c>
      <c r="F583" s="28">
        <v>33</v>
      </c>
      <c r="G583" s="28">
        <v>42</v>
      </c>
      <c r="H583" s="28">
        <v>42</v>
      </c>
      <c r="I583" s="28">
        <v>42</v>
      </c>
      <c r="J583" s="28">
        <v>42</v>
      </c>
      <c r="K583" s="28">
        <v>11</v>
      </c>
      <c r="L583" s="28">
        <v>11</v>
      </c>
      <c r="M583" s="28">
        <v>11</v>
      </c>
      <c r="N583" s="2">
        <f>SUM(B583:M583)</f>
        <v>400.189240380196</v>
      </c>
      <c r="O583" s="2">
        <f>N583/12</f>
        <v>33.349103365016333</v>
      </c>
      <c r="P583" s="2">
        <f>IF(ISERROR(VLOOKUP(A583,'stock promedio'!$A$2:$N$2967,14,FALSE)),"",VLOOKUP(A583,'stock promedio'!$A$2:$N$2967,14,FALSE))</f>
        <v>7.25</v>
      </c>
      <c r="Q583" s="2">
        <f>MAX(B583:M583) - AVERAGE(B583:M583)</f>
        <v>23.433113643726919</v>
      </c>
    </row>
    <row r="584" spans="1:17">
      <c r="A584" s="28" t="s">
        <v>2323</v>
      </c>
      <c r="B584" s="28">
        <v>25.794600223825555</v>
      </c>
      <c r="C584" s="28">
        <v>8.4469698240010338</v>
      </c>
      <c r="D584" s="28">
        <v>22.885823120443767</v>
      </c>
      <c r="E584" s="28">
        <v>20</v>
      </c>
      <c r="F584" s="28">
        <v>13</v>
      </c>
      <c r="G584" s="28">
        <v>40</v>
      </c>
      <c r="H584" s="28">
        <v>39</v>
      </c>
      <c r="I584" s="28">
        <v>22</v>
      </c>
      <c r="J584" s="28">
        <v>8</v>
      </c>
      <c r="K584" s="28">
        <v>18</v>
      </c>
      <c r="L584" s="28">
        <v>16</v>
      </c>
      <c r="M584" s="28">
        <v>33</v>
      </c>
      <c r="N584" s="2">
        <f>SUM(B584:M584)</f>
        <v>266.12739316827037</v>
      </c>
      <c r="O584" s="2">
        <f>N584/12</f>
        <v>22.177282764022532</v>
      </c>
      <c r="P584" s="2">
        <f>IF(ISERROR(VLOOKUP(A584,'stock promedio'!$A$2:$N$2967,14,FALSE)),"",VLOOKUP(A584,'stock promedio'!$A$2:$N$2967,14,FALSE))</f>
        <v>15.25</v>
      </c>
      <c r="Q584" s="2">
        <f>MAX(B584:M584) - AVERAGE(B584:M584)</f>
        <v>17.822717235977468</v>
      </c>
    </row>
    <row r="585" spans="1:17">
      <c r="A585" s="28" t="s">
        <v>2324</v>
      </c>
      <c r="B585" s="28">
        <v>11.830765616057572</v>
      </c>
      <c r="C585" s="28">
        <v>0</v>
      </c>
      <c r="D585" s="28">
        <v>0</v>
      </c>
      <c r="E585" s="28">
        <v>9</v>
      </c>
      <c r="F585" s="28">
        <v>0</v>
      </c>
      <c r="G585" s="28">
        <v>0</v>
      </c>
      <c r="H585" s="28">
        <v>0</v>
      </c>
      <c r="I585" s="28">
        <v>0</v>
      </c>
      <c r="J585" s="28">
        <v>9</v>
      </c>
      <c r="K585" s="28">
        <v>28</v>
      </c>
      <c r="L585" s="28">
        <v>28</v>
      </c>
      <c r="M585" s="28">
        <v>28</v>
      </c>
      <c r="N585" s="2">
        <f>SUM(B585:M585)</f>
        <v>113.83076561605758</v>
      </c>
      <c r="O585" s="2">
        <f>N585/12</f>
        <v>9.4858971346714647</v>
      </c>
      <c r="P585" s="2">
        <f>IF(ISERROR(VLOOKUP(A585,'stock promedio'!$A$2:$N$2967,14,FALSE)),"",VLOOKUP(A585,'stock promedio'!$A$2:$N$2967,14,FALSE))</f>
        <v>2.6666666666666665</v>
      </c>
      <c r="Q585" s="2">
        <f>MAX(B585:M585) - AVERAGE(B585:M585)</f>
        <v>18.514102865328535</v>
      </c>
    </row>
    <row r="586" spans="1:17">
      <c r="A586" s="28" t="s">
        <v>2326</v>
      </c>
      <c r="B586" s="28">
        <v>0</v>
      </c>
      <c r="C586" s="28">
        <v>0</v>
      </c>
      <c r="D586" s="28">
        <v>0</v>
      </c>
      <c r="E586" s="28">
        <v>0</v>
      </c>
      <c r="F586" s="28">
        <v>0</v>
      </c>
      <c r="G586" s="28">
        <v>0</v>
      </c>
      <c r="H586" s="28">
        <v>60</v>
      </c>
      <c r="I586" s="28">
        <v>0</v>
      </c>
      <c r="J586" s="28">
        <v>0</v>
      </c>
      <c r="K586" s="28">
        <v>0</v>
      </c>
      <c r="L586" s="28">
        <v>0</v>
      </c>
      <c r="M586" s="28">
        <v>0</v>
      </c>
      <c r="N586" s="2">
        <f>SUM(B586:M586)</f>
        <v>60</v>
      </c>
      <c r="O586" s="2">
        <f>N586/12</f>
        <v>5</v>
      </c>
      <c r="P586" s="2">
        <f>IF(ISERROR(VLOOKUP(A586,'stock promedio'!$A$2:$N$2967,14,FALSE)),"",VLOOKUP(A586,'stock promedio'!$A$2:$N$2967,14,FALSE))</f>
        <v>82.5</v>
      </c>
      <c r="Q586" s="2">
        <f>MAX(B586:M586) - AVERAGE(B586:M586)</f>
        <v>55</v>
      </c>
    </row>
    <row r="587" spans="1:17">
      <c r="A587" s="28" t="s">
        <v>2328</v>
      </c>
      <c r="B587" s="28">
        <v>0</v>
      </c>
      <c r="C587" s="28">
        <v>149.85255206932743</v>
      </c>
      <c r="D587" s="28">
        <v>123.04657286455259</v>
      </c>
      <c r="E587" s="28">
        <v>0</v>
      </c>
      <c r="F587" s="28">
        <v>100</v>
      </c>
      <c r="G587" s="28">
        <v>100</v>
      </c>
      <c r="H587" s="28">
        <v>0</v>
      </c>
      <c r="I587" s="28">
        <v>0</v>
      </c>
      <c r="J587" s="28">
        <v>0</v>
      </c>
      <c r="K587" s="28">
        <v>0</v>
      </c>
      <c r="L587" s="28">
        <v>60</v>
      </c>
      <c r="M587" s="28">
        <v>0</v>
      </c>
      <c r="N587" s="2">
        <f>SUM(B587:M587)</f>
        <v>532.89912493387999</v>
      </c>
      <c r="O587" s="2">
        <f>N587/12</f>
        <v>44.408260411156668</v>
      </c>
      <c r="P587" s="2">
        <f>IF(ISERROR(VLOOKUP(A587,'stock promedio'!$A$2:$N$2967,14,FALSE)),"",VLOOKUP(A587,'stock promedio'!$A$2:$N$2967,14,FALSE))</f>
        <v>50</v>
      </c>
      <c r="Q587" s="2">
        <f>MAX(B587:M587) - AVERAGE(B587:M587)</f>
        <v>105.44429165817075</v>
      </c>
    </row>
    <row r="588" spans="1:17">
      <c r="A588" s="28" t="s">
        <v>2329</v>
      </c>
      <c r="B588" s="28">
        <v>0</v>
      </c>
      <c r="C588" s="28">
        <v>123.34447267775768</v>
      </c>
      <c r="D588" s="28">
        <v>0</v>
      </c>
      <c r="E588" s="28">
        <v>0</v>
      </c>
      <c r="F588" s="28">
        <v>100</v>
      </c>
      <c r="G588" s="28">
        <v>0</v>
      </c>
      <c r="H588" s="28">
        <v>0</v>
      </c>
      <c r="I588" s="28">
        <v>0</v>
      </c>
      <c r="J588" s="28">
        <v>0</v>
      </c>
      <c r="K588" s="28">
        <v>0</v>
      </c>
      <c r="L588" s="28">
        <v>60</v>
      </c>
      <c r="M588" s="28">
        <v>0</v>
      </c>
      <c r="N588" s="2">
        <f>SUM(B588:M588)</f>
        <v>283.34447267775766</v>
      </c>
      <c r="O588" s="2">
        <f>N588/12</f>
        <v>23.612039389813138</v>
      </c>
      <c r="P588" s="2">
        <f>IF(ISERROR(VLOOKUP(A588,'stock promedio'!$A$2:$N$2967,14,FALSE)),"",VLOOKUP(A588,'stock promedio'!$A$2:$N$2967,14,FALSE))</f>
        <v>16.666666666666668</v>
      </c>
      <c r="Q588" s="2">
        <f>MAX(B588:M588) - AVERAGE(B588:M588)</f>
        <v>99.732433287944545</v>
      </c>
    </row>
    <row r="589" spans="1:17">
      <c r="A589" s="28" t="s">
        <v>2329</v>
      </c>
      <c r="B589" s="28">
        <v>0</v>
      </c>
      <c r="C589" s="28">
        <v>0</v>
      </c>
      <c r="D589" s="28">
        <v>0</v>
      </c>
      <c r="E589" s="28">
        <v>0</v>
      </c>
      <c r="F589" s="28">
        <v>0</v>
      </c>
      <c r="G589" s="28">
        <v>0</v>
      </c>
      <c r="H589" s="28">
        <v>102</v>
      </c>
      <c r="I589" s="28">
        <v>0</v>
      </c>
      <c r="J589" s="28">
        <v>0</v>
      </c>
      <c r="K589" s="28">
        <v>0</v>
      </c>
      <c r="L589" s="28">
        <v>0</v>
      </c>
      <c r="M589" s="28">
        <v>0</v>
      </c>
      <c r="N589" s="2">
        <f>SUM(B589:M589)</f>
        <v>102</v>
      </c>
      <c r="O589" s="2">
        <f>N589/12</f>
        <v>8.5</v>
      </c>
      <c r="P589" s="2">
        <f>IF(ISERROR(VLOOKUP(A589,'stock promedio'!$A$2:$N$2967,14,FALSE)),"",VLOOKUP(A589,'stock promedio'!$A$2:$N$2967,14,FALSE))</f>
        <v>16.666666666666668</v>
      </c>
      <c r="Q589" s="2">
        <f>MAX(B589:M589) - AVERAGE(B589:M589)</f>
        <v>93.5</v>
      </c>
    </row>
    <row r="590" spans="1:17">
      <c r="A590" s="28" t="s">
        <v>2331</v>
      </c>
      <c r="B590" s="28">
        <v>65.504990472494711</v>
      </c>
      <c r="C590" s="28">
        <v>30.601975043358841</v>
      </c>
      <c r="D590" s="28">
        <v>15.746190756661125</v>
      </c>
      <c r="E590" s="28">
        <v>48</v>
      </c>
      <c r="F590" s="28">
        <v>38</v>
      </c>
      <c r="G590" s="28">
        <v>13</v>
      </c>
      <c r="H590" s="28">
        <v>60</v>
      </c>
      <c r="I590" s="28">
        <v>39</v>
      </c>
      <c r="J590" s="28">
        <v>39</v>
      </c>
      <c r="K590" s="28">
        <v>37</v>
      </c>
      <c r="L590" s="28">
        <v>36</v>
      </c>
      <c r="M590" s="28">
        <v>36</v>
      </c>
      <c r="N590" s="2">
        <f>SUM(B590:M590)</f>
        <v>457.85315627251464</v>
      </c>
      <c r="O590" s="2">
        <f>N590/12</f>
        <v>38.154429689376222</v>
      </c>
      <c r="P590" s="2">
        <f>IF(ISERROR(VLOOKUP(A590,'stock promedio'!$A$2:$N$2967,14,FALSE)),"",VLOOKUP(A590,'stock promedio'!$A$2:$N$2967,14,FALSE))</f>
        <v>26.5</v>
      </c>
      <c r="Q590" s="2">
        <f>MAX(B590:M590) - AVERAGE(B590:M590)</f>
        <v>27.350560783118489</v>
      </c>
    </row>
    <row r="591" spans="1:17">
      <c r="A591" s="28" t="s">
        <v>2332</v>
      </c>
      <c r="B591" s="28">
        <v>73.634828945693343</v>
      </c>
      <c r="C591" s="28">
        <v>30.047359456542619</v>
      </c>
      <c r="D591" s="28">
        <v>145.09164676197659</v>
      </c>
      <c r="E591" s="28">
        <v>51</v>
      </c>
      <c r="F591" s="28">
        <v>31</v>
      </c>
      <c r="G591" s="28">
        <v>103</v>
      </c>
      <c r="H591" s="28">
        <v>21</v>
      </c>
      <c r="I591" s="28">
        <v>12</v>
      </c>
      <c r="J591" s="28">
        <v>84</v>
      </c>
      <c r="K591" s="28">
        <v>37</v>
      </c>
      <c r="L591" s="28">
        <v>36</v>
      </c>
      <c r="M591" s="28">
        <v>6</v>
      </c>
      <c r="N591" s="2">
        <f>SUM(B591:M591)</f>
        <v>629.77383516421253</v>
      </c>
      <c r="O591" s="2">
        <f>N591/12</f>
        <v>52.481152930351044</v>
      </c>
      <c r="P591" s="2">
        <f>IF(ISERROR(VLOOKUP(A591,'stock promedio'!$A$2:$N$2967,14,FALSE)),"",VLOOKUP(A591,'stock promedio'!$A$2:$N$2967,14,FALSE))</f>
        <v>46.25</v>
      </c>
      <c r="Q591" s="2">
        <f>MAX(B591:M591) - AVERAGE(B591:M591)</f>
        <v>92.610493831625547</v>
      </c>
    </row>
    <row r="592" spans="1:17">
      <c r="A592" s="28" t="s">
        <v>2333</v>
      </c>
      <c r="B592" s="28">
        <v>13.480528925325414</v>
      </c>
      <c r="C592" s="28">
        <v>22.557750620885685</v>
      </c>
      <c r="D592" s="28">
        <v>9.5769709047878528</v>
      </c>
      <c r="E592" s="28">
        <v>25</v>
      </c>
      <c r="F592" s="28">
        <v>25</v>
      </c>
      <c r="G592" s="28">
        <v>12</v>
      </c>
      <c r="H592" s="28">
        <v>10</v>
      </c>
      <c r="I592" s="28">
        <v>10</v>
      </c>
      <c r="J592" s="28">
        <v>10</v>
      </c>
      <c r="K592" s="28">
        <v>71</v>
      </c>
      <c r="L592" s="28">
        <v>11</v>
      </c>
      <c r="M592" s="28">
        <v>11</v>
      </c>
      <c r="N592" s="2">
        <f>SUM(B592:M592)</f>
        <v>230.61525045099896</v>
      </c>
      <c r="O592" s="2">
        <f>N592/12</f>
        <v>19.217937537583246</v>
      </c>
      <c r="P592" s="2">
        <f>IF(ISERROR(VLOOKUP(A592,'stock promedio'!$A$2:$N$2967,14,FALSE)),"",VLOOKUP(A592,'stock promedio'!$A$2:$N$2967,14,FALSE))</f>
        <v>12.583333333333334</v>
      </c>
      <c r="Q592" s="2">
        <f>MAX(B592:M592) - AVERAGE(B592:M592)</f>
        <v>51.782062462416754</v>
      </c>
    </row>
    <row r="593" spans="1:17">
      <c r="A593" s="28" t="s">
        <v>2334</v>
      </c>
      <c r="B593" s="28">
        <v>129.24716620040073</v>
      </c>
      <c r="C593" s="28">
        <v>66.755579297109662</v>
      </c>
      <c r="D593" s="28">
        <v>53.904807012032073</v>
      </c>
      <c r="E593" s="28">
        <v>128</v>
      </c>
      <c r="F593" s="28">
        <v>74</v>
      </c>
      <c r="G593" s="28">
        <v>71</v>
      </c>
      <c r="H593" s="28">
        <v>128</v>
      </c>
      <c r="I593" s="28">
        <v>32</v>
      </c>
      <c r="J593" s="28">
        <v>113</v>
      </c>
      <c r="K593" s="28">
        <v>108</v>
      </c>
      <c r="L593" s="28">
        <v>107</v>
      </c>
      <c r="M593" s="28">
        <v>42</v>
      </c>
      <c r="N593" s="2">
        <f>SUM(B593:M593)</f>
        <v>1052.9075525095425</v>
      </c>
      <c r="O593" s="2">
        <f>N593/12</f>
        <v>87.742296042461874</v>
      </c>
      <c r="P593" s="2">
        <f>IF(ISERROR(VLOOKUP(A593,'stock promedio'!$A$2:$N$2967,14,FALSE)),"",VLOOKUP(A593,'stock promedio'!$A$2:$N$2967,14,FALSE))</f>
        <v>100.83333333333333</v>
      </c>
      <c r="Q593" s="2">
        <f>MAX(B593:M593) - AVERAGE(B593:M593)</f>
        <v>41.504870157938853</v>
      </c>
    </row>
    <row r="594" spans="1:17">
      <c r="A594" s="28" t="s">
        <v>1865</v>
      </c>
      <c r="B594" s="28">
        <v>158.6709331505368</v>
      </c>
      <c r="C594" s="28">
        <v>225.02234368503326</v>
      </c>
      <c r="D594" s="28">
        <v>363.5282537190252</v>
      </c>
      <c r="E594" s="28">
        <v>107</v>
      </c>
      <c r="F594" s="28">
        <v>271</v>
      </c>
      <c r="G594" s="28">
        <v>368</v>
      </c>
      <c r="H594" s="28">
        <v>226</v>
      </c>
      <c r="I594" s="28">
        <v>222</v>
      </c>
      <c r="J594" s="28">
        <v>42</v>
      </c>
      <c r="K594" s="28">
        <v>323</v>
      </c>
      <c r="L594" s="28">
        <v>293</v>
      </c>
      <c r="M594" s="28">
        <v>135</v>
      </c>
      <c r="N594" s="2">
        <f>SUM(B594:M594)</f>
        <v>2734.2215305545951</v>
      </c>
      <c r="O594" s="2">
        <f>N594/12</f>
        <v>227.85179421288294</v>
      </c>
      <c r="P594" s="2">
        <f>IF(ISERROR(VLOOKUP(A594,'stock promedio'!$A$2:$N$2967,14,FALSE)),"",VLOOKUP(A594,'stock promedio'!$A$2:$N$2967,14,FALSE))</f>
        <v>198.08333333333334</v>
      </c>
      <c r="Q594" s="2">
        <f>MAX(B594:M594) - AVERAGE(B594:M594)</f>
        <v>140.14820578711706</v>
      </c>
    </row>
    <row r="595" spans="1:17">
      <c r="A595" s="28" t="s">
        <v>2337</v>
      </c>
      <c r="B595" s="28">
        <v>56.569588822802437</v>
      </c>
      <c r="C595" s="28">
        <v>138.66415826404059</v>
      </c>
      <c r="D595" s="28">
        <v>87.4534548495091</v>
      </c>
      <c r="E595" s="28">
        <v>40</v>
      </c>
      <c r="F595" s="28">
        <v>95</v>
      </c>
      <c r="G595" s="28">
        <v>75</v>
      </c>
      <c r="H595" s="28">
        <v>243</v>
      </c>
      <c r="I595" s="28">
        <v>123</v>
      </c>
      <c r="J595" s="28">
        <v>8</v>
      </c>
      <c r="K595" s="28">
        <v>8</v>
      </c>
      <c r="L595" s="28">
        <v>4</v>
      </c>
      <c r="M595" s="28">
        <v>198</v>
      </c>
      <c r="N595" s="2">
        <f>SUM(B595:M595)</f>
        <v>1076.6872019363523</v>
      </c>
      <c r="O595" s="2">
        <f>N595/12</f>
        <v>89.723933494696027</v>
      </c>
      <c r="P595" s="2">
        <f>IF(ISERROR(VLOOKUP(A595,'stock promedio'!$A$2:$N$2967,14,FALSE)),"",VLOOKUP(A595,'stock promedio'!$A$2:$N$2967,14,FALSE))</f>
        <v>145.08333333333334</v>
      </c>
      <c r="Q595" s="2">
        <f>MAX(B595:M595) - AVERAGE(B595:M595)</f>
        <v>153.27606650530396</v>
      </c>
    </row>
    <row r="596" spans="1:17">
      <c r="A596" s="28" t="s">
        <v>2338</v>
      </c>
      <c r="B596" s="28">
        <v>0</v>
      </c>
      <c r="C596" s="28">
        <v>0</v>
      </c>
      <c r="D596" s="28">
        <v>88.757078586742978</v>
      </c>
      <c r="E596" s="28">
        <v>0</v>
      </c>
      <c r="F596" s="28">
        <v>0</v>
      </c>
      <c r="G596" s="28">
        <v>60</v>
      </c>
      <c r="H596" s="28">
        <v>0</v>
      </c>
      <c r="I596" s="28">
        <v>0</v>
      </c>
      <c r="J596" s="28">
        <v>60</v>
      </c>
      <c r="K596" s="28">
        <v>0</v>
      </c>
      <c r="L596" s="28">
        <v>0</v>
      </c>
      <c r="M596" s="28">
        <v>0</v>
      </c>
      <c r="N596" s="2">
        <f>SUM(B596:M596)</f>
        <v>208.75707858674298</v>
      </c>
      <c r="O596" s="2">
        <f>N596/12</f>
        <v>17.396423215561914</v>
      </c>
      <c r="P596" s="2">
        <f>IF(ISERROR(VLOOKUP(A596,'stock promedio'!$A$2:$N$2967,14,FALSE)),"",VLOOKUP(A596,'stock promedio'!$A$2:$N$2967,14,FALSE))</f>
        <v>95</v>
      </c>
      <c r="Q596" s="2">
        <f>MAX(B596:M596) - AVERAGE(B596:M596)</f>
        <v>71.360655371181068</v>
      </c>
    </row>
    <row r="597" spans="1:17">
      <c r="A597" s="28" t="s">
        <v>2339</v>
      </c>
      <c r="B597" s="28">
        <v>54.221022398667785</v>
      </c>
      <c r="C597" s="28">
        <v>58.351543205465354</v>
      </c>
      <c r="D597" s="28">
        <v>12.984113931952372</v>
      </c>
      <c r="E597" s="28">
        <v>58</v>
      </c>
      <c r="F597" s="28">
        <v>44</v>
      </c>
      <c r="G597" s="28">
        <v>24</v>
      </c>
      <c r="H597" s="28">
        <v>11</v>
      </c>
      <c r="I597" s="28">
        <v>61</v>
      </c>
      <c r="J597" s="28">
        <v>50</v>
      </c>
      <c r="K597" s="28">
        <v>30</v>
      </c>
      <c r="L597" s="28">
        <v>21</v>
      </c>
      <c r="M597" s="28">
        <v>17</v>
      </c>
      <c r="N597" s="2">
        <f>SUM(B597:M597)</f>
        <v>441.55667953608554</v>
      </c>
      <c r="O597" s="2">
        <f>N597/12</f>
        <v>36.796389961340459</v>
      </c>
      <c r="P597" s="2">
        <f>IF(ISERROR(VLOOKUP(A597,'stock promedio'!$A$2:$N$2967,14,FALSE)),"",VLOOKUP(A597,'stock promedio'!$A$2:$N$2967,14,FALSE))</f>
        <v>11.416666666666666</v>
      </c>
      <c r="Q597" s="2">
        <f>MAX(B597:M597) - AVERAGE(B597:M597)</f>
        <v>24.203610038659541</v>
      </c>
    </row>
    <row r="598" spans="1:17">
      <c r="A598" s="28" t="s">
        <v>2340</v>
      </c>
      <c r="B598" s="28">
        <v>307.49884848123219</v>
      </c>
      <c r="C598" s="28">
        <v>123.0607738700098</v>
      </c>
      <c r="D598" s="28">
        <v>196.63211582567314</v>
      </c>
      <c r="E598" s="28">
        <v>238</v>
      </c>
      <c r="F598" s="28">
        <v>116</v>
      </c>
      <c r="G598" s="28">
        <v>196</v>
      </c>
      <c r="H598" s="28">
        <v>132</v>
      </c>
      <c r="I598" s="28">
        <v>142</v>
      </c>
      <c r="J598" s="28">
        <v>51</v>
      </c>
      <c r="K598" s="28">
        <v>169</v>
      </c>
      <c r="L598" s="28">
        <v>99</v>
      </c>
      <c r="M598" s="28">
        <v>26</v>
      </c>
      <c r="N598" s="2">
        <f>SUM(B598:M598)</f>
        <v>1796.1917381769151</v>
      </c>
      <c r="O598" s="2">
        <f>N598/12</f>
        <v>149.68264484807625</v>
      </c>
      <c r="P598" s="2">
        <f>IF(ISERROR(VLOOKUP(A598,'stock promedio'!$A$2:$N$2967,14,FALSE)),"",VLOOKUP(A598,'stock promedio'!$A$2:$N$2967,14,FALSE))</f>
        <v>147.08333333333334</v>
      </c>
      <c r="Q598" s="2">
        <f>MAX(B598:M598) - AVERAGE(B598:M598)</f>
        <v>157.81620363315594</v>
      </c>
    </row>
    <row r="599" spans="1:17">
      <c r="A599" s="28" t="s">
        <v>2341</v>
      </c>
      <c r="B599" s="28">
        <v>495.91213917037612</v>
      </c>
      <c r="C599" s="28">
        <v>278.15009451031244</v>
      </c>
      <c r="D599" s="28">
        <v>163.85973816867343</v>
      </c>
      <c r="E599" s="28">
        <v>383</v>
      </c>
      <c r="F599" s="28">
        <v>517</v>
      </c>
      <c r="G599" s="28">
        <v>166</v>
      </c>
      <c r="H599" s="28">
        <v>895</v>
      </c>
      <c r="I599" s="28">
        <v>527</v>
      </c>
      <c r="J599" s="28">
        <v>510</v>
      </c>
      <c r="K599" s="28">
        <v>112</v>
      </c>
      <c r="L599" s="28">
        <v>870</v>
      </c>
      <c r="M599" s="28">
        <v>340</v>
      </c>
      <c r="N599" s="2">
        <f>SUM(B599:M599)</f>
        <v>5257.9219718493623</v>
      </c>
      <c r="O599" s="2">
        <f>N599/12</f>
        <v>438.16016432078021</v>
      </c>
      <c r="P599" s="2">
        <f>IF(ISERROR(VLOOKUP(A599,'stock promedio'!$A$2:$N$2967,14,FALSE)),"",VLOOKUP(A599,'stock promedio'!$A$2:$N$2967,14,FALSE))</f>
        <v>502.33333333333331</v>
      </c>
      <c r="Q599" s="2">
        <f>MAX(B599:M599) - AVERAGE(B599:M599)</f>
        <v>456.83983567921979</v>
      </c>
    </row>
    <row r="600" spans="1:17">
      <c r="A600" s="28" t="s">
        <v>2343</v>
      </c>
      <c r="B600" s="28">
        <v>0</v>
      </c>
      <c r="C600" s="28">
        <v>0</v>
      </c>
      <c r="D600" s="28">
        <v>0</v>
      </c>
      <c r="E600" s="28">
        <v>0</v>
      </c>
      <c r="F600" s="28">
        <v>0</v>
      </c>
      <c r="G600" s="28">
        <v>0</v>
      </c>
      <c r="H600" s="28">
        <v>0</v>
      </c>
      <c r="I600" s="28">
        <v>0</v>
      </c>
      <c r="J600" s="28">
        <v>0</v>
      </c>
      <c r="K600" s="28">
        <v>0</v>
      </c>
      <c r="L600" s="28">
        <v>60</v>
      </c>
      <c r="M600" s="28">
        <v>0</v>
      </c>
      <c r="N600" s="2">
        <f>SUM(B600:M600)</f>
        <v>60</v>
      </c>
      <c r="O600" s="2">
        <f>N600/12</f>
        <v>5</v>
      </c>
      <c r="P600" s="2">
        <f>IF(ISERROR(VLOOKUP(A600,'stock promedio'!$A$2:$N$2967,14,FALSE)),"",VLOOKUP(A600,'stock promedio'!$A$2:$N$2967,14,FALSE))</f>
        <v>20</v>
      </c>
      <c r="Q600" s="2">
        <f>MAX(B600:M600) - AVERAGE(B600:M600)</f>
        <v>55</v>
      </c>
    </row>
    <row r="601" spans="1:17">
      <c r="A601" s="28" t="s">
        <v>2344</v>
      </c>
      <c r="B601" s="28">
        <v>50.170416588147376</v>
      </c>
      <c r="C601" s="28">
        <v>303.22286208542573</v>
      </c>
      <c r="D601" s="28">
        <v>23.035199625824863</v>
      </c>
      <c r="E601" s="28">
        <v>67</v>
      </c>
      <c r="F601" s="28">
        <v>234</v>
      </c>
      <c r="G601" s="28">
        <v>46</v>
      </c>
      <c r="H601" s="28">
        <v>299</v>
      </c>
      <c r="I601" s="28">
        <v>74</v>
      </c>
      <c r="J601" s="28">
        <v>287</v>
      </c>
      <c r="K601" s="28">
        <v>40</v>
      </c>
      <c r="L601" s="28">
        <v>40</v>
      </c>
      <c r="M601" s="28">
        <v>96</v>
      </c>
      <c r="N601" s="2">
        <f>SUM(B601:M601)</f>
        <v>1559.428478299398</v>
      </c>
      <c r="O601" s="2">
        <f>N601/12</f>
        <v>129.95237319161649</v>
      </c>
      <c r="P601" s="2">
        <f>IF(ISERROR(VLOOKUP(A601,'stock promedio'!$A$2:$N$2967,14,FALSE)),"",VLOOKUP(A601,'stock promedio'!$A$2:$N$2967,14,FALSE))</f>
        <v>170.83333333333334</v>
      </c>
      <c r="Q601" s="2">
        <f>MAX(B601:M601) - AVERAGE(B601:M601)</f>
        <v>173.27048889380924</v>
      </c>
    </row>
    <row r="602" spans="1:17">
      <c r="A602" s="28" t="s">
        <v>2346</v>
      </c>
      <c r="B602" s="28">
        <v>0</v>
      </c>
      <c r="C602" s="28">
        <v>0</v>
      </c>
      <c r="D602" s="28">
        <v>0</v>
      </c>
      <c r="E602" s="28">
        <v>0</v>
      </c>
      <c r="F602" s="28">
        <v>0</v>
      </c>
      <c r="G602" s="28">
        <v>0</v>
      </c>
      <c r="H602" s="28">
        <v>0</v>
      </c>
      <c r="I602" s="28">
        <v>200</v>
      </c>
      <c r="J602" s="28">
        <v>200</v>
      </c>
      <c r="K602" s="28">
        <v>0</v>
      </c>
      <c r="L602" s="28">
        <v>200</v>
      </c>
      <c r="M602" s="28">
        <v>0</v>
      </c>
      <c r="N602" s="2">
        <f>SUM(B602:M602)</f>
        <v>600</v>
      </c>
      <c r="O602" s="2">
        <f>N602/12</f>
        <v>50</v>
      </c>
      <c r="P602" s="2">
        <f>IF(ISERROR(VLOOKUP(A602,'stock promedio'!$A$2:$N$2967,14,FALSE)),"",VLOOKUP(A602,'stock promedio'!$A$2:$N$2967,14,FALSE))</f>
        <v>191.66666666666666</v>
      </c>
      <c r="Q602" s="2">
        <f>MAX(B602:M602) - AVERAGE(B602:M602)</f>
        <v>150</v>
      </c>
    </row>
    <row r="603" spans="1:17">
      <c r="A603" s="28" t="s">
        <v>2348</v>
      </c>
      <c r="B603" s="28">
        <v>0</v>
      </c>
      <c r="C603" s="28">
        <v>0</v>
      </c>
      <c r="D603" s="28">
        <v>0</v>
      </c>
      <c r="E603" s="28">
        <v>0</v>
      </c>
      <c r="F603" s="28">
        <v>0</v>
      </c>
      <c r="G603" s="28">
        <v>0</v>
      </c>
      <c r="H603" s="28">
        <v>0</v>
      </c>
      <c r="I603" s="28">
        <v>0</v>
      </c>
      <c r="J603" s="28">
        <v>0</v>
      </c>
      <c r="K603" s="28">
        <v>0</v>
      </c>
      <c r="L603" s="28">
        <v>0</v>
      </c>
      <c r="M603" s="28">
        <v>280</v>
      </c>
      <c r="N603" s="2">
        <f>SUM(B603:M603)</f>
        <v>280</v>
      </c>
      <c r="O603" s="2">
        <f>N603/12</f>
        <v>23.333333333333332</v>
      </c>
      <c r="P603" s="2">
        <f>IF(ISERROR(VLOOKUP(A603,'stock promedio'!$A$2:$N$2967,14,FALSE)),"",VLOOKUP(A603,'stock promedio'!$A$2:$N$2967,14,FALSE))</f>
        <v>145</v>
      </c>
      <c r="Q603" s="2">
        <f>MAX(B603:M603) - AVERAGE(B603:M603)</f>
        <v>256.66666666666669</v>
      </c>
    </row>
    <row r="604" spans="1:17">
      <c r="A604" s="28" t="s">
        <v>2350</v>
      </c>
      <c r="B604" s="28">
        <v>0</v>
      </c>
      <c r="C604" s="28">
        <v>0</v>
      </c>
      <c r="D604" s="28">
        <v>0</v>
      </c>
      <c r="E604" s="28">
        <v>0</v>
      </c>
      <c r="F604" s="28">
        <v>0</v>
      </c>
      <c r="G604" s="28">
        <v>0</v>
      </c>
      <c r="H604" s="28">
        <v>0</v>
      </c>
      <c r="I604" s="28">
        <v>60</v>
      </c>
      <c r="J604" s="28">
        <v>0</v>
      </c>
      <c r="K604" s="28">
        <v>0</v>
      </c>
      <c r="L604" s="28">
        <v>0</v>
      </c>
      <c r="M604" s="28">
        <v>0</v>
      </c>
      <c r="N604" s="2">
        <f>SUM(B604:M604)</f>
        <v>60</v>
      </c>
      <c r="O604" s="2">
        <f>N604/12</f>
        <v>5</v>
      </c>
      <c r="P604" s="2">
        <f>IF(ISERROR(VLOOKUP(A604,'stock promedio'!$A$2:$N$2967,14,FALSE)),"",VLOOKUP(A604,'stock promedio'!$A$2:$N$2967,14,FALSE))</f>
        <v>15</v>
      </c>
      <c r="Q604" s="2">
        <f>MAX(B604:M604) - AVERAGE(B604:M604)</f>
        <v>55</v>
      </c>
    </row>
    <row r="605" spans="1:17">
      <c r="A605" s="28" t="s">
        <v>2354</v>
      </c>
      <c r="B605" s="28">
        <v>0</v>
      </c>
      <c r="C605" s="28">
        <v>0</v>
      </c>
      <c r="D605" s="28">
        <v>0</v>
      </c>
      <c r="E605" s="28">
        <v>0</v>
      </c>
      <c r="F605" s="28">
        <v>0</v>
      </c>
      <c r="G605" s="28">
        <v>0</v>
      </c>
      <c r="H605" s="28">
        <v>40</v>
      </c>
      <c r="I605" s="28">
        <v>0</v>
      </c>
      <c r="J605" s="28">
        <v>0</v>
      </c>
      <c r="K605" s="28">
        <v>0</v>
      </c>
      <c r="L605" s="28">
        <v>0</v>
      </c>
      <c r="M605" s="28">
        <v>0</v>
      </c>
      <c r="N605" s="2">
        <f>SUM(B605:M605)</f>
        <v>40</v>
      </c>
      <c r="O605" s="2">
        <f>N605/12</f>
        <v>3.3333333333333335</v>
      </c>
      <c r="P605" s="2">
        <f>IF(ISERROR(VLOOKUP(A605,'stock promedio'!$A$2:$N$2967,14,FALSE)),"",VLOOKUP(A605,'stock promedio'!$A$2:$N$2967,14,FALSE))</f>
        <v>41.666666666666664</v>
      </c>
      <c r="Q605" s="2">
        <f>MAX(B605:M605) - AVERAGE(B605:M605)</f>
        <v>36.666666666666664</v>
      </c>
    </row>
    <row r="606" spans="1:17">
      <c r="A606" s="28" t="s">
        <v>2357</v>
      </c>
      <c r="B606" s="28">
        <v>0</v>
      </c>
      <c r="C606" s="28">
        <v>0</v>
      </c>
      <c r="D606" s="28">
        <v>0</v>
      </c>
      <c r="E606" s="28">
        <v>0</v>
      </c>
      <c r="F606" s="28">
        <v>0</v>
      </c>
      <c r="G606" s="28">
        <v>0</v>
      </c>
      <c r="H606" s="28">
        <v>0</v>
      </c>
      <c r="I606" s="28">
        <v>0</v>
      </c>
      <c r="J606" s="28">
        <v>0</v>
      </c>
      <c r="K606" s="28">
        <v>0</v>
      </c>
      <c r="L606" s="28">
        <v>0</v>
      </c>
      <c r="M606" s="28">
        <v>300</v>
      </c>
      <c r="N606" s="2">
        <f>SUM(B606:M606)</f>
        <v>300</v>
      </c>
      <c r="O606" s="2">
        <f>N606/12</f>
        <v>25</v>
      </c>
      <c r="P606" s="2">
        <f>IF(ISERROR(VLOOKUP(A606,'stock promedio'!$A$2:$N$2967,14,FALSE)),"",VLOOKUP(A606,'stock promedio'!$A$2:$N$2967,14,FALSE))</f>
        <v>58.333333333333336</v>
      </c>
      <c r="Q606" s="2">
        <f>MAX(B606:M606) - AVERAGE(B606:M606)</f>
        <v>275</v>
      </c>
    </row>
    <row r="607" spans="1:17">
      <c r="A607" s="28" t="s">
        <v>2359</v>
      </c>
      <c r="B607" s="28">
        <v>0</v>
      </c>
      <c r="C607" s="28">
        <v>0</v>
      </c>
      <c r="D607" s="28">
        <v>0</v>
      </c>
      <c r="E607" s="28">
        <v>0</v>
      </c>
      <c r="F607" s="28">
        <v>0</v>
      </c>
      <c r="G607" s="28">
        <v>0</v>
      </c>
      <c r="H607" s="28">
        <v>20</v>
      </c>
      <c r="I607" s="28">
        <v>0</v>
      </c>
      <c r="J607" s="28">
        <v>0</v>
      </c>
      <c r="K607" s="28">
        <v>0</v>
      </c>
      <c r="L607" s="28">
        <v>21</v>
      </c>
      <c r="M607" s="28">
        <v>0</v>
      </c>
      <c r="N607" s="2">
        <f>SUM(B607:M607)</f>
        <v>41</v>
      </c>
      <c r="O607" s="2">
        <f>N607/12</f>
        <v>3.4166666666666665</v>
      </c>
      <c r="P607" s="2">
        <f>IF(ISERROR(VLOOKUP(A607,'stock promedio'!$A$2:$N$2967,14,FALSE)),"",VLOOKUP(A607,'stock promedio'!$A$2:$N$2967,14,FALSE))</f>
        <v>3.4166666666666665</v>
      </c>
      <c r="Q607" s="2">
        <f>MAX(B607:M607) - AVERAGE(B607:M607)</f>
        <v>17.583333333333332</v>
      </c>
    </row>
    <row r="608" spans="1:17">
      <c r="A608" s="28" t="s">
        <v>2362</v>
      </c>
      <c r="B608" s="28">
        <v>0</v>
      </c>
      <c r="C608" s="28">
        <v>0</v>
      </c>
      <c r="D608" s="28">
        <v>0</v>
      </c>
      <c r="E608" s="28">
        <v>0</v>
      </c>
      <c r="F608" s="28">
        <v>0</v>
      </c>
      <c r="G608" s="28">
        <v>0</v>
      </c>
      <c r="H608" s="28">
        <v>0</v>
      </c>
      <c r="I608" s="28">
        <v>0</v>
      </c>
      <c r="J608" s="28">
        <v>0</v>
      </c>
      <c r="K608" s="28">
        <v>100</v>
      </c>
      <c r="L608" s="28">
        <v>100</v>
      </c>
      <c r="M608" s="28">
        <v>0</v>
      </c>
      <c r="N608" s="2">
        <f>SUM(B608:M608)</f>
        <v>200</v>
      </c>
      <c r="O608" s="2">
        <f>N608/12</f>
        <v>16.666666666666668</v>
      </c>
      <c r="P608" s="2">
        <f>IF(ISERROR(VLOOKUP(A608,'stock promedio'!$A$2:$N$2967,14,FALSE)),"",VLOOKUP(A608,'stock promedio'!$A$2:$N$2967,14,FALSE))</f>
        <v>74.583333333333329</v>
      </c>
      <c r="Q608" s="2">
        <f>MAX(B608:M608) - AVERAGE(B608:M608)</f>
        <v>83.333333333333329</v>
      </c>
    </row>
    <row r="609" spans="1:17">
      <c r="A609" s="28" t="s">
        <v>2365</v>
      </c>
      <c r="B609" s="28">
        <v>0</v>
      </c>
      <c r="C609" s="28">
        <v>0</v>
      </c>
      <c r="D609" s="28">
        <v>263.22896983803957</v>
      </c>
      <c r="E609" s="28">
        <v>0</v>
      </c>
      <c r="F609" s="28">
        <v>0</v>
      </c>
      <c r="G609" s="28">
        <v>200</v>
      </c>
      <c r="H609" s="28">
        <v>0</v>
      </c>
      <c r="I609" s="28">
        <v>0</v>
      </c>
      <c r="J609" s="28">
        <v>0</v>
      </c>
      <c r="K609" s="28">
        <v>40</v>
      </c>
      <c r="L609" s="28">
        <v>40</v>
      </c>
      <c r="M609" s="28">
        <v>0</v>
      </c>
      <c r="N609" s="2">
        <f>SUM(B609:M609)</f>
        <v>543.22896983803957</v>
      </c>
      <c r="O609" s="2">
        <f>N609/12</f>
        <v>45.269080819836631</v>
      </c>
      <c r="P609" s="2">
        <f>IF(ISERROR(VLOOKUP(A609,'stock promedio'!$A$2:$N$2967,14,FALSE)),"",VLOOKUP(A609,'stock promedio'!$A$2:$N$2967,14,FALSE))</f>
        <v>88.333333333333329</v>
      </c>
      <c r="Q609" s="2">
        <f>MAX(B609:M609) - AVERAGE(B609:M609)</f>
        <v>217.95988901820294</v>
      </c>
    </row>
    <row r="610" spans="1:17">
      <c r="A610" s="28" t="s">
        <v>1866</v>
      </c>
      <c r="B610" s="28">
        <v>29.302437559582458</v>
      </c>
      <c r="C610" s="28">
        <v>114.38296483021344</v>
      </c>
      <c r="D610" s="28">
        <v>45.046348833137586</v>
      </c>
      <c r="E610" s="28">
        <v>36</v>
      </c>
      <c r="F610" s="28">
        <v>106</v>
      </c>
      <c r="G610" s="28">
        <v>50</v>
      </c>
      <c r="H610" s="28">
        <v>126</v>
      </c>
      <c r="I610" s="28">
        <v>88</v>
      </c>
      <c r="J610" s="28">
        <v>58</v>
      </c>
      <c r="K610" s="28">
        <v>177</v>
      </c>
      <c r="L610" s="28">
        <v>117</v>
      </c>
      <c r="M610" s="28">
        <v>52</v>
      </c>
      <c r="N610" s="2">
        <f>SUM(B610:M610)</f>
        <v>998.73175122293355</v>
      </c>
      <c r="O610" s="2">
        <f>N610/12</f>
        <v>83.227645935244468</v>
      </c>
      <c r="P610" s="2">
        <f>IF(ISERROR(VLOOKUP(A610,'stock promedio'!$A$2:$N$2967,14,FALSE)),"",VLOOKUP(A610,'stock promedio'!$A$2:$N$2967,14,FALSE))</f>
        <v>58.916666666666664</v>
      </c>
      <c r="Q610" s="2">
        <f>MAX(B610:M610) - AVERAGE(B610:M610)</f>
        <v>93.772354064755532</v>
      </c>
    </row>
    <row r="611" spans="1:17">
      <c r="A611" s="28" t="s">
        <v>2367</v>
      </c>
      <c r="B611" s="28">
        <v>138.58615573635234</v>
      </c>
      <c r="C611" s="28">
        <v>107.08136936998098</v>
      </c>
      <c r="D611" s="28">
        <v>164.59849951207838</v>
      </c>
      <c r="E611" s="28">
        <v>273</v>
      </c>
      <c r="F611" s="28">
        <v>141</v>
      </c>
      <c r="G611" s="28">
        <v>237</v>
      </c>
      <c r="H611" s="28">
        <v>225</v>
      </c>
      <c r="I611" s="28">
        <v>265</v>
      </c>
      <c r="J611" s="28">
        <v>125</v>
      </c>
      <c r="K611" s="28">
        <v>32</v>
      </c>
      <c r="L611" s="28">
        <v>230</v>
      </c>
      <c r="M611" s="28">
        <v>209</v>
      </c>
      <c r="N611" s="2">
        <f>SUM(B611:M611)</f>
        <v>2147.2660246184114</v>
      </c>
      <c r="O611" s="2">
        <f>N611/12</f>
        <v>178.93883538486762</v>
      </c>
      <c r="P611" s="2">
        <f>IF(ISERROR(VLOOKUP(A611,'stock promedio'!$A$2:$N$2967,14,FALSE)),"",VLOOKUP(A611,'stock promedio'!$A$2:$N$2967,14,FALSE))</f>
        <v>157.83333333333334</v>
      </c>
      <c r="Q611" s="2">
        <f>MAX(B611:M611) - AVERAGE(B611:M611)</f>
        <v>94.061164615132384</v>
      </c>
    </row>
    <row r="612" spans="1:17">
      <c r="A612" s="28" t="s">
        <v>2367</v>
      </c>
      <c r="B612" s="28">
        <v>0</v>
      </c>
      <c r="C612" s="28">
        <v>0</v>
      </c>
      <c r="D612" s="28">
        <v>0</v>
      </c>
      <c r="E612" s="28">
        <v>0</v>
      </c>
      <c r="F612" s="28">
        <v>0</v>
      </c>
      <c r="G612" s="28">
        <v>0</v>
      </c>
      <c r="H612" s="28">
        <v>0</v>
      </c>
      <c r="I612" s="28">
        <v>0</v>
      </c>
      <c r="J612" s="28">
        <v>0</v>
      </c>
      <c r="K612" s="28">
        <v>0</v>
      </c>
      <c r="L612" s="28">
        <v>200</v>
      </c>
      <c r="M612" s="28">
        <v>0</v>
      </c>
      <c r="N612" s="2">
        <f>SUM(B612:M612)</f>
        <v>200</v>
      </c>
      <c r="O612" s="2">
        <f>N612/12</f>
        <v>16.666666666666668</v>
      </c>
      <c r="P612" s="2">
        <f>IF(ISERROR(VLOOKUP(A612,'stock promedio'!$A$2:$N$2967,14,FALSE)),"",VLOOKUP(A612,'stock promedio'!$A$2:$N$2967,14,FALSE))</f>
        <v>157.83333333333334</v>
      </c>
      <c r="Q612" s="2">
        <f>MAX(B612:M612) - AVERAGE(B612:M612)</f>
        <v>183.33333333333334</v>
      </c>
    </row>
    <row r="613" spans="1:17">
      <c r="A613" s="28" t="s">
        <v>2368</v>
      </c>
      <c r="B613" s="28">
        <v>0</v>
      </c>
      <c r="C613" s="28">
        <v>145.45425441168729</v>
      </c>
      <c r="D613" s="28">
        <v>0</v>
      </c>
      <c r="E613" s="28">
        <v>0</v>
      </c>
      <c r="F613" s="28">
        <v>200</v>
      </c>
      <c r="G613" s="28">
        <v>0</v>
      </c>
      <c r="H613" s="28">
        <v>0</v>
      </c>
      <c r="I613" s="28">
        <v>0</v>
      </c>
      <c r="J613" s="28">
        <v>0</v>
      </c>
      <c r="K613" s="28">
        <v>200</v>
      </c>
      <c r="L613" s="28">
        <v>0</v>
      </c>
      <c r="M613" s="28">
        <v>0</v>
      </c>
      <c r="N613" s="2">
        <f>SUM(B613:M613)</f>
        <v>545.45425441168732</v>
      </c>
      <c r="O613" s="2">
        <f>N613/12</f>
        <v>45.454521200973943</v>
      </c>
      <c r="P613" s="2">
        <f>IF(ISERROR(VLOOKUP(A613,'stock promedio'!$A$2:$N$2967,14,FALSE)),"",VLOOKUP(A613,'stock promedio'!$A$2:$N$2967,14,FALSE))</f>
        <v>116.66666666666667</v>
      </c>
      <c r="Q613" s="2">
        <f>MAX(B613:M613) - AVERAGE(B613:M613)</f>
        <v>154.54547879902606</v>
      </c>
    </row>
    <row r="614" spans="1:17">
      <c r="A614" s="28" t="s">
        <v>2369</v>
      </c>
      <c r="B614" s="28">
        <v>0</v>
      </c>
      <c r="C614" s="28">
        <v>0</v>
      </c>
      <c r="D614" s="28">
        <v>0</v>
      </c>
      <c r="E614" s="28">
        <v>0</v>
      </c>
      <c r="F614" s="28">
        <v>0</v>
      </c>
      <c r="G614" s="28">
        <v>0</v>
      </c>
      <c r="H614" s="28">
        <v>0</v>
      </c>
      <c r="I614" s="28">
        <v>0</v>
      </c>
      <c r="J614" s="28">
        <v>0</v>
      </c>
      <c r="K614" s="28">
        <v>0</v>
      </c>
      <c r="L614" s="28">
        <v>0</v>
      </c>
      <c r="M614" s="28">
        <v>80</v>
      </c>
      <c r="N614" s="2">
        <f>SUM(B614:M614)</f>
        <v>80</v>
      </c>
      <c r="O614" s="2">
        <f>N614/12</f>
        <v>6.666666666666667</v>
      </c>
      <c r="P614" s="2">
        <f>IF(ISERROR(VLOOKUP(A614,'stock promedio'!$A$2:$N$2967,14,FALSE)),"",VLOOKUP(A614,'stock promedio'!$A$2:$N$2967,14,FALSE))</f>
        <v>23.333333333333332</v>
      </c>
      <c r="Q614" s="2">
        <f>MAX(B614:M614) - AVERAGE(B614:M614)</f>
        <v>73.333333333333329</v>
      </c>
    </row>
    <row r="615" spans="1:17">
      <c r="A615" s="28" t="s">
        <v>2370</v>
      </c>
      <c r="B615" s="28">
        <v>0</v>
      </c>
      <c r="C615" s="28">
        <v>0</v>
      </c>
      <c r="D615" s="28">
        <v>0</v>
      </c>
      <c r="E615" s="28">
        <v>0</v>
      </c>
      <c r="F615" s="28">
        <v>0</v>
      </c>
      <c r="G615" s="28">
        <v>0</v>
      </c>
      <c r="H615" s="28">
        <v>0</v>
      </c>
      <c r="I615" s="28">
        <v>80</v>
      </c>
      <c r="J615" s="28">
        <v>0</v>
      </c>
      <c r="K615" s="28">
        <v>0</v>
      </c>
      <c r="L615" s="28">
        <v>0</v>
      </c>
      <c r="M615" s="28">
        <v>0</v>
      </c>
      <c r="N615" s="2">
        <f>SUM(B615:M615)</f>
        <v>80</v>
      </c>
      <c r="O615" s="2">
        <f>N615/12</f>
        <v>6.666666666666667</v>
      </c>
      <c r="P615" s="2">
        <f>IF(ISERROR(VLOOKUP(A615,'stock promedio'!$A$2:$N$2967,14,FALSE)),"",VLOOKUP(A615,'stock promedio'!$A$2:$N$2967,14,FALSE))</f>
        <v>123.33333333333333</v>
      </c>
      <c r="Q615" s="2">
        <f>MAX(B615:M615) - AVERAGE(B615:M615)</f>
        <v>73.333333333333329</v>
      </c>
    </row>
    <row r="616" spans="1:17">
      <c r="A616" s="28" t="s">
        <v>2372</v>
      </c>
      <c r="B616" s="28">
        <v>0</v>
      </c>
      <c r="C616" s="28">
        <v>0</v>
      </c>
      <c r="D616" s="28">
        <v>13.085703069164891</v>
      </c>
      <c r="E616" s="28">
        <v>0</v>
      </c>
      <c r="F616" s="28">
        <v>0</v>
      </c>
      <c r="G616" s="28">
        <v>20</v>
      </c>
      <c r="H616" s="28">
        <v>0</v>
      </c>
      <c r="I616" s="28">
        <v>0</v>
      </c>
      <c r="J616" s="28">
        <v>0</v>
      </c>
      <c r="K616" s="28">
        <v>0</v>
      </c>
      <c r="L616" s="28">
        <v>0</v>
      </c>
      <c r="M616" s="28">
        <v>0</v>
      </c>
      <c r="N616" s="2">
        <f>SUM(B616:M616)</f>
        <v>33.085703069164893</v>
      </c>
      <c r="O616" s="2">
        <f>N616/12</f>
        <v>2.7571419224304079</v>
      </c>
      <c r="P616" s="2">
        <f>IF(ISERROR(VLOOKUP(A616,'stock promedio'!$A$2:$N$2967,14,FALSE)),"",VLOOKUP(A616,'stock promedio'!$A$2:$N$2967,14,FALSE))</f>
        <v>10.416666666666666</v>
      </c>
      <c r="Q616" s="2">
        <f>MAX(B616:M616) - AVERAGE(B616:M616)</f>
        <v>17.242858077569593</v>
      </c>
    </row>
    <row r="617" spans="1:17">
      <c r="A617" s="28" t="s">
        <v>2374</v>
      </c>
      <c r="B617" s="28">
        <v>0</v>
      </c>
      <c r="C617" s="28">
        <v>0</v>
      </c>
      <c r="D617" s="28">
        <v>54.034106117251589</v>
      </c>
      <c r="E617" s="28">
        <v>0</v>
      </c>
      <c r="F617" s="28">
        <v>0</v>
      </c>
      <c r="G617" s="28">
        <v>100</v>
      </c>
      <c r="H617" s="28">
        <v>0</v>
      </c>
      <c r="I617" s="28">
        <v>0</v>
      </c>
      <c r="J617" s="28">
        <v>0</v>
      </c>
      <c r="K617" s="28">
        <v>0</v>
      </c>
      <c r="L617" s="28">
        <v>0</v>
      </c>
      <c r="M617" s="28">
        <v>0</v>
      </c>
      <c r="N617" s="2">
        <f>SUM(B617:M617)</f>
        <v>154.03410611725158</v>
      </c>
      <c r="O617" s="2">
        <f>N617/12</f>
        <v>12.836175509770966</v>
      </c>
      <c r="P617" s="2">
        <f>IF(ISERROR(VLOOKUP(A617,'stock promedio'!$A$2:$N$2967,14,FALSE)),"",VLOOKUP(A617,'stock promedio'!$A$2:$N$2967,14,FALSE))</f>
        <v>34.166666666666664</v>
      </c>
      <c r="Q617" s="2">
        <f>MAX(B617:M617) - AVERAGE(B617:M617)</f>
        <v>87.163824490229032</v>
      </c>
    </row>
    <row r="618" spans="1:17">
      <c r="A618" s="28" t="s">
        <v>1867</v>
      </c>
      <c r="B618" s="28">
        <v>0</v>
      </c>
      <c r="C618" s="28">
        <v>179.7845255665726</v>
      </c>
      <c r="D618" s="28">
        <v>0</v>
      </c>
      <c r="E618" s="28">
        <v>0</v>
      </c>
      <c r="F618" s="28">
        <v>200</v>
      </c>
      <c r="G618" s="28">
        <v>0</v>
      </c>
      <c r="H618" s="28">
        <v>0</v>
      </c>
      <c r="I618" s="28">
        <v>200</v>
      </c>
      <c r="J618" s="28">
        <v>0</v>
      </c>
      <c r="K618" s="28">
        <v>100</v>
      </c>
      <c r="L618" s="28">
        <v>0</v>
      </c>
      <c r="M618" s="28">
        <v>0</v>
      </c>
      <c r="N618" s="2">
        <f>SUM(B618:M618)</f>
        <v>679.7845255665726</v>
      </c>
      <c r="O618" s="2">
        <f>N618/12</f>
        <v>56.648710463881052</v>
      </c>
      <c r="P618" s="2">
        <f>IF(ISERROR(VLOOKUP(A618,'stock promedio'!$A$2:$N$2967,14,FALSE)),"",VLOOKUP(A618,'stock promedio'!$A$2:$N$2967,14,FALSE))</f>
        <v>411.66666666666669</v>
      </c>
      <c r="Q618" s="2">
        <f>MAX(B618:M618) - AVERAGE(B618:M618)</f>
        <v>143.35128953611894</v>
      </c>
    </row>
    <row r="619" spans="1:17">
      <c r="A619" s="28" t="s">
        <v>2379</v>
      </c>
      <c r="B619" s="28">
        <v>53.582011314047975</v>
      </c>
      <c r="C619" s="28">
        <v>27.997160152942858</v>
      </c>
      <c r="D619" s="28">
        <v>14.491958785173104</v>
      </c>
      <c r="E619" s="28">
        <v>64</v>
      </c>
      <c r="F619" s="28">
        <v>52</v>
      </c>
      <c r="G619" s="28">
        <v>16</v>
      </c>
      <c r="H619" s="28">
        <v>66</v>
      </c>
      <c r="I619" s="28">
        <v>56</v>
      </c>
      <c r="J619" s="28">
        <v>46</v>
      </c>
      <c r="K619" s="28">
        <v>34</v>
      </c>
      <c r="L619" s="28">
        <v>33</v>
      </c>
      <c r="M619" s="28">
        <v>33</v>
      </c>
      <c r="N619" s="2">
        <f>SUM(B619:M619)</f>
        <v>496.07113025216393</v>
      </c>
      <c r="O619" s="2">
        <f>N619/12</f>
        <v>41.339260854346996</v>
      </c>
      <c r="P619" s="2">
        <f>IF(ISERROR(VLOOKUP(A619,'stock promedio'!$A$2:$N$2967,14,FALSE)),"",VLOOKUP(A619,'stock promedio'!$A$2:$N$2967,14,FALSE))</f>
        <v>25.083333333333332</v>
      </c>
      <c r="Q619" s="2">
        <f>MAX(B619:M619) - AVERAGE(B619:M619)</f>
        <v>24.660739145653004</v>
      </c>
    </row>
    <row r="620" spans="1:17">
      <c r="A620" s="28" t="s">
        <v>2380</v>
      </c>
      <c r="B620" s="28">
        <v>24.781262776526894</v>
      </c>
      <c r="C620" s="28">
        <v>38.899587793770237</v>
      </c>
      <c r="D620" s="28">
        <v>21.319607772141367</v>
      </c>
      <c r="E620" s="28">
        <v>47</v>
      </c>
      <c r="F620" s="28">
        <v>27</v>
      </c>
      <c r="G620" s="28">
        <v>37</v>
      </c>
      <c r="H620" s="28">
        <v>3</v>
      </c>
      <c r="I620" s="28">
        <v>84</v>
      </c>
      <c r="J620" s="28">
        <v>54</v>
      </c>
      <c r="K620" s="28">
        <v>72</v>
      </c>
      <c r="L620" s="28">
        <v>71</v>
      </c>
      <c r="M620" s="28">
        <v>0</v>
      </c>
      <c r="N620" s="2">
        <f>SUM(B620:M620)</f>
        <v>480.00045834243849</v>
      </c>
      <c r="O620" s="2">
        <f>N620/12</f>
        <v>40.00003819520321</v>
      </c>
      <c r="P620" s="2">
        <f>IF(ISERROR(VLOOKUP(A620,'stock promedio'!$A$2:$N$2967,14,FALSE)),"",VLOOKUP(A620,'stock promedio'!$A$2:$N$2967,14,FALSE))</f>
        <v>80.583333333333329</v>
      </c>
      <c r="Q620" s="2">
        <f>MAX(B620:M620) - AVERAGE(B620:M620)</f>
        <v>43.99996180479679</v>
      </c>
    </row>
    <row r="621" spans="1:17">
      <c r="A621" s="28" t="s">
        <v>2381</v>
      </c>
      <c r="B621" s="28">
        <v>515.61350289495056</v>
      </c>
      <c r="C621" s="28">
        <v>264.48778253807745</v>
      </c>
      <c r="D621" s="28">
        <v>618.9487057834383</v>
      </c>
      <c r="E621" s="28">
        <v>476</v>
      </c>
      <c r="F621" s="28">
        <v>498</v>
      </c>
      <c r="G621" s="28">
        <v>541</v>
      </c>
      <c r="H621" s="28">
        <v>537</v>
      </c>
      <c r="I621" s="28">
        <v>369</v>
      </c>
      <c r="J621" s="28">
        <v>646</v>
      </c>
      <c r="K621" s="28">
        <v>418</v>
      </c>
      <c r="L621" s="28">
        <v>398</v>
      </c>
      <c r="M621" s="28">
        <v>841</v>
      </c>
      <c r="N621" s="2">
        <f>SUM(B621:M621)</f>
        <v>6123.0499912164669</v>
      </c>
      <c r="O621" s="2">
        <f>N621/12</f>
        <v>510.25416593470555</v>
      </c>
      <c r="P621" s="2">
        <f>IF(ISERROR(VLOOKUP(A621,'stock promedio'!$A$2:$N$2967,14,FALSE)),"",VLOOKUP(A621,'stock promedio'!$A$2:$N$2967,14,FALSE))</f>
        <v>750.58333333333337</v>
      </c>
      <c r="Q621" s="2">
        <f>MAX(B621:M621) - AVERAGE(B621:M621)</f>
        <v>330.74583406529445</v>
      </c>
    </row>
    <row r="622" spans="1:17">
      <c r="A622" s="28" t="s">
        <v>2381</v>
      </c>
      <c r="B622" s="28">
        <v>0</v>
      </c>
      <c r="C622" s="28">
        <v>0</v>
      </c>
      <c r="D622" s="28">
        <v>66.406119785614322</v>
      </c>
      <c r="E622" s="28">
        <v>0</v>
      </c>
      <c r="F622" s="28">
        <v>0</v>
      </c>
      <c r="G622" s="28">
        <v>60</v>
      </c>
      <c r="H622" s="28">
        <v>0</v>
      </c>
      <c r="I622" s="28">
        <v>0</v>
      </c>
      <c r="J622" s="28">
        <v>80</v>
      </c>
      <c r="K622" s="28">
        <v>0</v>
      </c>
      <c r="L622" s="28">
        <v>0</v>
      </c>
      <c r="M622" s="28">
        <v>0</v>
      </c>
      <c r="N622" s="2">
        <f>SUM(B622:M622)</f>
        <v>206.40611978561432</v>
      </c>
      <c r="O622" s="2">
        <f>N622/12</f>
        <v>17.200509982134527</v>
      </c>
      <c r="P622" s="2">
        <f>IF(ISERROR(VLOOKUP(A622,'stock promedio'!$A$2:$N$2967,14,FALSE)),"",VLOOKUP(A622,'stock promedio'!$A$2:$N$2967,14,FALSE))</f>
        <v>750.58333333333337</v>
      </c>
      <c r="Q622" s="2">
        <f>MAX(B622:M622) - AVERAGE(B622:M622)</f>
        <v>62.799490017865473</v>
      </c>
    </row>
    <row r="623" spans="1:17">
      <c r="A623" s="28" t="s">
        <v>2394</v>
      </c>
      <c r="B623" s="28">
        <v>3.7649961508247891</v>
      </c>
      <c r="C623" s="28">
        <v>42.083182339764605</v>
      </c>
      <c r="D623" s="28">
        <v>42.010959679931133</v>
      </c>
      <c r="E623" s="28">
        <v>3</v>
      </c>
      <c r="F623" s="28">
        <v>76</v>
      </c>
      <c r="G623" s="28">
        <v>31</v>
      </c>
      <c r="H623" s="28">
        <v>291</v>
      </c>
      <c r="I623" s="28">
        <v>60</v>
      </c>
      <c r="J623" s="28">
        <v>42</v>
      </c>
      <c r="K623" s="28">
        <v>2</v>
      </c>
      <c r="L623" s="28">
        <v>194</v>
      </c>
      <c r="M623" s="28">
        <v>31</v>
      </c>
      <c r="N623" s="2">
        <f>SUM(B623:M623)</f>
        <v>817.85913817052051</v>
      </c>
      <c r="O623" s="2">
        <f>N623/12</f>
        <v>68.154928180876709</v>
      </c>
      <c r="P623" s="2">
        <f>IF(ISERROR(VLOOKUP(A623,'stock promedio'!$A$2:$N$2967,14,FALSE)),"",VLOOKUP(A623,'stock promedio'!$A$2:$N$2967,14,FALSE))</f>
        <v>76.75</v>
      </c>
      <c r="Q623" s="2">
        <f>MAX(B623:M623) - AVERAGE(B623:M623)</f>
        <v>222.84507181912329</v>
      </c>
    </row>
    <row r="624" spans="1:17">
      <c r="A624" s="28" t="s">
        <v>2399</v>
      </c>
      <c r="B624" s="28">
        <v>0</v>
      </c>
      <c r="C624" s="28">
        <v>0</v>
      </c>
      <c r="D624" s="28">
        <v>0</v>
      </c>
      <c r="E624" s="28">
        <v>0</v>
      </c>
      <c r="F624" s="28">
        <v>0</v>
      </c>
      <c r="G624" s="28">
        <v>0</v>
      </c>
      <c r="H624" s="28">
        <v>0</v>
      </c>
      <c r="I624" s="28">
        <v>0</v>
      </c>
      <c r="J624" s="28">
        <v>100</v>
      </c>
      <c r="K624" s="28">
        <v>0</v>
      </c>
      <c r="L624" s="28">
        <v>0</v>
      </c>
      <c r="M624" s="28">
        <v>0</v>
      </c>
      <c r="N624" s="2">
        <f>SUM(B624:M624)</f>
        <v>100</v>
      </c>
      <c r="O624" s="2">
        <f>N624/12</f>
        <v>8.3333333333333339</v>
      </c>
      <c r="P624" s="2">
        <f>IF(ISERROR(VLOOKUP(A624,'stock promedio'!$A$2:$N$2967,14,FALSE)),"",VLOOKUP(A624,'stock promedio'!$A$2:$N$2967,14,FALSE))</f>
        <v>18.333333333333332</v>
      </c>
      <c r="Q624" s="2">
        <f>MAX(B624:M624) - AVERAGE(B624:M624)</f>
        <v>91.666666666666671</v>
      </c>
    </row>
    <row r="625" spans="1:17">
      <c r="A625" s="28" t="s">
        <v>2400</v>
      </c>
      <c r="B625" s="28">
        <v>0</v>
      </c>
      <c r="C625" s="28">
        <v>0</v>
      </c>
      <c r="D625" s="28">
        <v>0</v>
      </c>
      <c r="E625" s="28">
        <v>0</v>
      </c>
      <c r="F625" s="28">
        <v>0</v>
      </c>
      <c r="G625" s="28">
        <v>0</v>
      </c>
      <c r="H625" s="28">
        <v>0</v>
      </c>
      <c r="I625" s="28">
        <v>0</v>
      </c>
      <c r="J625" s="28">
        <v>100</v>
      </c>
      <c r="K625" s="28">
        <v>0</v>
      </c>
      <c r="L625" s="28">
        <v>0</v>
      </c>
      <c r="M625" s="28">
        <v>0</v>
      </c>
      <c r="N625" s="2">
        <f>SUM(B625:M625)</f>
        <v>100</v>
      </c>
      <c r="O625" s="2">
        <f>N625/12</f>
        <v>8.3333333333333339</v>
      </c>
      <c r="P625" s="2">
        <f>IF(ISERROR(VLOOKUP(A625,'stock promedio'!$A$2:$N$2967,14,FALSE)),"",VLOOKUP(A625,'stock promedio'!$A$2:$N$2967,14,FALSE))</f>
        <v>25</v>
      </c>
      <c r="Q625" s="2">
        <f>MAX(B625:M625) - AVERAGE(B625:M625)</f>
        <v>91.666666666666671</v>
      </c>
    </row>
    <row r="626" spans="1:17">
      <c r="A626" s="28" t="s">
        <v>2406</v>
      </c>
      <c r="B626" s="28">
        <v>0</v>
      </c>
      <c r="C626" s="28">
        <v>0</v>
      </c>
      <c r="D626" s="28">
        <v>23.407489738370266</v>
      </c>
      <c r="E626" s="28">
        <v>0</v>
      </c>
      <c r="F626" s="28">
        <v>0</v>
      </c>
      <c r="G626" s="28">
        <v>40</v>
      </c>
      <c r="H626" s="28">
        <v>0</v>
      </c>
      <c r="I626" s="28">
        <v>0</v>
      </c>
      <c r="J626" s="28">
        <v>0</v>
      </c>
      <c r="K626" s="28">
        <v>40</v>
      </c>
      <c r="L626" s="28">
        <v>0</v>
      </c>
      <c r="M626" s="28">
        <v>0</v>
      </c>
      <c r="N626" s="2">
        <f>SUM(B626:M626)</f>
        <v>103.40748973837026</v>
      </c>
      <c r="O626" s="2">
        <f>N626/12</f>
        <v>8.6172908115308555</v>
      </c>
      <c r="P626" s="2">
        <f>IF(ISERROR(VLOOKUP(A626,'stock promedio'!$A$2:$N$2967,14,FALSE)),"",VLOOKUP(A626,'stock promedio'!$A$2:$N$2967,14,FALSE))</f>
        <v>167.41666666666666</v>
      </c>
      <c r="Q626" s="2">
        <f>MAX(B626:M626) - AVERAGE(B626:M626)</f>
        <v>31.382709188469143</v>
      </c>
    </row>
    <row r="627" spans="1:17">
      <c r="A627" s="28" t="s">
        <v>2409</v>
      </c>
      <c r="B627" s="28">
        <v>0</v>
      </c>
      <c r="C627" s="28">
        <v>0</v>
      </c>
      <c r="D627" s="28">
        <v>0</v>
      </c>
      <c r="E627" s="28">
        <v>0</v>
      </c>
      <c r="F627" s="28">
        <v>0</v>
      </c>
      <c r="G627" s="28">
        <v>0</v>
      </c>
      <c r="H627" s="28">
        <v>60</v>
      </c>
      <c r="I627" s="28">
        <v>0</v>
      </c>
      <c r="J627" s="28">
        <v>0</v>
      </c>
      <c r="K627" s="28">
        <v>8</v>
      </c>
      <c r="L627" s="28">
        <v>6</v>
      </c>
      <c r="M627" s="28">
        <v>126</v>
      </c>
      <c r="N627" s="2">
        <f>SUM(B627:M627)</f>
        <v>200</v>
      </c>
      <c r="O627" s="2">
        <f>N627/12</f>
        <v>16.666666666666668</v>
      </c>
      <c r="P627" s="2">
        <f>IF(ISERROR(VLOOKUP(A627,'stock promedio'!$A$2:$N$2967,14,FALSE)),"",VLOOKUP(A627,'stock promedio'!$A$2:$N$2967,14,FALSE))</f>
        <v>59</v>
      </c>
      <c r="Q627" s="2">
        <f>MAX(B627:M627) - AVERAGE(B627:M627)</f>
        <v>109.33333333333333</v>
      </c>
    </row>
    <row r="628" spans="1:17">
      <c r="A628" s="28" t="s">
        <v>2409</v>
      </c>
      <c r="B628" s="28">
        <v>0</v>
      </c>
      <c r="C628" s="28">
        <v>0</v>
      </c>
      <c r="D628" s="28">
        <v>0</v>
      </c>
      <c r="E628" s="28">
        <v>0</v>
      </c>
      <c r="F628" s="28">
        <v>0</v>
      </c>
      <c r="G628" s="28">
        <v>0</v>
      </c>
      <c r="H628" s="28">
        <v>0</v>
      </c>
      <c r="I628" s="28">
        <v>0</v>
      </c>
      <c r="J628" s="28">
        <v>0</v>
      </c>
      <c r="K628" s="28">
        <v>120</v>
      </c>
      <c r="L628" s="28">
        <v>0</v>
      </c>
      <c r="M628" s="28">
        <v>0</v>
      </c>
      <c r="N628" s="2">
        <f>SUM(B628:M628)</f>
        <v>120</v>
      </c>
      <c r="O628" s="2">
        <f>N628/12</f>
        <v>10</v>
      </c>
      <c r="P628" s="2">
        <f>IF(ISERROR(VLOOKUP(A628,'stock promedio'!$A$2:$N$2967,14,FALSE)),"",VLOOKUP(A628,'stock promedio'!$A$2:$N$2967,14,FALSE))</f>
        <v>59</v>
      </c>
      <c r="Q628" s="2">
        <f>MAX(B628:M628) - AVERAGE(B628:M628)</f>
        <v>110</v>
      </c>
    </row>
    <row r="629" spans="1:17">
      <c r="A629" s="28" t="s">
        <v>2412</v>
      </c>
      <c r="B629" s="28">
        <v>0</v>
      </c>
      <c r="C629" s="28">
        <v>81.170863260772791</v>
      </c>
      <c r="D629" s="28">
        <v>0</v>
      </c>
      <c r="E629" s="28">
        <v>0</v>
      </c>
      <c r="F629" s="28">
        <v>56</v>
      </c>
      <c r="G629" s="28">
        <v>0</v>
      </c>
      <c r="H629" s="28">
        <v>0</v>
      </c>
      <c r="I629" s="28">
        <v>0</v>
      </c>
      <c r="J629" s="28">
        <v>0</v>
      </c>
      <c r="K629" s="28">
        <v>9</v>
      </c>
      <c r="L629" s="28">
        <v>9</v>
      </c>
      <c r="M629" s="28">
        <v>5</v>
      </c>
      <c r="N629" s="2">
        <f>SUM(B629:M629)</f>
        <v>160.17086326077279</v>
      </c>
      <c r="O629" s="2">
        <f>N629/12</f>
        <v>13.347571938397733</v>
      </c>
      <c r="P629" s="2">
        <f>IF(ISERROR(VLOOKUP(A629,'stock promedio'!$A$2:$N$2967,14,FALSE)),"",VLOOKUP(A629,'stock promedio'!$A$2:$N$2967,14,FALSE))</f>
        <v>207.16666666666666</v>
      </c>
      <c r="Q629" s="2">
        <f>MAX(B629:M629) - AVERAGE(B629:M629)</f>
        <v>67.823291322375056</v>
      </c>
    </row>
    <row r="630" spans="1:17">
      <c r="A630" s="28" t="s">
        <v>2413</v>
      </c>
      <c r="B630" s="28">
        <v>295.19591366134921</v>
      </c>
      <c r="C630" s="28">
        <v>59.694658201914002</v>
      </c>
      <c r="D630" s="28">
        <v>168.80867488361335</v>
      </c>
      <c r="E630" s="28">
        <v>199</v>
      </c>
      <c r="F630" s="28">
        <v>92</v>
      </c>
      <c r="G630" s="28">
        <v>274</v>
      </c>
      <c r="H630" s="28">
        <v>700</v>
      </c>
      <c r="I630" s="28">
        <v>290</v>
      </c>
      <c r="J630" s="28">
        <v>126</v>
      </c>
      <c r="K630" s="28">
        <v>405</v>
      </c>
      <c r="L630" s="28">
        <v>490</v>
      </c>
      <c r="M630" s="28">
        <v>323</v>
      </c>
      <c r="N630" s="2">
        <f>SUM(B630:M630)</f>
        <v>3422.6992467468767</v>
      </c>
      <c r="O630" s="2">
        <f>N630/12</f>
        <v>285.22493722890641</v>
      </c>
      <c r="P630" s="2">
        <f>IF(ISERROR(VLOOKUP(A630,'stock promedio'!$A$2:$N$2967,14,FALSE)),"",VLOOKUP(A630,'stock promedio'!$A$2:$N$2967,14,FALSE))</f>
        <v>340.08333333333331</v>
      </c>
      <c r="Q630" s="2">
        <f>MAX(B630:M630) - AVERAGE(B630:M630)</f>
        <v>414.77506277109359</v>
      </c>
    </row>
    <row r="631" spans="1:17">
      <c r="A631" s="28" t="s">
        <v>2418</v>
      </c>
      <c r="B631" s="28">
        <v>0</v>
      </c>
      <c r="C631" s="28">
        <v>18.649567733039358</v>
      </c>
      <c r="D631" s="28">
        <v>0</v>
      </c>
      <c r="E631" s="28">
        <v>0</v>
      </c>
      <c r="F631" s="28">
        <v>20</v>
      </c>
      <c r="G631" s="28">
        <v>0</v>
      </c>
      <c r="H631" s="28">
        <v>0</v>
      </c>
      <c r="I631" s="28">
        <v>0</v>
      </c>
      <c r="J631" s="28">
        <v>0</v>
      </c>
      <c r="K631" s="28">
        <v>0</v>
      </c>
      <c r="L631" s="28">
        <v>0</v>
      </c>
      <c r="M631" s="28">
        <v>0</v>
      </c>
      <c r="N631" s="2">
        <f>SUM(B631:M631)</f>
        <v>38.649567733039362</v>
      </c>
      <c r="O631" s="2">
        <f>N631/12</f>
        <v>3.2207973110866135</v>
      </c>
      <c r="P631" s="2">
        <f>IF(ISERROR(VLOOKUP(A631,'stock promedio'!$A$2:$N$2967,14,FALSE)),"",VLOOKUP(A631,'stock promedio'!$A$2:$N$2967,14,FALSE))</f>
        <v>49.416666666666664</v>
      </c>
      <c r="Q631" s="2">
        <f>MAX(B631:M631) - AVERAGE(B631:M631)</f>
        <v>16.779202688913387</v>
      </c>
    </row>
    <row r="632" spans="1:17">
      <c r="A632" s="28" t="s">
        <v>2429</v>
      </c>
      <c r="B632" s="28">
        <v>0</v>
      </c>
      <c r="C632" s="28">
        <v>0</v>
      </c>
      <c r="D632" s="28">
        <v>0</v>
      </c>
      <c r="E632" s="28">
        <v>0</v>
      </c>
      <c r="F632" s="28">
        <v>0</v>
      </c>
      <c r="G632" s="28">
        <v>0</v>
      </c>
      <c r="H632" s="28">
        <v>60</v>
      </c>
      <c r="I632" s="28">
        <v>0</v>
      </c>
      <c r="J632" s="28">
        <v>0</v>
      </c>
      <c r="K632" s="28">
        <v>0</v>
      </c>
      <c r="L632" s="28">
        <v>0</v>
      </c>
      <c r="M632" s="28">
        <v>0</v>
      </c>
      <c r="N632" s="2">
        <f>SUM(B632:M632)</f>
        <v>60</v>
      </c>
      <c r="O632" s="2">
        <f>N632/12</f>
        <v>5</v>
      </c>
      <c r="P632" s="2">
        <f>IF(ISERROR(VLOOKUP(A632,'stock promedio'!$A$2:$N$2967,14,FALSE)),"",VLOOKUP(A632,'stock promedio'!$A$2:$N$2967,14,FALSE))</f>
        <v>40</v>
      </c>
      <c r="Q632" s="2">
        <f>MAX(B632:M632) - AVERAGE(B632:M632)</f>
        <v>55</v>
      </c>
    </row>
    <row r="633" spans="1:17">
      <c r="A633" s="28" t="s">
        <v>2433</v>
      </c>
      <c r="B633" s="28">
        <v>0</v>
      </c>
      <c r="C633" s="28">
        <v>0</v>
      </c>
      <c r="D633" s="28">
        <v>0</v>
      </c>
      <c r="E633" s="28">
        <v>0</v>
      </c>
      <c r="F633" s="28">
        <v>0</v>
      </c>
      <c r="G633" s="28">
        <v>0</v>
      </c>
      <c r="H633" s="28">
        <v>0</v>
      </c>
      <c r="I633" s="28">
        <v>0</v>
      </c>
      <c r="J633" s="28">
        <v>0</v>
      </c>
      <c r="K633" s="28">
        <v>100</v>
      </c>
      <c r="L633" s="28">
        <v>0</v>
      </c>
      <c r="M633" s="28">
        <v>0</v>
      </c>
      <c r="N633" s="2">
        <f>SUM(B633:M633)</f>
        <v>100</v>
      </c>
      <c r="O633" s="2">
        <f>N633/12</f>
        <v>8.3333333333333339</v>
      </c>
      <c r="P633" s="2">
        <f>IF(ISERROR(VLOOKUP(A633,'stock promedio'!$A$2:$N$2967,14,FALSE)),"",VLOOKUP(A633,'stock promedio'!$A$2:$N$2967,14,FALSE))</f>
        <v>25</v>
      </c>
      <c r="Q633" s="2">
        <f>MAX(B633:M633) - AVERAGE(B633:M633)</f>
        <v>91.666666666666671</v>
      </c>
    </row>
    <row r="634" spans="1:17">
      <c r="A634" s="28" t="s">
        <v>2436</v>
      </c>
      <c r="B634" s="28">
        <v>0</v>
      </c>
      <c r="C634" s="28">
        <v>0</v>
      </c>
      <c r="D634" s="28">
        <v>0</v>
      </c>
      <c r="E634" s="28">
        <v>0</v>
      </c>
      <c r="F634" s="28">
        <v>0</v>
      </c>
      <c r="G634" s="28">
        <v>0</v>
      </c>
      <c r="H634" s="28">
        <v>0</v>
      </c>
      <c r="I634" s="28">
        <v>0</v>
      </c>
      <c r="J634" s="28">
        <v>0</v>
      </c>
      <c r="K634" s="28">
        <v>0</v>
      </c>
      <c r="L634" s="28">
        <v>0</v>
      </c>
      <c r="M634" s="28">
        <v>180</v>
      </c>
      <c r="N634" s="2">
        <f>SUM(B634:M634)</f>
        <v>180</v>
      </c>
      <c r="O634" s="2">
        <f>N634/12</f>
        <v>15</v>
      </c>
      <c r="P634" s="2">
        <f>IF(ISERROR(VLOOKUP(A634,'stock promedio'!$A$2:$N$2967,14,FALSE)),"",VLOOKUP(A634,'stock promedio'!$A$2:$N$2967,14,FALSE))</f>
        <v>36.666666666666664</v>
      </c>
      <c r="Q634" s="2">
        <f>MAX(B634:M634) - AVERAGE(B634:M634)</f>
        <v>165</v>
      </c>
    </row>
    <row r="635" spans="1:17">
      <c r="A635" s="28" t="s">
        <v>2437</v>
      </c>
      <c r="B635" s="28">
        <v>0</v>
      </c>
      <c r="C635" s="28">
        <v>0</v>
      </c>
      <c r="D635" s="28">
        <v>0</v>
      </c>
      <c r="E635" s="28">
        <v>0</v>
      </c>
      <c r="F635" s="28">
        <v>0</v>
      </c>
      <c r="G635" s="28">
        <v>0</v>
      </c>
      <c r="H635" s="28">
        <v>0</v>
      </c>
      <c r="I635" s="28">
        <v>0</v>
      </c>
      <c r="J635" s="28">
        <v>0</v>
      </c>
      <c r="K635" s="28">
        <v>0</v>
      </c>
      <c r="L635" s="28">
        <v>0</v>
      </c>
      <c r="M635" s="28">
        <v>180</v>
      </c>
      <c r="N635" s="2">
        <f>SUM(B635:M635)</f>
        <v>180</v>
      </c>
      <c r="O635" s="2">
        <f>N635/12</f>
        <v>15</v>
      </c>
      <c r="P635" s="2">
        <f>IF(ISERROR(VLOOKUP(A635,'stock promedio'!$A$2:$N$2967,14,FALSE)),"",VLOOKUP(A635,'stock promedio'!$A$2:$N$2967,14,FALSE))</f>
        <v>28.333333333333332</v>
      </c>
      <c r="Q635" s="2">
        <f>MAX(B635:M635) - AVERAGE(B635:M635)</f>
        <v>165</v>
      </c>
    </row>
    <row r="636" spans="1:17">
      <c r="A636" s="28" t="s">
        <v>2439</v>
      </c>
      <c r="B636" s="28">
        <v>0</v>
      </c>
      <c r="C636" s="28">
        <v>53.717340805297823</v>
      </c>
      <c r="D636" s="28">
        <v>0</v>
      </c>
      <c r="E636" s="28">
        <v>0</v>
      </c>
      <c r="F636" s="28">
        <v>40</v>
      </c>
      <c r="G636" s="28">
        <v>0</v>
      </c>
      <c r="H636" s="28">
        <v>0</v>
      </c>
      <c r="I636" s="28">
        <v>0</v>
      </c>
      <c r="J636" s="28">
        <v>0</v>
      </c>
      <c r="K636" s="28">
        <v>0</v>
      </c>
      <c r="L636" s="28">
        <v>60</v>
      </c>
      <c r="M636" s="28">
        <v>0</v>
      </c>
      <c r="N636" s="2">
        <f>SUM(B636:M636)</f>
        <v>153.71734080529782</v>
      </c>
      <c r="O636" s="2">
        <f>N636/12</f>
        <v>12.809778400441486</v>
      </c>
      <c r="P636" s="2">
        <f>IF(ISERROR(VLOOKUP(A636,'stock promedio'!$A$2:$N$2967,14,FALSE)),"",VLOOKUP(A636,'stock promedio'!$A$2:$N$2967,14,FALSE))</f>
        <v>28.333333333333332</v>
      </c>
      <c r="Q636" s="2">
        <f>MAX(B636:M636) - AVERAGE(B636:M636)</f>
        <v>47.190221599558512</v>
      </c>
    </row>
    <row r="637" spans="1:17">
      <c r="A637" s="28" t="s">
        <v>2440</v>
      </c>
      <c r="B637" s="28">
        <v>0</v>
      </c>
      <c r="C637" s="28">
        <v>0</v>
      </c>
      <c r="D637" s="28">
        <v>0</v>
      </c>
      <c r="E637" s="28">
        <v>0</v>
      </c>
      <c r="F637" s="28">
        <v>0</v>
      </c>
      <c r="G637" s="28">
        <v>0</v>
      </c>
      <c r="H637" s="28">
        <v>0</v>
      </c>
      <c r="I637" s="28">
        <v>0</v>
      </c>
      <c r="J637" s="28">
        <v>0</v>
      </c>
      <c r="K637" s="28">
        <v>28</v>
      </c>
      <c r="L637" s="28">
        <v>28</v>
      </c>
      <c r="M637" s="28">
        <v>28</v>
      </c>
      <c r="N637" s="2">
        <f>SUM(B637:M637)</f>
        <v>84</v>
      </c>
      <c r="O637" s="2">
        <f>N637/12</f>
        <v>7</v>
      </c>
      <c r="P637" s="2">
        <f>IF(ISERROR(VLOOKUP(A637,'stock promedio'!$A$2:$N$2967,14,FALSE)),"",VLOOKUP(A637,'stock promedio'!$A$2:$N$2967,14,FALSE))</f>
        <v>41.666666666666664</v>
      </c>
      <c r="Q637" s="2">
        <f>MAX(B637:M637) - AVERAGE(B637:M637)</f>
        <v>21</v>
      </c>
    </row>
    <row r="638" spans="1:17">
      <c r="A638" s="28" t="s">
        <v>2441</v>
      </c>
      <c r="B638" s="28">
        <v>71.745954948250628</v>
      </c>
      <c r="C638" s="28">
        <v>0</v>
      </c>
      <c r="D638" s="28">
        <v>0</v>
      </c>
      <c r="E638" s="28">
        <v>120</v>
      </c>
      <c r="F638" s="28">
        <v>0</v>
      </c>
      <c r="G638" s="28">
        <v>0</v>
      </c>
      <c r="H638" s="28">
        <v>0</v>
      </c>
      <c r="I638" s="28">
        <v>0</v>
      </c>
      <c r="J638" s="28">
        <v>0</v>
      </c>
      <c r="K638" s="28">
        <v>0</v>
      </c>
      <c r="L638" s="28">
        <v>0</v>
      </c>
      <c r="M638" s="28">
        <v>0</v>
      </c>
      <c r="N638" s="2">
        <f>SUM(B638:M638)</f>
        <v>191.74595494825064</v>
      </c>
      <c r="O638" s="2">
        <f>N638/12</f>
        <v>15.978829579020887</v>
      </c>
      <c r="P638" s="2">
        <f>IF(ISERROR(VLOOKUP(A638,'stock promedio'!$A$2:$N$2967,14,FALSE)),"",VLOOKUP(A638,'stock promedio'!$A$2:$N$2967,14,FALSE))</f>
        <v>28.333333333333332</v>
      </c>
      <c r="Q638" s="2">
        <f>MAX(B638:M638) - AVERAGE(B638:M638)</f>
        <v>104.02117042097912</v>
      </c>
    </row>
    <row r="639" spans="1:17">
      <c r="A639" s="28" t="s">
        <v>2442</v>
      </c>
      <c r="B639" s="28">
        <v>0</v>
      </c>
      <c r="C639" s="28">
        <v>0</v>
      </c>
      <c r="D639" s="28">
        <v>0</v>
      </c>
      <c r="E639" s="28">
        <v>0</v>
      </c>
      <c r="F639" s="28">
        <v>0</v>
      </c>
      <c r="G639" s="28">
        <v>0</v>
      </c>
      <c r="H639" s="28">
        <v>0</v>
      </c>
      <c r="I639" s="28">
        <v>0</v>
      </c>
      <c r="J639" s="28">
        <v>0</v>
      </c>
      <c r="K639" s="28">
        <v>0</v>
      </c>
      <c r="L639" s="28">
        <v>0</v>
      </c>
      <c r="M639" s="28">
        <v>200</v>
      </c>
      <c r="N639" s="2">
        <f>SUM(B639:M639)</f>
        <v>200</v>
      </c>
      <c r="O639" s="2">
        <f>N639/12</f>
        <v>16.666666666666668</v>
      </c>
      <c r="P639" s="2">
        <f>IF(ISERROR(VLOOKUP(A639,'stock promedio'!$A$2:$N$2967,14,FALSE)),"",VLOOKUP(A639,'stock promedio'!$A$2:$N$2967,14,FALSE))</f>
        <v>66.666666666666671</v>
      </c>
      <c r="Q639" s="2">
        <f>MAX(B639:M639) - AVERAGE(B639:M639)</f>
        <v>183.33333333333334</v>
      </c>
    </row>
    <row r="640" spans="1:17">
      <c r="A640" s="28" t="s">
        <v>2449</v>
      </c>
      <c r="B640" s="28">
        <v>208.46504177127633</v>
      </c>
      <c r="C640" s="28">
        <v>493.97353610745279</v>
      </c>
      <c r="D640" s="28">
        <v>758.65280195706202</v>
      </c>
      <c r="E640" s="28">
        <v>280</v>
      </c>
      <c r="F640" s="28">
        <v>440</v>
      </c>
      <c r="G640" s="28">
        <v>820</v>
      </c>
      <c r="H640" s="28">
        <v>640</v>
      </c>
      <c r="I640" s="28">
        <v>335</v>
      </c>
      <c r="J640" s="28">
        <v>705</v>
      </c>
      <c r="K640" s="28">
        <v>485</v>
      </c>
      <c r="L640" s="28">
        <v>405</v>
      </c>
      <c r="M640" s="28">
        <v>360</v>
      </c>
      <c r="N640" s="2">
        <f>SUM(B640:M640)</f>
        <v>5931.0913798357906</v>
      </c>
      <c r="O640" s="2">
        <f>N640/12</f>
        <v>494.2576149863159</v>
      </c>
      <c r="P640" s="2">
        <f>IF(ISERROR(VLOOKUP(A640,'stock promedio'!$A$2:$N$2967,14,FALSE)),"",VLOOKUP(A640,'stock promedio'!$A$2:$N$2967,14,FALSE))</f>
        <v>860.83333333333337</v>
      </c>
      <c r="Q640" s="2">
        <f>MAX(B640:M640) - AVERAGE(B640:M640)</f>
        <v>325.7423850136841</v>
      </c>
    </row>
    <row r="641" spans="1:17">
      <c r="A641" s="28" t="s">
        <v>2450</v>
      </c>
      <c r="B641" s="28">
        <v>161.27466644601256</v>
      </c>
      <c r="C641" s="28">
        <v>31.336750255308775</v>
      </c>
      <c r="D641" s="28">
        <v>172.80229067025235</v>
      </c>
      <c r="E641" s="28">
        <v>167</v>
      </c>
      <c r="F641" s="28">
        <v>61</v>
      </c>
      <c r="G641" s="28">
        <v>121</v>
      </c>
      <c r="H641" s="28">
        <v>78</v>
      </c>
      <c r="I641" s="28">
        <v>117</v>
      </c>
      <c r="J641" s="28">
        <v>40</v>
      </c>
      <c r="K641" s="28">
        <v>45</v>
      </c>
      <c r="L641" s="28">
        <v>10</v>
      </c>
      <c r="M641" s="28">
        <v>161</v>
      </c>
      <c r="N641" s="2">
        <f>SUM(B641:M641)</f>
        <v>1165.4137073715738</v>
      </c>
      <c r="O641" s="2">
        <f>N641/12</f>
        <v>97.117808947631147</v>
      </c>
      <c r="P641" s="2">
        <f>IF(ISERROR(VLOOKUP(A641,'stock promedio'!$A$2:$N$2967,14,FALSE)),"",VLOOKUP(A641,'stock promedio'!$A$2:$N$2967,14,FALSE))</f>
        <v>102.16666666666667</v>
      </c>
      <c r="Q641" s="2">
        <f>MAX(B641:M641) - AVERAGE(B641:M641)</f>
        <v>75.6844817226212</v>
      </c>
    </row>
    <row r="642" spans="1:17">
      <c r="A642" s="28" t="s">
        <v>2451</v>
      </c>
      <c r="B642" s="28">
        <v>24.823460288151164</v>
      </c>
      <c r="C642" s="28">
        <v>2.4866101216420917</v>
      </c>
      <c r="D642" s="28">
        <v>9.7919138818966758</v>
      </c>
      <c r="E642" s="28">
        <v>23</v>
      </c>
      <c r="F642" s="28">
        <v>3</v>
      </c>
      <c r="G642" s="28">
        <v>18</v>
      </c>
      <c r="H642" s="28">
        <v>102</v>
      </c>
      <c r="I642" s="28">
        <v>119</v>
      </c>
      <c r="J642" s="28">
        <v>89</v>
      </c>
      <c r="K642" s="28">
        <v>54</v>
      </c>
      <c r="L642" s="28">
        <v>23</v>
      </c>
      <c r="M642" s="28">
        <v>89</v>
      </c>
      <c r="N642" s="2">
        <f>SUM(B642:M642)</f>
        <v>557.10198429168986</v>
      </c>
      <c r="O642" s="2">
        <f>N642/12</f>
        <v>46.425165357640822</v>
      </c>
      <c r="P642" s="2">
        <f>IF(ISERROR(VLOOKUP(A642,'stock promedio'!$A$2:$N$2967,14,FALSE)),"",VLOOKUP(A642,'stock promedio'!$A$2:$N$2967,14,FALSE))</f>
        <v>50.166666666666664</v>
      </c>
      <c r="Q642" s="2">
        <f>MAX(B642:M642) - AVERAGE(B642:M642)</f>
        <v>72.574834642359178</v>
      </c>
    </row>
    <row r="643" spans="1:17">
      <c r="A643" s="28" t="s">
        <v>2455</v>
      </c>
      <c r="B643" s="28">
        <v>0</v>
      </c>
      <c r="C643" s="28">
        <v>0</v>
      </c>
      <c r="D643" s="28">
        <v>0</v>
      </c>
      <c r="E643" s="28">
        <v>0</v>
      </c>
      <c r="F643" s="28">
        <v>0</v>
      </c>
      <c r="G643" s="28">
        <v>0</v>
      </c>
      <c r="H643" s="28">
        <v>0</v>
      </c>
      <c r="I643" s="28">
        <v>0</v>
      </c>
      <c r="J643" s="28">
        <v>0</v>
      </c>
      <c r="K643" s="28">
        <v>100</v>
      </c>
      <c r="L643" s="28">
        <v>0</v>
      </c>
      <c r="M643" s="28">
        <v>0</v>
      </c>
      <c r="N643" s="2">
        <f>SUM(B643:M643)</f>
        <v>100</v>
      </c>
      <c r="O643" s="2">
        <f>N643/12</f>
        <v>8.3333333333333339</v>
      </c>
      <c r="P643" s="2">
        <f>IF(ISERROR(VLOOKUP(A643,'stock promedio'!$A$2:$N$2967,14,FALSE)),"",VLOOKUP(A643,'stock promedio'!$A$2:$N$2967,14,FALSE))</f>
        <v>66.666666666666671</v>
      </c>
      <c r="Q643" s="2">
        <f>MAX(B643:M643) - AVERAGE(B643:M643)</f>
        <v>91.666666666666671</v>
      </c>
    </row>
    <row r="644" spans="1:17">
      <c r="A644" s="28" t="s">
        <v>2456</v>
      </c>
      <c r="B644" s="28">
        <v>0</v>
      </c>
      <c r="C644" s="28">
        <v>0</v>
      </c>
      <c r="D644" s="28">
        <v>0</v>
      </c>
      <c r="E644" s="28">
        <v>0</v>
      </c>
      <c r="F644" s="28">
        <v>0</v>
      </c>
      <c r="G644" s="28">
        <v>0</v>
      </c>
      <c r="H644" s="28">
        <v>0</v>
      </c>
      <c r="I644" s="28">
        <v>0</v>
      </c>
      <c r="J644" s="28">
        <v>0</v>
      </c>
      <c r="K644" s="28">
        <v>0</v>
      </c>
      <c r="L644" s="28">
        <v>100</v>
      </c>
      <c r="M644" s="28">
        <v>0</v>
      </c>
      <c r="N644" s="2">
        <f>SUM(B644:M644)</f>
        <v>100</v>
      </c>
      <c r="O644" s="2">
        <f>N644/12</f>
        <v>8.3333333333333339</v>
      </c>
      <c r="P644" s="2">
        <f>IF(ISERROR(VLOOKUP(A644,'stock promedio'!$A$2:$N$2967,14,FALSE)),"",VLOOKUP(A644,'stock promedio'!$A$2:$N$2967,14,FALSE))</f>
        <v>1.6666666666666667</v>
      </c>
      <c r="Q644" s="2">
        <f>MAX(B644:M644) - AVERAGE(B644:M644)</f>
        <v>91.666666666666671</v>
      </c>
    </row>
    <row r="645" spans="1:17">
      <c r="A645" s="28" t="s">
        <v>2459</v>
      </c>
      <c r="B645" s="28">
        <v>0</v>
      </c>
      <c r="C645" s="28">
        <v>0</v>
      </c>
      <c r="D645" s="28">
        <v>0</v>
      </c>
      <c r="E645" s="28">
        <v>0</v>
      </c>
      <c r="F645" s="28">
        <v>0</v>
      </c>
      <c r="G645" s="28">
        <v>0</v>
      </c>
      <c r="H645" s="28">
        <v>0</v>
      </c>
      <c r="I645" s="28">
        <v>0</v>
      </c>
      <c r="J645" s="28">
        <v>0</v>
      </c>
      <c r="K645" s="28">
        <v>10</v>
      </c>
      <c r="L645" s="28">
        <v>10</v>
      </c>
      <c r="M645" s="28">
        <v>10</v>
      </c>
      <c r="N645" s="2">
        <f>SUM(B645:M645)</f>
        <v>30</v>
      </c>
      <c r="O645" s="2">
        <f>N645/12</f>
        <v>2.5</v>
      </c>
      <c r="P645" s="2">
        <f>IF(ISERROR(VLOOKUP(A645,'stock promedio'!$A$2:$N$2967,14,FALSE)),"",VLOOKUP(A645,'stock promedio'!$A$2:$N$2967,14,FALSE))</f>
        <v>11.666666666666666</v>
      </c>
      <c r="Q645" s="2">
        <f>MAX(B645:M645) - AVERAGE(B645:M645)</f>
        <v>7.5</v>
      </c>
    </row>
    <row r="646" spans="1:17">
      <c r="A646" s="28" t="s">
        <v>2464</v>
      </c>
      <c r="B646" s="28">
        <v>115.58932479314142</v>
      </c>
      <c r="C646" s="28">
        <v>18.358557549630405</v>
      </c>
      <c r="D646" s="28">
        <v>75.721500466040155</v>
      </c>
      <c r="E646" s="28">
        <v>82</v>
      </c>
      <c r="F646" s="28">
        <v>16</v>
      </c>
      <c r="G646" s="28">
        <v>82</v>
      </c>
      <c r="H646" s="28">
        <v>50</v>
      </c>
      <c r="I646" s="28">
        <v>38</v>
      </c>
      <c r="J646" s="28">
        <v>6</v>
      </c>
      <c r="K646" s="28">
        <v>112</v>
      </c>
      <c r="L646" s="28">
        <v>82</v>
      </c>
      <c r="M646" s="28">
        <v>109</v>
      </c>
      <c r="N646" s="2">
        <f>SUM(B646:M646)</f>
        <v>786.66938280881197</v>
      </c>
      <c r="O646" s="2">
        <f>N646/12</f>
        <v>65.555781900734331</v>
      </c>
      <c r="P646" s="2">
        <f>IF(ISERROR(VLOOKUP(A646,'stock promedio'!$A$2:$N$2967,14,FALSE)),"",VLOOKUP(A646,'stock promedio'!$A$2:$N$2967,14,FALSE))</f>
        <v>88</v>
      </c>
      <c r="Q646" s="2">
        <f>MAX(B646:M646) - AVERAGE(B646:M646)</f>
        <v>50.033542892407084</v>
      </c>
    </row>
    <row r="647" spans="1:17">
      <c r="A647" s="28" t="s">
        <v>2468</v>
      </c>
      <c r="B647" s="28">
        <v>0</v>
      </c>
      <c r="C647" s="28">
        <v>0</v>
      </c>
      <c r="D647" s="28">
        <v>0</v>
      </c>
      <c r="E647" s="28">
        <v>0</v>
      </c>
      <c r="F647" s="28">
        <v>0</v>
      </c>
      <c r="G647" s="28">
        <v>0</v>
      </c>
      <c r="H647" s="28">
        <v>0</v>
      </c>
      <c r="I647" s="28">
        <v>0</v>
      </c>
      <c r="J647" s="28">
        <v>0</v>
      </c>
      <c r="K647" s="28">
        <v>100</v>
      </c>
      <c r="L647" s="28">
        <v>0</v>
      </c>
      <c r="M647" s="28">
        <v>0</v>
      </c>
      <c r="N647" s="2">
        <f>SUM(B647:M647)</f>
        <v>100</v>
      </c>
      <c r="O647" s="2">
        <f>N647/12</f>
        <v>8.3333333333333339</v>
      </c>
      <c r="P647" s="2">
        <f>IF(ISERROR(VLOOKUP(A647,'stock promedio'!$A$2:$N$2967,14,FALSE)),"",VLOOKUP(A647,'stock promedio'!$A$2:$N$2967,14,FALSE))</f>
        <v>10</v>
      </c>
      <c r="Q647" s="2">
        <f>MAX(B647:M647) - AVERAGE(B647:M647)</f>
        <v>91.666666666666671</v>
      </c>
    </row>
    <row r="648" spans="1:17">
      <c r="A648" s="28" t="s">
        <v>2469</v>
      </c>
      <c r="B648" s="28">
        <v>0</v>
      </c>
      <c r="C648" s="28">
        <v>0</v>
      </c>
      <c r="D648" s="28">
        <v>0</v>
      </c>
      <c r="E648" s="28">
        <v>0</v>
      </c>
      <c r="F648" s="28">
        <v>0</v>
      </c>
      <c r="G648" s="28">
        <v>0</v>
      </c>
      <c r="H648" s="28">
        <v>0</v>
      </c>
      <c r="I648" s="28">
        <v>0</v>
      </c>
      <c r="J648" s="28">
        <v>0</v>
      </c>
      <c r="K648" s="28">
        <v>0</v>
      </c>
      <c r="L648" s="28">
        <v>0</v>
      </c>
      <c r="M648" s="28">
        <v>60</v>
      </c>
      <c r="N648" s="2">
        <f>SUM(B648:M648)</f>
        <v>60</v>
      </c>
      <c r="O648" s="2">
        <f>N648/12</f>
        <v>5</v>
      </c>
      <c r="P648" s="2">
        <f>IF(ISERROR(VLOOKUP(A648,'stock promedio'!$A$2:$N$2967,14,FALSE)),"",VLOOKUP(A648,'stock promedio'!$A$2:$N$2967,14,FALSE))</f>
        <v>8.3333333333333339</v>
      </c>
      <c r="Q648" s="2">
        <f>MAX(B648:M648) - AVERAGE(B648:M648)</f>
        <v>55</v>
      </c>
    </row>
    <row r="649" spans="1:17">
      <c r="A649" s="28" t="s">
        <v>2473</v>
      </c>
      <c r="B649" s="28">
        <v>0</v>
      </c>
      <c r="C649" s="28">
        <v>0</v>
      </c>
      <c r="D649" s="28">
        <v>0</v>
      </c>
      <c r="E649" s="28">
        <v>0</v>
      </c>
      <c r="F649" s="28">
        <v>0</v>
      </c>
      <c r="G649" s="28">
        <v>0</v>
      </c>
      <c r="H649" s="28">
        <v>0</v>
      </c>
      <c r="I649" s="28">
        <v>0</v>
      </c>
      <c r="J649" s="28">
        <v>0</v>
      </c>
      <c r="K649" s="28">
        <v>0</v>
      </c>
      <c r="L649" s="28">
        <v>100</v>
      </c>
      <c r="M649" s="28">
        <v>100</v>
      </c>
      <c r="N649" s="2">
        <f>SUM(B649:M649)</f>
        <v>200</v>
      </c>
      <c r="O649" s="2">
        <f>N649/12</f>
        <v>16.666666666666668</v>
      </c>
      <c r="P649" s="2">
        <f>IF(ISERROR(VLOOKUP(A649,'stock promedio'!$A$2:$N$2967,14,FALSE)),"",VLOOKUP(A649,'stock promedio'!$A$2:$N$2967,14,FALSE))</f>
        <v>25</v>
      </c>
      <c r="Q649" s="2">
        <f>MAX(B649:M649) - AVERAGE(B649:M649)</f>
        <v>83.333333333333329</v>
      </c>
    </row>
    <row r="650" spans="1:17">
      <c r="A650" s="28" t="s">
        <v>2475</v>
      </c>
      <c r="B650" s="28">
        <v>0</v>
      </c>
      <c r="C650" s="28">
        <v>0</v>
      </c>
      <c r="D650" s="28">
        <v>0</v>
      </c>
      <c r="E650" s="28">
        <v>0</v>
      </c>
      <c r="F650" s="28">
        <v>0</v>
      </c>
      <c r="G650" s="28">
        <v>0</v>
      </c>
      <c r="H650" s="28">
        <v>0</v>
      </c>
      <c r="I650" s="28">
        <v>0</v>
      </c>
      <c r="J650" s="28">
        <v>0</v>
      </c>
      <c r="K650" s="28">
        <v>0</v>
      </c>
      <c r="L650" s="28">
        <v>200</v>
      </c>
      <c r="M650" s="28">
        <v>0</v>
      </c>
      <c r="N650" s="2">
        <f>SUM(B650:M650)</f>
        <v>200</v>
      </c>
      <c r="O650" s="2">
        <f>N650/12</f>
        <v>16.666666666666668</v>
      </c>
      <c r="P650" s="2">
        <f>IF(ISERROR(VLOOKUP(A650,'stock promedio'!$A$2:$N$2967,14,FALSE)),"",VLOOKUP(A650,'stock promedio'!$A$2:$N$2967,14,FALSE))</f>
        <v>16.666666666666668</v>
      </c>
      <c r="Q650" s="2">
        <f>MAX(B650:M650) - AVERAGE(B650:M650)</f>
        <v>183.33333333333334</v>
      </c>
    </row>
    <row r="651" spans="1:17">
      <c r="A651" s="28" t="s">
        <v>2476</v>
      </c>
      <c r="B651" s="28">
        <v>0</v>
      </c>
      <c r="C651" s="28">
        <v>0</v>
      </c>
      <c r="D651" s="28">
        <v>0</v>
      </c>
      <c r="E651" s="28">
        <v>0</v>
      </c>
      <c r="F651" s="28">
        <v>0</v>
      </c>
      <c r="G651" s="28">
        <v>0</v>
      </c>
      <c r="H651" s="28">
        <v>0</v>
      </c>
      <c r="I651" s="28">
        <v>0</v>
      </c>
      <c r="J651" s="28">
        <v>0</v>
      </c>
      <c r="K651" s="28">
        <v>0</v>
      </c>
      <c r="L651" s="28">
        <v>40</v>
      </c>
      <c r="M651" s="28">
        <v>0</v>
      </c>
      <c r="N651" s="2">
        <f>SUM(B651:M651)</f>
        <v>40</v>
      </c>
      <c r="O651" s="2">
        <f>N651/12</f>
        <v>3.3333333333333335</v>
      </c>
      <c r="P651" s="2">
        <f>IF(ISERROR(VLOOKUP(A651,'stock promedio'!$A$2:$N$2967,14,FALSE)),"",VLOOKUP(A651,'stock promedio'!$A$2:$N$2967,14,FALSE))</f>
        <v>6.666666666666667</v>
      </c>
      <c r="Q651" s="2">
        <f>MAX(B651:M651) - AVERAGE(B651:M651)</f>
        <v>36.666666666666664</v>
      </c>
    </row>
    <row r="652" spans="1:17">
      <c r="A652" s="28" t="s">
        <v>2477</v>
      </c>
      <c r="B652" s="28">
        <v>0</v>
      </c>
      <c r="C652" s="28">
        <v>0</v>
      </c>
      <c r="D652" s="28">
        <v>0</v>
      </c>
      <c r="E652" s="28">
        <v>0</v>
      </c>
      <c r="F652" s="28">
        <v>0</v>
      </c>
      <c r="G652" s="28">
        <v>0</v>
      </c>
      <c r="H652" s="28">
        <v>0</v>
      </c>
      <c r="I652" s="28">
        <v>0</v>
      </c>
      <c r="J652" s="28">
        <v>0</v>
      </c>
      <c r="K652" s="28">
        <v>400</v>
      </c>
      <c r="L652" s="28">
        <v>0</v>
      </c>
      <c r="M652" s="28">
        <v>0</v>
      </c>
      <c r="N652" s="2">
        <f>SUM(B652:M652)</f>
        <v>400</v>
      </c>
      <c r="O652" s="2">
        <f>N652/12</f>
        <v>33.333333333333336</v>
      </c>
      <c r="P652" s="2">
        <f>IF(ISERROR(VLOOKUP(A652,'stock promedio'!$A$2:$N$2967,14,FALSE)),"",VLOOKUP(A652,'stock promedio'!$A$2:$N$2967,14,FALSE))</f>
        <v>68.333333333333329</v>
      </c>
      <c r="Q652" s="2">
        <f>MAX(B652:M652) - AVERAGE(B652:M652)</f>
        <v>366.66666666666669</v>
      </c>
    </row>
    <row r="653" spans="1:17">
      <c r="A653" s="28" t="s">
        <v>2479</v>
      </c>
      <c r="B653" s="28">
        <v>187.30821088659536</v>
      </c>
      <c r="C653" s="28">
        <v>622.94370164379143</v>
      </c>
      <c r="D653" s="28">
        <v>335.78313936931619</v>
      </c>
      <c r="E653" s="28">
        <v>277</v>
      </c>
      <c r="F653" s="28">
        <v>519</v>
      </c>
      <c r="G653" s="28">
        <v>297</v>
      </c>
      <c r="H653" s="28">
        <v>142</v>
      </c>
      <c r="I653" s="28">
        <v>323</v>
      </c>
      <c r="J653" s="28">
        <v>233</v>
      </c>
      <c r="K653" s="28">
        <v>355</v>
      </c>
      <c r="L653" s="28">
        <v>305</v>
      </c>
      <c r="M653" s="28">
        <v>212</v>
      </c>
      <c r="N653" s="2">
        <f>SUM(B653:M653)</f>
        <v>3809.0350518997029</v>
      </c>
      <c r="O653" s="2">
        <f>N653/12</f>
        <v>317.41958765830856</v>
      </c>
      <c r="P653" s="2">
        <f>IF(ISERROR(VLOOKUP(A653,'stock promedio'!$A$2:$N$2967,14,FALSE)),"",VLOOKUP(A653,'stock promedio'!$A$2:$N$2967,14,FALSE))</f>
        <v>471.83333333333331</v>
      </c>
      <c r="Q653" s="2">
        <f>MAX(B653:M653) - AVERAGE(B653:M653)</f>
        <v>305.52411398548287</v>
      </c>
    </row>
    <row r="654" spans="1:17">
      <c r="A654" s="28" t="s">
        <v>2479</v>
      </c>
      <c r="B654" s="28">
        <v>0</v>
      </c>
      <c r="C654" s="28">
        <v>0</v>
      </c>
      <c r="D654" s="28">
        <v>0</v>
      </c>
      <c r="E654" s="28">
        <v>0</v>
      </c>
      <c r="F654" s="28">
        <v>0</v>
      </c>
      <c r="G654" s="28">
        <v>0</v>
      </c>
      <c r="H654" s="28">
        <v>0</v>
      </c>
      <c r="I654" s="28">
        <v>0</v>
      </c>
      <c r="J654" s="28">
        <v>0</v>
      </c>
      <c r="K654" s="28">
        <v>120</v>
      </c>
      <c r="L654" s="28">
        <v>0</v>
      </c>
      <c r="M654" s="28">
        <v>0</v>
      </c>
      <c r="N654" s="2">
        <f>SUM(B654:M654)</f>
        <v>120</v>
      </c>
      <c r="O654" s="2">
        <f>N654/12</f>
        <v>10</v>
      </c>
      <c r="P654" s="2">
        <f>IF(ISERROR(VLOOKUP(A654,'stock promedio'!$A$2:$N$2967,14,FALSE)),"",VLOOKUP(A654,'stock promedio'!$A$2:$N$2967,14,FALSE))</f>
        <v>471.83333333333331</v>
      </c>
      <c r="Q654" s="2">
        <f>MAX(B654:M654) - AVERAGE(B654:M654)</f>
        <v>110</v>
      </c>
    </row>
    <row r="655" spans="1:17">
      <c r="A655" s="28" t="s">
        <v>2481</v>
      </c>
      <c r="B655" s="28">
        <v>201.64374669806881</v>
      </c>
      <c r="C655" s="28">
        <v>51.916029022542226</v>
      </c>
      <c r="D655" s="28">
        <v>279.88802150292707</v>
      </c>
      <c r="E655" s="28">
        <v>229</v>
      </c>
      <c r="F655" s="28">
        <v>52</v>
      </c>
      <c r="G655" s="28">
        <v>207</v>
      </c>
      <c r="H655" s="28">
        <v>75</v>
      </c>
      <c r="I655" s="28">
        <v>324</v>
      </c>
      <c r="J655" s="28">
        <v>214</v>
      </c>
      <c r="K655" s="28">
        <v>505</v>
      </c>
      <c r="L655" s="28">
        <v>233</v>
      </c>
      <c r="M655" s="28">
        <v>57</v>
      </c>
      <c r="N655" s="2">
        <f>SUM(B655:M655)</f>
        <v>2429.4477972235381</v>
      </c>
      <c r="O655" s="2">
        <f>N655/12</f>
        <v>202.45398310196151</v>
      </c>
      <c r="P655" s="2">
        <f>IF(ISERROR(VLOOKUP(A655,'stock promedio'!$A$2:$N$2967,14,FALSE)),"",VLOOKUP(A655,'stock promedio'!$A$2:$N$2967,14,FALSE))</f>
        <v>235.58333333333334</v>
      </c>
      <c r="Q655" s="2">
        <f>MAX(B655:M655) - AVERAGE(B655:M655)</f>
        <v>302.54601689803849</v>
      </c>
    </row>
    <row r="656" spans="1:17">
      <c r="A656" s="28" t="s">
        <v>2482</v>
      </c>
      <c r="B656" s="28">
        <v>0</v>
      </c>
      <c r="C656" s="28">
        <v>0</v>
      </c>
      <c r="D656" s="28">
        <v>0</v>
      </c>
      <c r="E656" s="28">
        <v>0</v>
      </c>
      <c r="F656" s="28">
        <v>0</v>
      </c>
      <c r="G656" s="28">
        <v>0</v>
      </c>
      <c r="H656" s="28">
        <v>0</v>
      </c>
      <c r="I656" s="28">
        <v>0</v>
      </c>
      <c r="J656" s="28">
        <v>0</v>
      </c>
      <c r="K656" s="28">
        <v>0</v>
      </c>
      <c r="L656" s="28">
        <v>0</v>
      </c>
      <c r="M656" s="28">
        <v>480</v>
      </c>
      <c r="N656" s="2">
        <f>SUM(B656:M656)</f>
        <v>480</v>
      </c>
      <c r="O656" s="2">
        <f>N656/12</f>
        <v>40</v>
      </c>
      <c r="P656" s="2">
        <f>IF(ISERROR(VLOOKUP(A656,'stock promedio'!$A$2:$N$2967,14,FALSE)),"",VLOOKUP(A656,'stock promedio'!$A$2:$N$2967,14,FALSE))</f>
        <v>616.66666666666663</v>
      </c>
      <c r="Q656" s="2">
        <f>MAX(B656:M656) - AVERAGE(B656:M656)</f>
        <v>440</v>
      </c>
    </row>
    <row r="657" spans="1:17">
      <c r="A657" s="28" t="s">
        <v>2483</v>
      </c>
      <c r="B657" s="28">
        <v>0</v>
      </c>
      <c r="C657" s="28">
        <v>0</v>
      </c>
      <c r="D657" s="28">
        <v>0</v>
      </c>
      <c r="E657" s="28">
        <v>0</v>
      </c>
      <c r="F657" s="28">
        <v>0</v>
      </c>
      <c r="G657" s="28">
        <v>0</v>
      </c>
      <c r="H657" s="28">
        <v>0</v>
      </c>
      <c r="I657" s="28">
        <v>0</v>
      </c>
      <c r="J657" s="28">
        <v>0</v>
      </c>
      <c r="K657" s="28">
        <v>0</v>
      </c>
      <c r="L657" s="28">
        <v>60</v>
      </c>
      <c r="M657" s="28">
        <v>0</v>
      </c>
      <c r="N657" s="2">
        <f>SUM(B657:M657)</f>
        <v>60</v>
      </c>
      <c r="O657" s="2">
        <f>N657/12</f>
        <v>5</v>
      </c>
      <c r="P657" s="2">
        <f>IF(ISERROR(VLOOKUP(A657,'stock promedio'!$A$2:$N$2967,14,FALSE)),"",VLOOKUP(A657,'stock promedio'!$A$2:$N$2967,14,FALSE))</f>
        <v>10</v>
      </c>
      <c r="Q657" s="2">
        <f>MAX(B657:M657) - AVERAGE(B657:M657)</f>
        <v>55</v>
      </c>
    </row>
    <row r="658" spans="1:17">
      <c r="A658" s="28" t="s">
        <v>2484</v>
      </c>
      <c r="B658" s="28">
        <v>0</v>
      </c>
      <c r="C658" s="28">
        <v>0</v>
      </c>
      <c r="D658" s="28">
        <v>0</v>
      </c>
      <c r="E658" s="28">
        <v>0</v>
      </c>
      <c r="F658" s="28">
        <v>0</v>
      </c>
      <c r="G658" s="28">
        <v>0</v>
      </c>
      <c r="H658" s="28">
        <v>0</v>
      </c>
      <c r="I658" s="28">
        <v>0</v>
      </c>
      <c r="J658" s="28">
        <v>0</v>
      </c>
      <c r="K658" s="28">
        <v>0</v>
      </c>
      <c r="L658" s="28">
        <v>60</v>
      </c>
      <c r="M658" s="28">
        <v>0</v>
      </c>
      <c r="N658" s="2">
        <f>SUM(B658:M658)</f>
        <v>60</v>
      </c>
      <c r="O658" s="2">
        <f>N658/12</f>
        <v>5</v>
      </c>
      <c r="P658" s="2">
        <f>IF(ISERROR(VLOOKUP(A658,'stock promedio'!$A$2:$N$2967,14,FALSE)),"",VLOOKUP(A658,'stock promedio'!$A$2:$N$2967,14,FALSE))</f>
        <v>5</v>
      </c>
      <c r="Q658" s="2">
        <f>MAX(B658:M658) - AVERAGE(B658:M658)</f>
        <v>55</v>
      </c>
    </row>
    <row r="659" spans="1:17">
      <c r="A659" s="28" t="s">
        <v>2496</v>
      </c>
      <c r="B659" s="28">
        <v>24.462301854493415</v>
      </c>
      <c r="C659" s="28">
        <v>253.19447697077115</v>
      </c>
      <c r="D659" s="28">
        <v>155.4710044515281</v>
      </c>
      <c r="E659" s="28">
        <v>21</v>
      </c>
      <c r="F659" s="28">
        <v>179</v>
      </c>
      <c r="G659" s="28">
        <v>162</v>
      </c>
      <c r="H659" s="28">
        <v>80</v>
      </c>
      <c r="I659" s="28">
        <v>188</v>
      </c>
      <c r="J659" s="28">
        <v>125</v>
      </c>
      <c r="K659" s="28">
        <v>167</v>
      </c>
      <c r="L659" s="28">
        <v>105</v>
      </c>
      <c r="M659" s="28">
        <v>174</v>
      </c>
      <c r="N659" s="2">
        <f>SUM(B659:M659)</f>
        <v>1634.1277832767928</v>
      </c>
      <c r="O659" s="2">
        <f>N659/12</f>
        <v>136.17731527306606</v>
      </c>
      <c r="P659" s="2">
        <f>IF(ISERROR(VLOOKUP(A659,'stock promedio'!$A$2:$N$2967,14,FALSE)),"",VLOOKUP(A659,'stock promedio'!$A$2:$N$2967,14,FALSE))</f>
        <v>151.33333333333334</v>
      </c>
      <c r="Q659" s="2">
        <f>MAX(B659:M659) - AVERAGE(B659:M659)</f>
        <v>117.01716169770509</v>
      </c>
    </row>
    <row r="660" spans="1:17">
      <c r="A660" s="28" t="s">
        <v>2499</v>
      </c>
      <c r="B660" s="28">
        <v>0</v>
      </c>
      <c r="C660" s="28">
        <v>0</v>
      </c>
      <c r="D660" s="28">
        <v>0</v>
      </c>
      <c r="E660" s="28">
        <v>0</v>
      </c>
      <c r="F660" s="28">
        <v>0</v>
      </c>
      <c r="G660" s="28">
        <v>0</v>
      </c>
      <c r="H660" s="28">
        <v>0</v>
      </c>
      <c r="I660" s="28">
        <v>0</v>
      </c>
      <c r="J660" s="28">
        <v>0</v>
      </c>
      <c r="K660" s="28">
        <v>0</v>
      </c>
      <c r="L660" s="28">
        <v>0</v>
      </c>
      <c r="M660" s="28">
        <v>15</v>
      </c>
      <c r="N660" s="2">
        <f>SUM(B660:M660)</f>
        <v>15</v>
      </c>
      <c r="O660" s="2">
        <f>N660/12</f>
        <v>1.25</v>
      </c>
      <c r="P660" s="2">
        <f>IF(ISERROR(VLOOKUP(A660,'stock promedio'!$A$2:$N$2967,14,FALSE)),"",VLOOKUP(A660,'stock promedio'!$A$2:$N$2967,14,FALSE))</f>
        <v>7.083333333333333</v>
      </c>
      <c r="Q660" s="2">
        <f>MAX(B660:M660) - AVERAGE(B660:M660)</f>
        <v>13.75</v>
      </c>
    </row>
    <row r="661" spans="1:17">
      <c r="A661" s="28" t="s">
        <v>2503</v>
      </c>
      <c r="B661" s="28">
        <v>0</v>
      </c>
      <c r="C661" s="28">
        <v>0</v>
      </c>
      <c r="D661" s="28">
        <v>0</v>
      </c>
      <c r="E661" s="28">
        <v>0</v>
      </c>
      <c r="F661" s="28">
        <v>0</v>
      </c>
      <c r="G661" s="28">
        <v>0</v>
      </c>
      <c r="H661" s="28">
        <v>0</v>
      </c>
      <c r="I661" s="28">
        <v>0</v>
      </c>
      <c r="J661" s="28">
        <v>0</v>
      </c>
      <c r="K661" s="28">
        <v>0</v>
      </c>
      <c r="L661" s="28">
        <v>0</v>
      </c>
      <c r="M661" s="28">
        <v>260</v>
      </c>
      <c r="N661" s="2">
        <f>SUM(B661:M661)</f>
        <v>260</v>
      </c>
      <c r="O661" s="2">
        <f>N661/12</f>
        <v>21.666666666666668</v>
      </c>
      <c r="P661" s="2">
        <f>IF(ISERROR(VLOOKUP(A661,'stock promedio'!$A$2:$N$2967,14,FALSE)),"",VLOOKUP(A661,'stock promedio'!$A$2:$N$2967,14,FALSE))</f>
        <v>3.3333333333333335</v>
      </c>
      <c r="Q661" s="2">
        <f>MAX(B661:M661) - AVERAGE(B661:M661)</f>
        <v>238.33333333333334</v>
      </c>
    </row>
    <row r="662" spans="1:17">
      <c r="A662" s="28" t="s">
        <v>2510</v>
      </c>
      <c r="B662" s="28">
        <v>144.5867472572256</v>
      </c>
      <c r="C662" s="28">
        <v>281.6266504751859</v>
      </c>
      <c r="D662" s="28">
        <v>126.22290068784969</v>
      </c>
      <c r="E662" s="28">
        <v>189</v>
      </c>
      <c r="F662" s="28">
        <v>206</v>
      </c>
      <c r="G662" s="28">
        <v>182</v>
      </c>
      <c r="H662" s="28">
        <v>97</v>
      </c>
      <c r="I662" s="28">
        <v>12</v>
      </c>
      <c r="J662" s="28">
        <v>122</v>
      </c>
      <c r="K662" s="28">
        <v>144</v>
      </c>
      <c r="L662" s="28">
        <v>144</v>
      </c>
      <c r="M662" s="28">
        <v>113</v>
      </c>
      <c r="N662" s="2">
        <f>SUM(B662:M662)</f>
        <v>1761.4362984202612</v>
      </c>
      <c r="O662" s="2">
        <f>N662/12</f>
        <v>146.78635820168844</v>
      </c>
      <c r="P662" s="2">
        <f>IF(ISERROR(VLOOKUP(A662,'stock promedio'!$A$2:$N$2967,14,FALSE)),"",VLOOKUP(A662,'stock promedio'!$A$2:$N$2967,14,FALSE))</f>
        <v>173.33333333333334</v>
      </c>
      <c r="Q662" s="2">
        <f>MAX(B662:M662) - AVERAGE(B662:M662)</f>
        <v>134.84029227349745</v>
      </c>
    </row>
    <row r="663" spans="1:17">
      <c r="A663" s="28" t="s">
        <v>2513</v>
      </c>
      <c r="B663" s="28">
        <v>0</v>
      </c>
      <c r="C663" s="28">
        <v>0</v>
      </c>
      <c r="D663" s="28">
        <v>0</v>
      </c>
      <c r="E663" s="28">
        <v>0</v>
      </c>
      <c r="F663" s="28">
        <v>0</v>
      </c>
      <c r="G663" s="28">
        <v>0</v>
      </c>
      <c r="H663" s="28">
        <v>0</v>
      </c>
      <c r="I663" s="28">
        <v>0</v>
      </c>
      <c r="J663" s="28">
        <v>0</v>
      </c>
      <c r="K663" s="28">
        <v>0</v>
      </c>
      <c r="L663" s="28">
        <v>0</v>
      </c>
      <c r="M663" s="28">
        <v>180</v>
      </c>
      <c r="N663" s="2">
        <f>SUM(B663:M663)</f>
        <v>180</v>
      </c>
      <c r="O663" s="2">
        <f>N663/12</f>
        <v>15</v>
      </c>
      <c r="P663" s="2">
        <f>IF(ISERROR(VLOOKUP(A663,'stock promedio'!$A$2:$N$2967,14,FALSE)),"",VLOOKUP(A663,'stock promedio'!$A$2:$N$2967,14,FALSE))</f>
        <v>15</v>
      </c>
      <c r="Q663" s="2">
        <f>MAX(B663:M663) - AVERAGE(B663:M663)</f>
        <v>165</v>
      </c>
    </row>
    <row r="664" spans="1:17">
      <c r="A664" s="28" t="s">
        <v>2515</v>
      </c>
      <c r="B664" s="28">
        <v>0</v>
      </c>
      <c r="C664" s="28">
        <v>0</v>
      </c>
      <c r="D664" s="28">
        <v>0</v>
      </c>
      <c r="E664" s="28">
        <v>0</v>
      </c>
      <c r="F664" s="28">
        <v>0</v>
      </c>
      <c r="G664" s="28">
        <v>0</v>
      </c>
      <c r="H664" s="28">
        <v>0</v>
      </c>
      <c r="I664" s="28">
        <v>0</v>
      </c>
      <c r="J664" s="28">
        <v>0</v>
      </c>
      <c r="K664" s="28">
        <v>0</v>
      </c>
      <c r="L664" s="28">
        <v>0</v>
      </c>
      <c r="M664" s="28">
        <v>200</v>
      </c>
      <c r="N664" s="2">
        <f>SUM(B664:M664)</f>
        <v>200</v>
      </c>
      <c r="O664" s="2">
        <f>N664/12</f>
        <v>16.666666666666668</v>
      </c>
      <c r="P664" s="2">
        <f>IF(ISERROR(VLOOKUP(A664,'stock promedio'!$A$2:$N$2967,14,FALSE)),"",VLOOKUP(A664,'stock promedio'!$A$2:$N$2967,14,FALSE))</f>
        <v>16.666666666666668</v>
      </c>
      <c r="Q664" s="2">
        <f>MAX(B664:M664) - AVERAGE(B664:M664)</f>
        <v>183.33333333333334</v>
      </c>
    </row>
    <row r="665" spans="1:17">
      <c r="A665" s="28" t="s">
        <v>2516</v>
      </c>
      <c r="B665" s="28">
        <v>0</v>
      </c>
      <c r="C665" s="28">
        <v>0</v>
      </c>
      <c r="D665" s="28">
        <v>0</v>
      </c>
      <c r="E665" s="28">
        <v>0</v>
      </c>
      <c r="F665" s="28">
        <v>0</v>
      </c>
      <c r="G665" s="28">
        <v>0</v>
      </c>
      <c r="H665" s="28">
        <v>0</v>
      </c>
      <c r="I665" s="28">
        <v>0</v>
      </c>
      <c r="J665" s="28">
        <v>0</v>
      </c>
      <c r="K665" s="28">
        <v>0</v>
      </c>
      <c r="L665" s="28">
        <v>0</v>
      </c>
      <c r="M665" s="28">
        <v>40</v>
      </c>
      <c r="N665" s="2">
        <f>SUM(B665:M665)</f>
        <v>40</v>
      </c>
      <c r="O665" s="2">
        <f>N665/12</f>
        <v>3.3333333333333335</v>
      </c>
      <c r="P665" s="2">
        <f>IF(ISERROR(VLOOKUP(A665,'stock promedio'!$A$2:$N$2967,14,FALSE)),"",VLOOKUP(A665,'stock promedio'!$A$2:$N$2967,14,FALSE))</f>
        <v>3.3333333333333335</v>
      </c>
      <c r="Q665" s="2">
        <f>MAX(B665:M665) - AVERAGE(B665:M665)</f>
        <v>36.666666666666664</v>
      </c>
    </row>
    <row r="666" spans="1:17">
      <c r="A666" s="28" t="s">
        <v>2521</v>
      </c>
      <c r="B666" s="28">
        <v>0</v>
      </c>
      <c r="C666" s="28">
        <v>0</v>
      </c>
      <c r="D666" s="28">
        <v>0</v>
      </c>
      <c r="E666" s="28">
        <v>0</v>
      </c>
      <c r="F666" s="28">
        <v>0</v>
      </c>
      <c r="G666" s="28">
        <v>0</v>
      </c>
      <c r="H666" s="28">
        <v>0</v>
      </c>
      <c r="I666" s="28">
        <v>0</v>
      </c>
      <c r="J666" s="28">
        <v>0</v>
      </c>
      <c r="K666" s="28">
        <v>0</v>
      </c>
      <c r="L666" s="28">
        <v>0</v>
      </c>
      <c r="M666" s="28">
        <v>100</v>
      </c>
      <c r="N666" s="2">
        <f>SUM(B666:M666)</f>
        <v>100</v>
      </c>
      <c r="O666" s="2">
        <f>N666/12</f>
        <v>8.3333333333333339</v>
      </c>
      <c r="P666" s="2">
        <f>IF(ISERROR(VLOOKUP(A666,'stock promedio'!$A$2:$N$2967,14,FALSE)),"",VLOOKUP(A666,'stock promedio'!$A$2:$N$2967,14,FALSE))</f>
        <v>8.3333333333333339</v>
      </c>
      <c r="Q666" s="2">
        <f>MAX(B666:M666) - AVERAGE(B666:M666)</f>
        <v>91.666666666666671</v>
      </c>
    </row>
    <row r="667" spans="1:17">
      <c r="A667" s="28" t="s">
        <v>2522</v>
      </c>
      <c r="B667" s="28">
        <v>0</v>
      </c>
      <c r="C667" s="28">
        <v>0</v>
      </c>
      <c r="D667" s="28">
        <v>0</v>
      </c>
      <c r="E667" s="28">
        <v>0</v>
      </c>
      <c r="F667" s="28">
        <v>0</v>
      </c>
      <c r="G667" s="28">
        <v>0</v>
      </c>
      <c r="H667" s="28">
        <v>0</v>
      </c>
      <c r="I667" s="28">
        <v>0</v>
      </c>
      <c r="J667" s="28">
        <v>0</v>
      </c>
      <c r="K667" s="28">
        <v>0</v>
      </c>
      <c r="L667" s="28">
        <v>0</v>
      </c>
      <c r="M667" s="28">
        <v>100</v>
      </c>
      <c r="N667" s="2">
        <f>SUM(B667:M667)</f>
        <v>100</v>
      </c>
      <c r="O667" s="2">
        <f>N667/12</f>
        <v>8.3333333333333339</v>
      </c>
      <c r="P667" s="2">
        <f>IF(ISERROR(VLOOKUP(A667,'stock promedio'!$A$2:$N$2967,14,FALSE)),"",VLOOKUP(A667,'stock promedio'!$A$2:$N$2967,14,FALSE))</f>
        <v>65</v>
      </c>
      <c r="Q667" s="2">
        <f>MAX(B667:M667) - AVERAGE(B667:M667)</f>
        <v>91.666666666666671</v>
      </c>
    </row>
    <row r="668" spans="1:17">
      <c r="A668" s="28" t="s">
        <v>2524</v>
      </c>
      <c r="B668" s="28">
        <v>0</v>
      </c>
      <c r="C668" s="28">
        <v>0</v>
      </c>
      <c r="D668" s="28">
        <v>0</v>
      </c>
      <c r="E668" s="28">
        <v>0</v>
      </c>
      <c r="F668" s="28">
        <v>0</v>
      </c>
      <c r="G668" s="28">
        <v>0</v>
      </c>
      <c r="H668" s="28">
        <v>0</v>
      </c>
      <c r="I668" s="28">
        <v>0</v>
      </c>
      <c r="J668" s="28">
        <v>0</v>
      </c>
      <c r="K668" s="28">
        <v>0</v>
      </c>
      <c r="L668" s="28">
        <v>0</v>
      </c>
      <c r="M668" s="28">
        <v>300</v>
      </c>
      <c r="N668" s="2">
        <f>SUM(B668:M668)</f>
        <v>300</v>
      </c>
      <c r="O668" s="2">
        <f>N668/12</f>
        <v>25</v>
      </c>
      <c r="P668" s="2">
        <f>IF(ISERROR(VLOOKUP(A668,'stock promedio'!$A$2:$N$2967,14,FALSE)),"",VLOOKUP(A668,'stock promedio'!$A$2:$N$2967,14,FALSE))</f>
        <v>25</v>
      </c>
      <c r="Q668" s="2">
        <f>MAX(B668:M668) - AVERAGE(B668:M668)</f>
        <v>275</v>
      </c>
    </row>
    <row r="669" spans="1:17">
      <c r="A669" s="28" t="s">
        <v>2526</v>
      </c>
      <c r="B669" s="28">
        <v>127.70193067819979</v>
      </c>
      <c r="C669" s="28">
        <v>83.810525388875519</v>
      </c>
      <c r="D669" s="28">
        <v>176.38383181124516</v>
      </c>
      <c r="E669" s="28">
        <v>125</v>
      </c>
      <c r="F669" s="28">
        <v>56</v>
      </c>
      <c r="G669" s="28">
        <v>119</v>
      </c>
      <c r="H669" s="28">
        <v>67</v>
      </c>
      <c r="I669" s="28">
        <v>153</v>
      </c>
      <c r="J669" s="28">
        <v>18</v>
      </c>
      <c r="K669" s="28">
        <v>219</v>
      </c>
      <c r="L669" s="28">
        <v>208</v>
      </c>
      <c r="M669" s="28">
        <v>151</v>
      </c>
      <c r="N669" s="2">
        <f>SUM(B669:M669)</f>
        <v>1503.8962878783204</v>
      </c>
      <c r="O669" s="2">
        <f>N669/12</f>
        <v>125.3246906565267</v>
      </c>
      <c r="P669" s="2">
        <f>IF(ISERROR(VLOOKUP(A669,'stock promedio'!$A$2:$N$2967,14,FALSE)),"",VLOOKUP(A669,'stock promedio'!$A$2:$N$2967,14,FALSE))</f>
        <v>89</v>
      </c>
      <c r="Q669" s="2">
        <f>MAX(B669:M669) - AVERAGE(B669:M669)</f>
        <v>93.675309343473302</v>
      </c>
    </row>
    <row r="670" spans="1:17">
      <c r="A670" s="28" t="s">
        <v>2527</v>
      </c>
      <c r="B670" s="28">
        <v>2.8685617882937042</v>
      </c>
      <c r="C670" s="28">
        <v>3.2019578324692324</v>
      </c>
      <c r="D670" s="28">
        <v>7.4845076803262875</v>
      </c>
      <c r="E670" s="28">
        <v>5</v>
      </c>
      <c r="F670" s="28">
        <v>5</v>
      </c>
      <c r="G670" s="28">
        <v>5</v>
      </c>
      <c r="H670" s="28">
        <v>15</v>
      </c>
      <c r="I670" s="28">
        <v>0</v>
      </c>
      <c r="J670" s="28">
        <v>0</v>
      </c>
      <c r="K670" s="28">
        <v>0</v>
      </c>
      <c r="L670" s="28">
        <v>10</v>
      </c>
      <c r="M670" s="28">
        <v>0</v>
      </c>
      <c r="N670" s="2">
        <f>SUM(B670:M670)</f>
        <v>53.555027301089225</v>
      </c>
      <c r="O670" s="2">
        <f>N670/12</f>
        <v>4.4629189417574358</v>
      </c>
      <c r="P670" s="2">
        <f>IF(ISERROR(VLOOKUP(A670,'stock promedio'!$A$2:$N$2967,14,FALSE)),"",VLOOKUP(A670,'stock promedio'!$A$2:$N$2967,14,FALSE))</f>
        <v>2.0833333333333335</v>
      </c>
      <c r="Q670" s="2">
        <f>MAX(B670:M670) - AVERAGE(B670:M670)</f>
        <v>10.537081058242563</v>
      </c>
    </row>
    <row r="671" spans="1:17">
      <c r="A671" s="28" t="s">
        <v>2528</v>
      </c>
      <c r="B671" s="28">
        <v>0</v>
      </c>
      <c r="C671" s="28">
        <v>91.379977339813365</v>
      </c>
      <c r="D671" s="28">
        <v>0</v>
      </c>
      <c r="E671" s="28">
        <v>0</v>
      </c>
      <c r="F671" s="28">
        <v>160</v>
      </c>
      <c r="G671" s="28">
        <v>0</v>
      </c>
      <c r="H671" s="28">
        <v>0</v>
      </c>
      <c r="I671" s="28">
        <v>0</v>
      </c>
      <c r="J671" s="28">
        <v>0</v>
      </c>
      <c r="K671" s="28">
        <v>0</v>
      </c>
      <c r="L671" s="28">
        <v>0</v>
      </c>
      <c r="M671" s="28">
        <v>300</v>
      </c>
      <c r="N671" s="2">
        <f>SUM(B671:M671)</f>
        <v>551.37997733981342</v>
      </c>
      <c r="O671" s="2">
        <f>N671/12</f>
        <v>45.948331444984454</v>
      </c>
      <c r="P671" s="2">
        <f>IF(ISERROR(VLOOKUP(A671,'stock promedio'!$A$2:$N$2967,14,FALSE)),"",VLOOKUP(A671,'stock promedio'!$A$2:$N$2967,14,FALSE))</f>
        <v>116.66666666666667</v>
      </c>
      <c r="Q671" s="2">
        <f>MAX(B671:M671) - AVERAGE(B671:M671)</f>
        <v>254.05166855501554</v>
      </c>
    </row>
    <row r="672" spans="1:17">
      <c r="A672" s="28" t="s">
        <v>2530</v>
      </c>
      <c r="B672" s="28">
        <v>0</v>
      </c>
      <c r="C672" s="28">
        <v>0</v>
      </c>
      <c r="D672" s="28">
        <v>0</v>
      </c>
      <c r="E672" s="28">
        <v>0</v>
      </c>
      <c r="F672" s="28">
        <v>0</v>
      </c>
      <c r="G672" s="28">
        <v>0</v>
      </c>
      <c r="H672" s="28">
        <v>0</v>
      </c>
      <c r="I672" s="28">
        <v>0</v>
      </c>
      <c r="J672" s="28">
        <v>15</v>
      </c>
      <c r="K672" s="28">
        <v>0</v>
      </c>
      <c r="L672" s="28">
        <v>0</v>
      </c>
      <c r="M672" s="28">
        <v>0</v>
      </c>
      <c r="N672" s="2">
        <f>SUM(B672:M672)</f>
        <v>15</v>
      </c>
      <c r="O672" s="2">
        <f>N672/12</f>
        <v>1.25</v>
      </c>
      <c r="P672" s="2">
        <f>IF(ISERROR(VLOOKUP(A672,'stock promedio'!$A$2:$N$2967,14,FALSE)),"",VLOOKUP(A672,'stock promedio'!$A$2:$N$2967,14,FALSE))</f>
        <v>3.3333333333333335</v>
      </c>
      <c r="Q672" s="2">
        <f>MAX(B672:M672) - AVERAGE(B672:M672)</f>
        <v>13.75</v>
      </c>
    </row>
    <row r="673" spans="1:17">
      <c r="A673" s="28" t="s">
        <v>2531</v>
      </c>
      <c r="B673" s="28">
        <v>766.57336224230005</v>
      </c>
      <c r="C673" s="28">
        <v>0</v>
      </c>
      <c r="D673" s="28">
        <v>0</v>
      </c>
      <c r="E673" s="28">
        <v>620</v>
      </c>
      <c r="F673" s="28">
        <v>0</v>
      </c>
      <c r="G673" s="28">
        <v>0</v>
      </c>
      <c r="H673" s="28">
        <v>0</v>
      </c>
      <c r="I673" s="28">
        <v>600</v>
      </c>
      <c r="J673" s="28">
        <v>0</v>
      </c>
      <c r="K673" s="28">
        <v>0</v>
      </c>
      <c r="L673" s="28">
        <v>520</v>
      </c>
      <c r="M673" s="28">
        <v>0</v>
      </c>
      <c r="N673" s="2">
        <f>SUM(B673:M673)</f>
        <v>2506.5733622422999</v>
      </c>
      <c r="O673" s="2">
        <f>N673/12</f>
        <v>208.88111352019166</v>
      </c>
      <c r="P673" s="2">
        <f>IF(ISERROR(VLOOKUP(A673,'stock promedio'!$A$2:$N$2967,14,FALSE)),"",VLOOKUP(A673,'stock promedio'!$A$2:$N$2967,14,FALSE))</f>
        <v>656.66666666666663</v>
      </c>
      <c r="Q673" s="2">
        <f>MAX(B673:M673) - AVERAGE(B673:M673)</f>
        <v>557.69224872210839</v>
      </c>
    </row>
    <row r="674" spans="1:17">
      <c r="A674" s="28" t="s">
        <v>2533</v>
      </c>
      <c r="B674" s="28">
        <v>0</v>
      </c>
      <c r="C674" s="28">
        <v>0</v>
      </c>
      <c r="D674" s="28">
        <v>0</v>
      </c>
      <c r="E674" s="28">
        <v>0</v>
      </c>
      <c r="F674" s="28">
        <v>0</v>
      </c>
      <c r="G674" s="28">
        <v>0</v>
      </c>
      <c r="H674" s="28">
        <v>0</v>
      </c>
      <c r="I674" s="28">
        <v>0</v>
      </c>
      <c r="J674" s="28">
        <v>0</v>
      </c>
      <c r="K674" s="28">
        <v>40</v>
      </c>
      <c r="L674" s="28">
        <v>0</v>
      </c>
      <c r="M674" s="28">
        <v>0</v>
      </c>
      <c r="N674" s="2">
        <f>SUM(B674:M674)</f>
        <v>40</v>
      </c>
      <c r="O674" s="2">
        <f>N674/12</f>
        <v>3.3333333333333335</v>
      </c>
      <c r="P674" s="2">
        <f>IF(ISERROR(VLOOKUP(A674,'stock promedio'!$A$2:$N$2967,14,FALSE)),"",VLOOKUP(A674,'stock promedio'!$A$2:$N$2967,14,FALSE))</f>
        <v>15</v>
      </c>
      <c r="Q674" s="2">
        <f>MAX(B674:M674) - AVERAGE(B674:M674)</f>
        <v>36.666666666666664</v>
      </c>
    </row>
    <row r="675" spans="1:17">
      <c r="A675" s="28" t="s">
        <v>2534</v>
      </c>
      <c r="B675" s="28">
        <v>0</v>
      </c>
      <c r="C675" s="28">
        <v>0</v>
      </c>
      <c r="D675" s="28">
        <v>0</v>
      </c>
      <c r="E675" s="28">
        <v>0</v>
      </c>
      <c r="F675" s="28">
        <v>0</v>
      </c>
      <c r="G675" s="28">
        <v>0</v>
      </c>
      <c r="H675" s="28">
        <v>0</v>
      </c>
      <c r="I675" s="28">
        <v>0</v>
      </c>
      <c r="J675" s="28">
        <v>0</v>
      </c>
      <c r="K675" s="28">
        <v>41</v>
      </c>
      <c r="L675" s="28">
        <v>38</v>
      </c>
      <c r="M675" s="28">
        <v>13</v>
      </c>
      <c r="N675" s="2">
        <f>SUM(B675:M675)</f>
        <v>92</v>
      </c>
      <c r="O675" s="2">
        <f>N675/12</f>
        <v>7.666666666666667</v>
      </c>
      <c r="P675" s="2">
        <f>IF(ISERROR(VLOOKUP(A675,'stock promedio'!$A$2:$N$2967,14,FALSE)),"",VLOOKUP(A675,'stock promedio'!$A$2:$N$2967,14,FALSE))</f>
        <v>18</v>
      </c>
      <c r="Q675" s="2">
        <f>MAX(B675:M675) - AVERAGE(B675:M675)</f>
        <v>33.333333333333336</v>
      </c>
    </row>
    <row r="676" spans="1:17">
      <c r="A676" s="28" t="s">
        <v>2538</v>
      </c>
      <c r="B676" s="28">
        <v>0</v>
      </c>
      <c r="C676" s="28">
        <v>0</v>
      </c>
      <c r="D676" s="28">
        <v>0</v>
      </c>
      <c r="E676" s="28">
        <v>0</v>
      </c>
      <c r="F676" s="28">
        <v>0</v>
      </c>
      <c r="G676" s="28">
        <v>0</v>
      </c>
      <c r="H676" s="28">
        <v>36</v>
      </c>
      <c r="I676" s="28">
        <v>0</v>
      </c>
      <c r="J676" s="28">
        <v>0</v>
      </c>
      <c r="K676" s="28">
        <v>0</v>
      </c>
      <c r="L676" s="28">
        <v>0</v>
      </c>
      <c r="M676" s="28">
        <v>0</v>
      </c>
      <c r="N676" s="2">
        <f>SUM(B676:M676)</f>
        <v>36</v>
      </c>
      <c r="O676" s="2">
        <f>N676/12</f>
        <v>3</v>
      </c>
      <c r="P676" s="2">
        <f>IF(ISERROR(VLOOKUP(A676,'stock promedio'!$A$2:$N$2967,14,FALSE)),"",VLOOKUP(A676,'stock promedio'!$A$2:$N$2967,14,FALSE))</f>
        <v>81.083333333333329</v>
      </c>
      <c r="Q676" s="2">
        <f>MAX(B676:M676) - AVERAGE(B676:M676)</f>
        <v>33</v>
      </c>
    </row>
    <row r="677" spans="1:17">
      <c r="A677" s="28" t="s">
        <v>2539</v>
      </c>
      <c r="B677" s="28">
        <v>0</v>
      </c>
      <c r="C677" s="28">
        <v>0</v>
      </c>
      <c r="D677" s="28">
        <v>0</v>
      </c>
      <c r="E677" s="28">
        <v>0</v>
      </c>
      <c r="F677" s="28">
        <v>0</v>
      </c>
      <c r="G677" s="28">
        <v>0</v>
      </c>
      <c r="H677" s="28">
        <v>0</v>
      </c>
      <c r="I677" s="28">
        <v>0</v>
      </c>
      <c r="J677" s="28">
        <v>0</v>
      </c>
      <c r="K677" s="28">
        <v>8</v>
      </c>
      <c r="L677" s="28">
        <v>8</v>
      </c>
      <c r="M677" s="28">
        <v>4</v>
      </c>
      <c r="N677" s="2">
        <f>SUM(B677:M677)</f>
        <v>20</v>
      </c>
      <c r="O677" s="2">
        <f>N677/12</f>
        <v>1.6666666666666667</v>
      </c>
      <c r="P677" s="2">
        <f>IF(ISERROR(VLOOKUP(A677,'stock promedio'!$A$2:$N$2967,14,FALSE)),"",VLOOKUP(A677,'stock promedio'!$A$2:$N$2967,14,FALSE))</f>
        <v>14.333333333333334</v>
      </c>
      <c r="Q677" s="2">
        <f>MAX(B677:M677) - AVERAGE(B677:M677)</f>
        <v>6.333333333333333</v>
      </c>
    </row>
    <row r="678" spans="1:17">
      <c r="A678" s="28" t="s">
        <v>2540</v>
      </c>
      <c r="B678" s="28">
        <v>208.67587577567213</v>
      </c>
      <c r="C678" s="28">
        <v>193.40063287608118</v>
      </c>
      <c r="D678" s="28">
        <v>191.43008699491833</v>
      </c>
      <c r="E678" s="28">
        <v>320</v>
      </c>
      <c r="F678" s="28">
        <v>320</v>
      </c>
      <c r="G678" s="28">
        <v>240</v>
      </c>
      <c r="H678" s="28">
        <v>240</v>
      </c>
      <c r="I678" s="28">
        <v>240</v>
      </c>
      <c r="J678" s="28">
        <v>0</v>
      </c>
      <c r="K678" s="28">
        <v>0</v>
      </c>
      <c r="L678" s="28">
        <v>0</v>
      </c>
      <c r="M678" s="28">
        <v>0</v>
      </c>
      <c r="N678" s="2">
        <f>SUM(B678:M678)</f>
        <v>1953.5065956466717</v>
      </c>
      <c r="O678" s="2">
        <f>N678/12</f>
        <v>162.79221630388932</v>
      </c>
      <c r="P678" s="2">
        <f>IF(ISERROR(VLOOKUP(A678,'stock promedio'!$A$2:$N$2967,14,FALSE)),"",VLOOKUP(A678,'stock promedio'!$A$2:$N$2967,14,FALSE))</f>
        <v>44.583333333333336</v>
      </c>
      <c r="Q678" s="2">
        <f>MAX(B678:M678) - AVERAGE(B678:M678)</f>
        <v>157.20778369611068</v>
      </c>
    </row>
    <row r="679" spans="1:17">
      <c r="A679" s="28" t="s">
        <v>2545</v>
      </c>
      <c r="B679" s="28">
        <v>130.58476541806255</v>
      </c>
      <c r="C679" s="28">
        <v>182.0905489406841</v>
      </c>
      <c r="D679" s="28">
        <v>168.63560381118427</v>
      </c>
      <c r="E679" s="28">
        <v>211</v>
      </c>
      <c r="F679" s="28">
        <v>142</v>
      </c>
      <c r="G679" s="28">
        <v>177</v>
      </c>
      <c r="H679" s="28">
        <v>139</v>
      </c>
      <c r="I679" s="28">
        <v>227</v>
      </c>
      <c r="J679" s="28">
        <v>54</v>
      </c>
      <c r="K679" s="28">
        <v>54</v>
      </c>
      <c r="L679" s="28">
        <v>218</v>
      </c>
      <c r="M679" s="28">
        <v>154</v>
      </c>
      <c r="N679" s="2">
        <f>SUM(B679:M679)</f>
        <v>1857.310918169931</v>
      </c>
      <c r="O679" s="2">
        <f>N679/12</f>
        <v>154.77590984749426</v>
      </c>
      <c r="P679" s="2">
        <f>IF(ISERROR(VLOOKUP(A679,'stock promedio'!$A$2:$N$2967,14,FALSE)),"",VLOOKUP(A679,'stock promedio'!$A$2:$N$2967,14,FALSE))</f>
        <v>107.33333333333333</v>
      </c>
      <c r="Q679" s="2">
        <f>MAX(B679:M679) - AVERAGE(B679:M679)</f>
        <v>72.224090152505738</v>
      </c>
    </row>
    <row r="680" spans="1:17">
      <c r="A680" s="28" t="s">
        <v>2557</v>
      </c>
      <c r="B680" s="28">
        <v>0</v>
      </c>
      <c r="C680" s="28">
        <v>98.259997570417653</v>
      </c>
      <c r="D680" s="28">
        <v>0</v>
      </c>
      <c r="E680" s="28">
        <v>0</v>
      </c>
      <c r="F680" s="28">
        <v>96</v>
      </c>
      <c r="G680" s="28">
        <v>0</v>
      </c>
      <c r="H680" s="28">
        <v>0</v>
      </c>
      <c r="I680" s="28">
        <v>0</v>
      </c>
      <c r="J680" s="28">
        <v>0</v>
      </c>
      <c r="K680" s="28">
        <v>6</v>
      </c>
      <c r="L680" s="28">
        <v>6</v>
      </c>
      <c r="M680" s="28">
        <v>1</v>
      </c>
      <c r="N680" s="2">
        <f>SUM(B680:M680)</f>
        <v>207.25999757041765</v>
      </c>
      <c r="O680" s="2">
        <f>N680/12</f>
        <v>17.27166646420147</v>
      </c>
      <c r="P680" s="2">
        <f>IF(ISERROR(VLOOKUP(A680,'stock promedio'!$A$2:$N$2967,14,FALSE)),"",VLOOKUP(A680,'stock promedio'!$A$2:$N$2967,14,FALSE))</f>
        <v>33.25</v>
      </c>
      <c r="Q680" s="2">
        <f>MAX(B680:M680) - AVERAGE(B680:M680)</f>
        <v>80.988331106216179</v>
      </c>
    </row>
    <row r="681" spans="1:17">
      <c r="A681" s="28" t="s">
        <v>2568</v>
      </c>
      <c r="B681" s="28">
        <v>20.40416212288951</v>
      </c>
      <c r="C681" s="28">
        <v>61.408721387346738</v>
      </c>
      <c r="D681" s="28">
        <v>28.344411989305183</v>
      </c>
      <c r="E681" s="28">
        <v>14</v>
      </c>
      <c r="F681" s="28">
        <v>84</v>
      </c>
      <c r="G681" s="28">
        <v>31</v>
      </c>
      <c r="H681" s="28">
        <v>1009</v>
      </c>
      <c r="I681" s="28">
        <v>9</v>
      </c>
      <c r="J681" s="28">
        <v>9</v>
      </c>
      <c r="K681" s="28">
        <v>49</v>
      </c>
      <c r="L681" s="28">
        <v>49</v>
      </c>
      <c r="M681" s="28">
        <v>39</v>
      </c>
      <c r="N681" s="2">
        <f>SUM(B681:M681)</f>
        <v>1403.1572954995413</v>
      </c>
      <c r="O681" s="2">
        <f>N681/12</f>
        <v>116.92977462496178</v>
      </c>
      <c r="P681" s="2">
        <f>IF(ISERROR(VLOOKUP(A681,'stock promedio'!$A$2:$N$2967,14,FALSE)),"",VLOOKUP(A681,'stock promedio'!$A$2:$N$2967,14,FALSE))</f>
        <v>413.91666666666669</v>
      </c>
      <c r="Q681" s="2">
        <f>MAX(B681:M681) - AVERAGE(B681:M681)</f>
        <v>892.07022537503826</v>
      </c>
    </row>
    <row r="682" spans="1:17">
      <c r="A682" s="28" t="s">
        <v>2600</v>
      </c>
      <c r="B682" s="28">
        <v>0</v>
      </c>
      <c r="C682" s="28">
        <v>0</v>
      </c>
      <c r="D682" s="28">
        <v>0</v>
      </c>
      <c r="E682" s="28">
        <v>0</v>
      </c>
      <c r="F682" s="28">
        <v>0</v>
      </c>
      <c r="G682" s="28">
        <v>0</v>
      </c>
      <c r="H682" s="28">
        <v>200</v>
      </c>
      <c r="I682" s="28">
        <v>0</v>
      </c>
      <c r="J682" s="28">
        <v>0</v>
      </c>
      <c r="K682" s="28">
        <v>0</v>
      </c>
      <c r="L682" s="28">
        <v>0</v>
      </c>
      <c r="M682" s="28">
        <v>0</v>
      </c>
      <c r="N682" s="2">
        <f>SUM(B682:M682)</f>
        <v>200</v>
      </c>
      <c r="O682" s="2">
        <f>N682/12</f>
        <v>16.666666666666668</v>
      </c>
      <c r="P682" s="2">
        <f>IF(ISERROR(VLOOKUP(A682,'stock promedio'!$A$2:$N$2967,14,FALSE)),"",VLOOKUP(A682,'stock promedio'!$A$2:$N$2967,14,FALSE))</f>
        <v>75</v>
      </c>
      <c r="Q682" s="2">
        <f>MAX(B682:M682) - AVERAGE(B682:M682)</f>
        <v>183.33333333333334</v>
      </c>
    </row>
    <row r="683" spans="1:17">
      <c r="A683" s="28" t="s">
        <v>2602</v>
      </c>
      <c r="B683" s="28">
        <v>183.87497408427981</v>
      </c>
      <c r="C683" s="28">
        <v>50.083440489195908</v>
      </c>
      <c r="D683" s="28">
        <v>23.18760219652459</v>
      </c>
      <c r="E683" s="28">
        <v>280</v>
      </c>
      <c r="F683" s="28">
        <v>80</v>
      </c>
      <c r="G683" s="28">
        <v>40</v>
      </c>
      <c r="H683" s="28">
        <v>260</v>
      </c>
      <c r="I683" s="28">
        <v>0</v>
      </c>
      <c r="J683" s="28">
        <v>40</v>
      </c>
      <c r="K683" s="28">
        <v>310</v>
      </c>
      <c r="L683" s="28">
        <v>310</v>
      </c>
      <c r="M683" s="28">
        <v>190</v>
      </c>
      <c r="N683" s="2">
        <f>SUM(B683:M683)</f>
        <v>1767.1460167700002</v>
      </c>
      <c r="O683" s="2">
        <f>N683/12</f>
        <v>147.26216806416667</v>
      </c>
      <c r="P683" s="2">
        <f>IF(ISERROR(VLOOKUP(A683,'stock promedio'!$A$2:$N$2967,14,FALSE)),"",VLOOKUP(A683,'stock promedio'!$A$2:$N$2967,14,FALSE))</f>
        <v>185</v>
      </c>
      <c r="Q683" s="2">
        <f>MAX(B683:M683) - AVERAGE(B683:M683)</f>
        <v>162.73783193583333</v>
      </c>
    </row>
    <row r="684" spans="1:17">
      <c r="A684" s="28" t="s">
        <v>2616</v>
      </c>
      <c r="B684" s="28">
        <v>0</v>
      </c>
      <c r="C684" s="28">
        <v>0</v>
      </c>
      <c r="D684" s="28">
        <v>42.118291257329872</v>
      </c>
      <c r="E684" s="28">
        <v>0</v>
      </c>
      <c r="F684" s="28">
        <v>0</v>
      </c>
      <c r="G684" s="28">
        <v>40</v>
      </c>
      <c r="H684" s="28">
        <v>0</v>
      </c>
      <c r="I684" s="28">
        <v>20</v>
      </c>
      <c r="J684" s="28">
        <v>95</v>
      </c>
      <c r="K684" s="28">
        <v>80</v>
      </c>
      <c r="L684" s="28">
        <v>20</v>
      </c>
      <c r="M684" s="28">
        <v>120</v>
      </c>
      <c r="N684" s="2">
        <f>SUM(B684:M684)</f>
        <v>417.11829125732987</v>
      </c>
      <c r="O684" s="2">
        <f>N684/12</f>
        <v>34.759857604777487</v>
      </c>
      <c r="P684" s="2">
        <f>IF(ISERROR(VLOOKUP(A684,'stock promedio'!$A$2:$N$2967,14,FALSE)),"",VLOOKUP(A684,'stock promedio'!$A$2:$N$2967,14,FALSE))</f>
        <v>150.41666666666666</v>
      </c>
      <c r="Q684" s="2">
        <f>MAX(B684:M684) - AVERAGE(B684:M684)</f>
        <v>85.240142395222506</v>
      </c>
    </row>
    <row r="685" spans="1:17">
      <c r="A685" s="28" t="s">
        <v>1869</v>
      </c>
      <c r="B685" s="28">
        <v>6.6661157361538299</v>
      </c>
      <c r="C685" s="28">
        <v>27.074129729834095</v>
      </c>
      <c r="D685" s="28">
        <v>63.843470639936541</v>
      </c>
      <c r="E685" s="28">
        <v>9</v>
      </c>
      <c r="F685" s="28">
        <v>19</v>
      </c>
      <c r="G685" s="28">
        <v>93</v>
      </c>
      <c r="H685" s="28">
        <v>49</v>
      </c>
      <c r="I685" s="28">
        <v>30</v>
      </c>
      <c r="J685" s="28">
        <v>6</v>
      </c>
      <c r="K685" s="28">
        <v>115</v>
      </c>
      <c r="L685" s="28">
        <v>106</v>
      </c>
      <c r="M685" s="28">
        <v>81</v>
      </c>
      <c r="N685" s="2">
        <f>SUM(B685:M685)</f>
        <v>605.5837161059244</v>
      </c>
      <c r="O685" s="2">
        <f>N685/12</f>
        <v>50.4653096754937</v>
      </c>
      <c r="P685" s="2">
        <f>IF(ISERROR(VLOOKUP(A685,'stock promedio'!$A$2:$N$2967,14,FALSE)),"",VLOOKUP(A685,'stock promedio'!$A$2:$N$2967,14,FALSE))</f>
        <v>53.5</v>
      </c>
      <c r="Q685" s="2">
        <f>MAX(B685:M685) - AVERAGE(B685:M685)</f>
        <v>64.5346903245063</v>
      </c>
    </row>
    <row r="686" spans="1:17">
      <c r="A686" s="28" t="s">
        <v>1880</v>
      </c>
      <c r="B686" s="28">
        <v>0</v>
      </c>
      <c r="C686" s="28">
        <v>0</v>
      </c>
      <c r="D686" s="28">
        <v>0</v>
      </c>
      <c r="E686" s="28">
        <v>0</v>
      </c>
      <c r="F686" s="28">
        <v>0</v>
      </c>
      <c r="G686" s="28">
        <v>0</v>
      </c>
      <c r="H686" s="28">
        <v>0</v>
      </c>
      <c r="I686" s="28">
        <v>0</v>
      </c>
      <c r="J686" s="28">
        <v>0</v>
      </c>
      <c r="K686" s="28">
        <v>0</v>
      </c>
      <c r="L686" s="28">
        <v>0</v>
      </c>
      <c r="M686" s="28">
        <v>220</v>
      </c>
      <c r="N686" s="2">
        <f>SUM(B686:M686)</f>
        <v>220</v>
      </c>
      <c r="O686" s="2">
        <f>N686/12</f>
        <v>18.333333333333332</v>
      </c>
      <c r="P686" s="2">
        <f>IF(ISERROR(VLOOKUP(A686,'stock promedio'!$A$2:$N$2967,14,FALSE)),"",VLOOKUP(A686,'stock promedio'!$A$2:$N$2967,14,FALSE))</f>
        <v>23</v>
      </c>
      <c r="Q686" s="2">
        <f>MAX(B686:M686) - AVERAGE(B686:M686)</f>
        <v>201.66666666666666</v>
      </c>
    </row>
    <row r="687" spans="1:17">
      <c r="A687" s="28" t="s">
        <v>1889</v>
      </c>
      <c r="B687" s="28">
        <v>61.524802770923337</v>
      </c>
      <c r="C687" s="28">
        <v>0</v>
      </c>
      <c r="D687" s="28">
        <v>0</v>
      </c>
      <c r="E687" s="28">
        <v>100</v>
      </c>
      <c r="F687" s="28">
        <v>0</v>
      </c>
      <c r="G687" s="28">
        <v>0</v>
      </c>
      <c r="H687" s="28">
        <v>0</v>
      </c>
      <c r="I687" s="28">
        <v>0</v>
      </c>
      <c r="J687" s="28">
        <v>0</v>
      </c>
      <c r="K687" s="28">
        <v>0</v>
      </c>
      <c r="L687" s="28">
        <v>0</v>
      </c>
      <c r="M687" s="28">
        <v>0</v>
      </c>
      <c r="N687" s="2">
        <f>SUM(B687:M687)</f>
        <v>161.52480277092334</v>
      </c>
      <c r="O687" s="2">
        <f>N687/12</f>
        <v>13.460400230910279</v>
      </c>
      <c r="P687" s="2">
        <f>IF(ISERROR(VLOOKUP(A687,'stock promedio'!$A$2:$N$2967,14,FALSE)),"",VLOOKUP(A687,'stock promedio'!$A$2:$N$2967,14,FALSE))</f>
        <v>50</v>
      </c>
      <c r="Q687" s="2">
        <f>MAX(B687:M687) - AVERAGE(B687:M687)</f>
        <v>86.539599769089719</v>
      </c>
    </row>
    <row r="688" spans="1:17">
      <c r="A688" s="28" t="s">
        <v>1891</v>
      </c>
      <c r="B688" s="28">
        <v>0</v>
      </c>
      <c r="C688" s="28">
        <v>0</v>
      </c>
      <c r="D688" s="28">
        <v>407.51124050935186</v>
      </c>
      <c r="E688" s="28">
        <v>0</v>
      </c>
      <c r="F688" s="28">
        <v>0</v>
      </c>
      <c r="G688" s="28">
        <v>300</v>
      </c>
      <c r="H688" s="28">
        <v>0</v>
      </c>
      <c r="I688" s="28">
        <v>0</v>
      </c>
      <c r="J688" s="28">
        <v>0</v>
      </c>
      <c r="K688" s="28">
        <v>0</v>
      </c>
      <c r="L688" s="28">
        <v>0</v>
      </c>
      <c r="M688" s="28">
        <v>300</v>
      </c>
      <c r="N688" s="2">
        <f>SUM(B688:M688)</f>
        <v>1007.5112405093519</v>
      </c>
      <c r="O688" s="2">
        <f>N688/12</f>
        <v>83.959270042445993</v>
      </c>
      <c r="P688" s="2">
        <f>IF(ISERROR(VLOOKUP(A688,'stock promedio'!$A$2:$N$2967,14,FALSE)),"",VLOOKUP(A688,'stock promedio'!$A$2:$N$2967,14,FALSE))</f>
        <v>191.66666666666666</v>
      </c>
      <c r="Q688" s="2">
        <f>MAX(B688:M688) - AVERAGE(B688:M688)</f>
        <v>323.55197046690586</v>
      </c>
    </row>
    <row r="689" spans="1:17">
      <c r="A689" s="28" t="s">
        <v>1892</v>
      </c>
      <c r="B689" s="28">
        <v>12.535404282940616</v>
      </c>
      <c r="C689" s="28">
        <v>16.750735519588954</v>
      </c>
      <c r="D689" s="28">
        <v>92.815608904803696</v>
      </c>
      <c r="E689" s="28">
        <v>15</v>
      </c>
      <c r="F689" s="28">
        <v>30</v>
      </c>
      <c r="G689" s="28">
        <v>110</v>
      </c>
      <c r="H689" s="28">
        <v>30</v>
      </c>
      <c r="I689" s="28">
        <v>37</v>
      </c>
      <c r="J689" s="28">
        <v>36</v>
      </c>
      <c r="K689" s="28">
        <v>36</v>
      </c>
      <c r="L689" s="28">
        <v>36</v>
      </c>
      <c r="M689" s="28">
        <v>56</v>
      </c>
      <c r="N689" s="2">
        <f>SUM(B689:M689)</f>
        <v>508.10174870733329</v>
      </c>
      <c r="O689" s="2">
        <f>N689/12</f>
        <v>42.341812392277774</v>
      </c>
      <c r="P689" s="2">
        <f>IF(ISERROR(VLOOKUP(A689,'stock promedio'!$A$2:$N$2967,14,FALSE)),"",VLOOKUP(A689,'stock promedio'!$A$2:$N$2967,14,FALSE))</f>
        <v>120.08333333333333</v>
      </c>
      <c r="Q689" s="2">
        <f>MAX(B689:M689) - AVERAGE(B689:M689)</f>
        <v>67.658187607722226</v>
      </c>
    </row>
    <row r="690" spans="1:17">
      <c r="A690" s="28" t="s">
        <v>1893</v>
      </c>
      <c r="B690" s="28">
        <v>0</v>
      </c>
      <c r="C690" s="28">
        <v>0</v>
      </c>
      <c r="D690" s="28">
        <v>0</v>
      </c>
      <c r="E690" s="28">
        <v>0</v>
      </c>
      <c r="F690" s="28">
        <v>0</v>
      </c>
      <c r="G690" s="28">
        <v>0</v>
      </c>
      <c r="H690" s="28">
        <v>0</v>
      </c>
      <c r="I690" s="28">
        <v>0</v>
      </c>
      <c r="J690" s="28">
        <v>0</v>
      </c>
      <c r="K690" s="28">
        <v>60</v>
      </c>
      <c r="L690" s="28">
        <v>60</v>
      </c>
      <c r="M690" s="28">
        <v>60</v>
      </c>
      <c r="N690" s="2">
        <f>SUM(B690:M690)</f>
        <v>180</v>
      </c>
      <c r="O690" s="2">
        <f>N690/12</f>
        <v>15</v>
      </c>
      <c r="P690" s="2">
        <f>IF(ISERROR(VLOOKUP(A690,'stock promedio'!$A$2:$N$2967,14,FALSE)),"",VLOOKUP(A690,'stock promedio'!$A$2:$N$2967,14,FALSE))</f>
        <v>35</v>
      </c>
      <c r="Q690" s="2">
        <f>MAX(B690:M690) - AVERAGE(B690:M690)</f>
        <v>45</v>
      </c>
    </row>
    <row r="691" spans="1:17">
      <c r="A691" s="28" t="s">
        <v>1894</v>
      </c>
      <c r="B691" s="28">
        <v>19.689815100627122</v>
      </c>
      <c r="C691" s="28">
        <v>11.852179146279219</v>
      </c>
      <c r="D691" s="28">
        <v>21.126774667454665</v>
      </c>
      <c r="E691" s="28">
        <v>21</v>
      </c>
      <c r="F691" s="28">
        <v>8</v>
      </c>
      <c r="G691" s="28">
        <v>17</v>
      </c>
      <c r="H691" s="28">
        <v>3</v>
      </c>
      <c r="I691" s="28">
        <v>3</v>
      </c>
      <c r="J691" s="28">
        <v>3</v>
      </c>
      <c r="K691" s="28">
        <v>1</v>
      </c>
      <c r="L691" s="28">
        <v>19</v>
      </c>
      <c r="M691" s="28">
        <v>10</v>
      </c>
      <c r="N691" s="2">
        <f>SUM(B691:M691)</f>
        <v>137.66876891436101</v>
      </c>
      <c r="O691" s="2">
        <f>N691/12</f>
        <v>11.472397409530084</v>
      </c>
      <c r="P691" s="2">
        <f>IF(ISERROR(VLOOKUP(A691,'stock promedio'!$A$2:$N$2967,14,FALSE)),"",VLOOKUP(A691,'stock promedio'!$A$2:$N$2967,14,FALSE))</f>
        <v>7.916666666666667</v>
      </c>
      <c r="Q691" s="2">
        <f>MAX(B691:M691) - AVERAGE(B691:M691)</f>
        <v>9.6543772579245815</v>
      </c>
    </row>
    <row r="692" spans="1:17">
      <c r="A692" s="28" t="s">
        <v>1895</v>
      </c>
      <c r="B692" s="28">
        <v>26.433808765306409</v>
      </c>
      <c r="C692" s="28">
        <v>25.752490963081662</v>
      </c>
      <c r="D692" s="28">
        <v>4.0356995531235</v>
      </c>
      <c r="E692" s="28">
        <v>33</v>
      </c>
      <c r="F692" s="28">
        <v>24</v>
      </c>
      <c r="G692" s="28">
        <v>3</v>
      </c>
      <c r="H692" s="28">
        <v>34</v>
      </c>
      <c r="I692" s="28">
        <v>51</v>
      </c>
      <c r="J692" s="28">
        <v>51</v>
      </c>
      <c r="K692" s="28">
        <v>28</v>
      </c>
      <c r="L692" s="28">
        <v>28</v>
      </c>
      <c r="M692" s="28">
        <v>8</v>
      </c>
      <c r="N692" s="2">
        <f>SUM(B692:M692)</f>
        <v>316.22199928151156</v>
      </c>
      <c r="O692" s="2">
        <f>N692/12</f>
        <v>26.351833273459295</v>
      </c>
      <c r="P692" s="2">
        <f>IF(ISERROR(VLOOKUP(A692,'stock promedio'!$A$2:$N$2967,14,FALSE)),"",VLOOKUP(A692,'stock promedio'!$A$2:$N$2967,14,FALSE))</f>
        <v>23.75</v>
      </c>
      <c r="Q692" s="2">
        <f>MAX(B692:M692) - AVERAGE(B692:M692)</f>
        <v>24.648166726540705</v>
      </c>
    </row>
    <row r="693" spans="1:17">
      <c r="A693" s="28" t="s">
        <v>1898</v>
      </c>
      <c r="B693" s="28">
        <v>20.189900750826091</v>
      </c>
      <c r="C693" s="28">
        <v>19.83163425781548</v>
      </c>
      <c r="D693" s="28">
        <v>21.261888242134592</v>
      </c>
      <c r="E693" s="28">
        <v>22</v>
      </c>
      <c r="F693" s="28">
        <v>17</v>
      </c>
      <c r="G693" s="28">
        <v>20</v>
      </c>
      <c r="H693" s="28">
        <v>16</v>
      </c>
      <c r="I693" s="28">
        <v>2</v>
      </c>
      <c r="J693" s="28">
        <v>2</v>
      </c>
      <c r="K693" s="28">
        <v>22</v>
      </c>
      <c r="L693" s="28">
        <v>17</v>
      </c>
      <c r="M693" s="28">
        <v>17</v>
      </c>
      <c r="N693" s="2">
        <f>SUM(B693:M693)</f>
        <v>196.28342325077617</v>
      </c>
      <c r="O693" s="2">
        <f>N693/12</f>
        <v>16.356951937564681</v>
      </c>
      <c r="P693" s="2">
        <f>IF(ISERROR(VLOOKUP(A693,'stock promedio'!$A$2:$N$2967,14,FALSE)),"",VLOOKUP(A693,'stock promedio'!$A$2:$N$2967,14,FALSE))</f>
        <v>9.4166666666666661</v>
      </c>
      <c r="Q693" s="2">
        <f>MAX(B693:M693) - AVERAGE(B693:M693)</f>
        <v>5.6430480624353194</v>
      </c>
    </row>
    <row r="694" spans="1:17">
      <c r="A694" s="28" t="s">
        <v>1899</v>
      </c>
      <c r="B694" s="28">
        <v>12.563335394179209</v>
      </c>
      <c r="C694" s="28">
        <v>11.827094437110368</v>
      </c>
      <c r="D694" s="28">
        <v>9.8354560044128458</v>
      </c>
      <c r="E694" s="28">
        <v>11</v>
      </c>
      <c r="F694" s="28">
        <v>12</v>
      </c>
      <c r="G694" s="28">
        <v>14</v>
      </c>
      <c r="H694" s="28">
        <v>14</v>
      </c>
      <c r="I694" s="28">
        <v>20</v>
      </c>
      <c r="J694" s="28">
        <v>14</v>
      </c>
      <c r="K694" s="28">
        <v>14</v>
      </c>
      <c r="L694" s="28">
        <v>14</v>
      </c>
      <c r="M694" s="28">
        <v>10</v>
      </c>
      <c r="N694" s="2">
        <f>SUM(B694:M694)</f>
        <v>157.22588583570243</v>
      </c>
      <c r="O694" s="2">
        <f>N694/12</f>
        <v>13.102157152975202</v>
      </c>
      <c r="P694" s="2">
        <f>IF(ISERROR(VLOOKUP(A694,'stock promedio'!$A$2:$N$2967,14,FALSE)),"",VLOOKUP(A694,'stock promedio'!$A$2:$N$2967,14,FALSE))</f>
        <v>15.666666666666666</v>
      </c>
      <c r="Q694" s="2">
        <f>MAX(B694:M694) - AVERAGE(B694:M694)</f>
        <v>6.8978428470247977</v>
      </c>
    </row>
    <row r="695" spans="1:17">
      <c r="A695" s="28" t="s">
        <v>1901</v>
      </c>
      <c r="B695" s="28">
        <v>12.429661421462225</v>
      </c>
      <c r="C695" s="28">
        <v>25.947412079605936</v>
      </c>
      <c r="D695" s="28">
        <v>23.675701990730175</v>
      </c>
      <c r="E695" s="28">
        <v>19</v>
      </c>
      <c r="F695" s="28">
        <v>25</v>
      </c>
      <c r="G695" s="28">
        <v>17</v>
      </c>
      <c r="H695" s="28">
        <v>17</v>
      </c>
      <c r="I695" s="28">
        <v>17</v>
      </c>
      <c r="J695" s="28">
        <v>30</v>
      </c>
      <c r="K695" s="28">
        <v>30</v>
      </c>
      <c r="L695" s="28">
        <v>30</v>
      </c>
      <c r="M695" s="28">
        <v>27</v>
      </c>
      <c r="N695" s="2">
        <f>SUM(B695:M695)</f>
        <v>274.05277549179834</v>
      </c>
      <c r="O695" s="2">
        <f>N695/12</f>
        <v>22.837731290983196</v>
      </c>
      <c r="P695" s="2">
        <f>IF(ISERROR(VLOOKUP(A695,'stock promedio'!$A$2:$N$2967,14,FALSE)),"",VLOOKUP(A695,'stock promedio'!$A$2:$N$2967,14,FALSE))</f>
        <v>5.5</v>
      </c>
      <c r="Q695" s="2">
        <f>MAX(B695:M695) - AVERAGE(B695:M695)</f>
        <v>7.1622687090168036</v>
      </c>
    </row>
    <row r="696" spans="1:17">
      <c r="A696" s="28" t="s">
        <v>1902</v>
      </c>
      <c r="B696" s="28">
        <v>7.3367092985402564</v>
      </c>
      <c r="C696" s="28">
        <v>51.993208401629033</v>
      </c>
      <c r="D696" s="28">
        <v>18.644850126881447</v>
      </c>
      <c r="E696" s="28">
        <v>6</v>
      </c>
      <c r="F696" s="28">
        <v>44</v>
      </c>
      <c r="G696" s="28">
        <v>14</v>
      </c>
      <c r="H696" s="28">
        <v>14</v>
      </c>
      <c r="I696" s="28">
        <v>9</v>
      </c>
      <c r="J696" s="28">
        <v>5</v>
      </c>
      <c r="K696" s="28">
        <v>10</v>
      </c>
      <c r="L696" s="28">
        <v>0</v>
      </c>
      <c r="M696" s="28">
        <v>40</v>
      </c>
      <c r="N696" s="2">
        <f>SUM(B696:M696)</f>
        <v>219.97476782705075</v>
      </c>
      <c r="O696" s="2">
        <f>N696/12</f>
        <v>18.331230652254231</v>
      </c>
      <c r="P696" s="2">
        <f>IF(ISERROR(VLOOKUP(A696,'stock promedio'!$A$2:$N$2967,14,FALSE)),"",VLOOKUP(A696,'stock promedio'!$A$2:$N$2967,14,FALSE))</f>
        <v>10.916666666666666</v>
      </c>
      <c r="Q696" s="2">
        <f>MAX(B696:M696) - AVERAGE(B696:M696)</f>
        <v>33.661977749374799</v>
      </c>
    </row>
    <row r="697" spans="1:17">
      <c r="A697" s="28" t="s">
        <v>1904</v>
      </c>
      <c r="B697" s="28">
        <v>10.175221534707955</v>
      </c>
      <c r="C697" s="28">
        <v>0</v>
      </c>
      <c r="D697" s="28">
        <v>0</v>
      </c>
      <c r="E697" s="28">
        <v>9</v>
      </c>
      <c r="F697" s="28">
        <v>0</v>
      </c>
      <c r="G697" s="28">
        <v>0</v>
      </c>
      <c r="H697" s="28">
        <v>30</v>
      </c>
      <c r="I697" s="28">
        <v>29</v>
      </c>
      <c r="J697" s="28">
        <v>29</v>
      </c>
      <c r="K697" s="28">
        <v>27</v>
      </c>
      <c r="L697" s="28">
        <v>27</v>
      </c>
      <c r="M697" s="28">
        <v>18</v>
      </c>
      <c r="N697" s="2">
        <f>SUM(B697:M697)</f>
        <v>179.17522153470796</v>
      </c>
      <c r="O697" s="2">
        <f>N697/12</f>
        <v>14.931268461225663</v>
      </c>
      <c r="P697" s="2">
        <f>IF(ISERROR(VLOOKUP(A697,'stock promedio'!$A$2:$N$2967,14,FALSE)),"",VLOOKUP(A697,'stock promedio'!$A$2:$N$2967,14,FALSE))</f>
        <v>4.75</v>
      </c>
      <c r="Q697" s="2">
        <f>MAX(B697:M697) - AVERAGE(B697:M697)</f>
        <v>15.068731538774337</v>
      </c>
    </row>
    <row r="698" spans="1:17">
      <c r="A698" s="28" t="s">
        <v>1905</v>
      </c>
      <c r="B698" s="28">
        <v>10.272144946516685</v>
      </c>
      <c r="C698" s="28">
        <v>10.500681923588488</v>
      </c>
      <c r="D698" s="28">
        <v>16.08971834137995</v>
      </c>
      <c r="E698" s="28">
        <v>18</v>
      </c>
      <c r="F698" s="28">
        <v>13</v>
      </c>
      <c r="G698" s="28">
        <v>15</v>
      </c>
      <c r="H698" s="28">
        <v>6</v>
      </c>
      <c r="I698" s="28">
        <v>15</v>
      </c>
      <c r="J698" s="28">
        <v>15</v>
      </c>
      <c r="K698" s="28">
        <v>15</v>
      </c>
      <c r="L698" s="28">
        <v>15</v>
      </c>
      <c r="M698" s="28">
        <v>11</v>
      </c>
      <c r="N698" s="2">
        <f>SUM(B698:M698)</f>
        <v>159.86254521148513</v>
      </c>
      <c r="O698" s="2">
        <f>N698/12</f>
        <v>13.32187876762376</v>
      </c>
      <c r="P698" s="2">
        <f>IF(ISERROR(VLOOKUP(A698,'stock promedio'!$A$2:$N$2967,14,FALSE)),"",VLOOKUP(A698,'stock promedio'!$A$2:$N$2967,14,FALSE))</f>
        <v>13.166666666666666</v>
      </c>
      <c r="Q698" s="2">
        <f>MAX(B698:M698) - AVERAGE(B698:M698)</f>
        <v>4.67812123237624</v>
      </c>
    </row>
    <row r="699" spans="1:17">
      <c r="A699" s="28" t="s">
        <v>1906</v>
      </c>
      <c r="B699" s="28">
        <v>24.37373282917256</v>
      </c>
      <c r="C699" s="28">
        <v>16.757296202482571</v>
      </c>
      <c r="D699" s="28">
        <v>5.891636272593761</v>
      </c>
      <c r="E699" s="28">
        <v>27</v>
      </c>
      <c r="F699" s="28">
        <v>18</v>
      </c>
      <c r="G699" s="28">
        <v>5</v>
      </c>
      <c r="H699" s="28">
        <v>5</v>
      </c>
      <c r="I699" s="28">
        <v>28</v>
      </c>
      <c r="J699" s="28">
        <v>23</v>
      </c>
      <c r="K699" s="28">
        <v>323</v>
      </c>
      <c r="L699" s="28">
        <v>323</v>
      </c>
      <c r="M699" s="28">
        <v>23</v>
      </c>
      <c r="N699" s="2">
        <f>SUM(B699:M699)</f>
        <v>822.0226653042489</v>
      </c>
      <c r="O699" s="2">
        <f>N699/12</f>
        <v>68.501888775354075</v>
      </c>
      <c r="P699" s="2">
        <f>IF(ISERROR(VLOOKUP(A699,'stock promedio'!$A$2:$N$2967,14,FALSE)),"",VLOOKUP(A699,'stock promedio'!$A$2:$N$2967,14,FALSE))</f>
        <v>24.666666666666668</v>
      </c>
      <c r="Q699" s="2">
        <f>MAX(B699:M699) - AVERAGE(B699:M699)</f>
        <v>254.49811122464592</v>
      </c>
    </row>
    <row r="700" spans="1:17">
      <c r="A700" s="28" t="s">
        <v>1909</v>
      </c>
      <c r="B700" s="28">
        <v>18.98796092246743</v>
      </c>
      <c r="C700" s="28">
        <v>24.624740552627333</v>
      </c>
      <c r="D700" s="28">
        <v>22.437488353029437</v>
      </c>
      <c r="E700" s="28">
        <v>23</v>
      </c>
      <c r="F700" s="28">
        <v>23</v>
      </c>
      <c r="G700" s="28">
        <v>23</v>
      </c>
      <c r="H700" s="28">
        <v>5</v>
      </c>
      <c r="I700" s="28">
        <v>5</v>
      </c>
      <c r="J700" s="28">
        <v>5</v>
      </c>
      <c r="K700" s="28">
        <v>5</v>
      </c>
      <c r="L700" s="28">
        <v>5</v>
      </c>
      <c r="M700" s="28">
        <v>5</v>
      </c>
      <c r="N700" s="2">
        <f>SUM(B700:M700)</f>
        <v>165.05018982812419</v>
      </c>
      <c r="O700" s="2">
        <f>N700/12</f>
        <v>13.754182485677015</v>
      </c>
      <c r="P700" s="2">
        <f>IF(ISERROR(VLOOKUP(A700,'stock promedio'!$A$2:$N$2967,14,FALSE)),"",VLOOKUP(A700,'stock promedio'!$A$2:$N$2967,14,FALSE))</f>
        <v>19.666666666666668</v>
      </c>
      <c r="Q700" s="2">
        <f>MAX(B700:M700) - AVERAGE(B700:M700)</f>
        <v>10.870558066950318</v>
      </c>
    </row>
    <row r="701" spans="1:17">
      <c r="A701" s="28" t="s">
        <v>1911</v>
      </c>
      <c r="B701" s="28">
        <v>0</v>
      </c>
      <c r="C701" s="28">
        <v>0</v>
      </c>
      <c r="D701" s="28">
        <v>0</v>
      </c>
      <c r="E701" s="28">
        <v>0</v>
      </c>
      <c r="F701" s="28">
        <v>0</v>
      </c>
      <c r="G701" s="28">
        <v>0</v>
      </c>
      <c r="H701" s="28">
        <v>0</v>
      </c>
      <c r="I701" s="28">
        <v>0</v>
      </c>
      <c r="J701" s="28">
        <v>0</v>
      </c>
      <c r="K701" s="28">
        <v>0</v>
      </c>
      <c r="L701" s="28">
        <v>0</v>
      </c>
      <c r="M701" s="28">
        <v>320</v>
      </c>
      <c r="N701" s="2">
        <f>SUM(B701:M701)</f>
        <v>320</v>
      </c>
      <c r="O701" s="2">
        <f>N701/12</f>
        <v>26.666666666666668</v>
      </c>
      <c r="P701" s="2">
        <f>IF(ISERROR(VLOOKUP(A701,'stock promedio'!$A$2:$N$2967,14,FALSE)),"",VLOOKUP(A701,'stock promedio'!$A$2:$N$2967,14,FALSE))</f>
        <v>26.666666666666668</v>
      </c>
      <c r="Q701" s="2">
        <f>MAX(B701:M701) - AVERAGE(B701:M701)</f>
        <v>293.33333333333331</v>
      </c>
    </row>
    <row r="702" spans="1:17">
      <c r="A702" s="28" t="s">
        <v>1915</v>
      </c>
      <c r="B702" s="28">
        <v>0</v>
      </c>
      <c r="C702" s="28">
        <v>278.76036134411441</v>
      </c>
      <c r="D702" s="28">
        <v>0</v>
      </c>
      <c r="E702" s="28">
        <v>0</v>
      </c>
      <c r="F702" s="28">
        <v>200</v>
      </c>
      <c r="G702" s="28">
        <v>0</v>
      </c>
      <c r="H702" s="28">
        <v>0</v>
      </c>
      <c r="I702" s="28">
        <v>0</v>
      </c>
      <c r="J702" s="28">
        <v>200</v>
      </c>
      <c r="K702" s="28">
        <v>0</v>
      </c>
      <c r="L702" s="28">
        <v>0</v>
      </c>
      <c r="M702" s="28">
        <v>0</v>
      </c>
      <c r="N702" s="2">
        <f>SUM(B702:M702)</f>
        <v>678.76036134411447</v>
      </c>
      <c r="O702" s="2">
        <f>N702/12</f>
        <v>56.563363445342873</v>
      </c>
      <c r="P702" s="2">
        <f>IF(ISERROR(VLOOKUP(A702,'stock promedio'!$A$2:$N$2967,14,FALSE)),"",VLOOKUP(A702,'stock promedio'!$A$2:$N$2967,14,FALSE))</f>
        <v>216.66666666666666</v>
      </c>
      <c r="Q702" s="2">
        <f>MAX(B702:M702) - AVERAGE(B702:M702)</f>
        <v>222.19699789877154</v>
      </c>
    </row>
    <row r="703" spans="1:17">
      <c r="A703" s="28" t="s">
        <v>1918</v>
      </c>
      <c r="B703" s="28">
        <v>0</v>
      </c>
      <c r="C703" s="28">
        <v>0</v>
      </c>
      <c r="D703" s="28">
        <v>0</v>
      </c>
      <c r="E703" s="28">
        <v>0</v>
      </c>
      <c r="F703" s="28">
        <v>0</v>
      </c>
      <c r="G703" s="28">
        <v>0</v>
      </c>
      <c r="H703" s="28">
        <v>0</v>
      </c>
      <c r="I703" s="28">
        <v>0</v>
      </c>
      <c r="J703" s="28">
        <v>100</v>
      </c>
      <c r="K703" s="28">
        <v>0</v>
      </c>
      <c r="L703" s="28">
        <v>0</v>
      </c>
      <c r="M703" s="28">
        <v>0</v>
      </c>
      <c r="N703" s="2">
        <f>SUM(B703:M703)</f>
        <v>100</v>
      </c>
      <c r="O703" s="2">
        <f>N703/12</f>
        <v>8.3333333333333339</v>
      </c>
      <c r="P703" s="2">
        <f>IF(ISERROR(VLOOKUP(A703,'stock promedio'!$A$2:$N$2967,14,FALSE)),"",VLOOKUP(A703,'stock promedio'!$A$2:$N$2967,14,FALSE))</f>
        <v>58.333333333333336</v>
      </c>
      <c r="Q703" s="2">
        <f>MAX(B703:M703) - AVERAGE(B703:M703)</f>
        <v>91.666666666666671</v>
      </c>
    </row>
    <row r="704" spans="1:17">
      <c r="A704" s="28" t="s">
        <v>1919</v>
      </c>
      <c r="B704" s="28">
        <v>0</v>
      </c>
      <c r="C704" s="28">
        <v>0</v>
      </c>
      <c r="D704" s="28">
        <v>0</v>
      </c>
      <c r="E704" s="28">
        <v>0</v>
      </c>
      <c r="F704" s="28">
        <v>0</v>
      </c>
      <c r="G704" s="28">
        <v>0</v>
      </c>
      <c r="H704" s="28">
        <v>0</v>
      </c>
      <c r="I704" s="28">
        <v>0</v>
      </c>
      <c r="J704" s="28">
        <v>0</v>
      </c>
      <c r="K704" s="28">
        <v>0</v>
      </c>
      <c r="L704" s="28">
        <v>200</v>
      </c>
      <c r="M704" s="28">
        <v>0</v>
      </c>
      <c r="N704" s="2">
        <f>SUM(B704:M704)</f>
        <v>200</v>
      </c>
      <c r="O704" s="2">
        <f>N704/12</f>
        <v>16.666666666666668</v>
      </c>
      <c r="P704" s="2">
        <f>IF(ISERROR(VLOOKUP(A704,'stock promedio'!$A$2:$N$2967,14,FALSE)),"",VLOOKUP(A704,'stock promedio'!$A$2:$N$2967,14,FALSE))</f>
        <v>33.333333333333336</v>
      </c>
      <c r="Q704" s="2">
        <f>MAX(B704:M704) - AVERAGE(B704:M704)</f>
        <v>183.33333333333334</v>
      </c>
    </row>
    <row r="705" spans="1:17">
      <c r="A705" s="28" t="s">
        <v>1921</v>
      </c>
      <c r="B705" s="28">
        <v>0</v>
      </c>
      <c r="C705" s="28">
        <v>0</v>
      </c>
      <c r="D705" s="28">
        <v>0</v>
      </c>
      <c r="E705" s="28">
        <v>0</v>
      </c>
      <c r="F705" s="28">
        <v>0</v>
      </c>
      <c r="G705" s="28">
        <v>0</v>
      </c>
      <c r="H705" s="28">
        <v>0</v>
      </c>
      <c r="I705" s="28">
        <v>620</v>
      </c>
      <c r="J705" s="28">
        <v>0</v>
      </c>
      <c r="K705" s="28">
        <v>0</v>
      </c>
      <c r="L705" s="28">
        <v>0</v>
      </c>
      <c r="M705" s="28">
        <v>0</v>
      </c>
      <c r="N705" s="2">
        <f>SUM(B705:M705)</f>
        <v>620</v>
      </c>
      <c r="O705" s="2">
        <f>N705/12</f>
        <v>51.666666666666664</v>
      </c>
      <c r="P705" s="2">
        <f>IF(ISERROR(VLOOKUP(A705,'stock promedio'!$A$2:$N$2967,14,FALSE)),"",VLOOKUP(A705,'stock promedio'!$A$2:$N$2967,14,FALSE))</f>
        <v>101.66666666666667</v>
      </c>
      <c r="Q705" s="2">
        <f>MAX(B705:M705) - AVERAGE(B705:M705)</f>
        <v>568.33333333333337</v>
      </c>
    </row>
    <row r="706" spans="1:17">
      <c r="A706" s="28" t="s">
        <v>1925</v>
      </c>
      <c r="B706" s="28">
        <v>0</v>
      </c>
      <c r="C706" s="28">
        <v>0</v>
      </c>
      <c r="D706" s="28">
        <v>0</v>
      </c>
      <c r="E706" s="28">
        <v>0</v>
      </c>
      <c r="F706" s="28">
        <v>0</v>
      </c>
      <c r="G706" s="28">
        <v>0</v>
      </c>
      <c r="H706" s="28">
        <v>0</v>
      </c>
      <c r="I706" s="28">
        <v>14</v>
      </c>
      <c r="J706" s="28">
        <v>14</v>
      </c>
      <c r="K706" s="28">
        <v>14</v>
      </c>
      <c r="L706" s="28">
        <v>14</v>
      </c>
      <c r="M706" s="28">
        <v>14</v>
      </c>
      <c r="N706" s="2">
        <f>SUM(B706:M706)</f>
        <v>70</v>
      </c>
      <c r="O706" s="2">
        <f>N706/12</f>
        <v>5.833333333333333</v>
      </c>
      <c r="P706" s="2">
        <f>IF(ISERROR(VLOOKUP(A706,'stock promedio'!$A$2:$N$2967,14,FALSE)),"",VLOOKUP(A706,'stock promedio'!$A$2:$N$2967,14,FALSE))</f>
        <v>18.833333333333332</v>
      </c>
      <c r="Q706" s="2">
        <f>MAX(B706:M706) - AVERAGE(B706:M706)</f>
        <v>8.1666666666666679</v>
      </c>
    </row>
    <row r="707" spans="1:17">
      <c r="A707" s="28" t="s">
        <v>1926</v>
      </c>
      <c r="B707" s="28">
        <v>0</v>
      </c>
      <c r="C707" s="28">
        <v>0</v>
      </c>
      <c r="D707" s="28">
        <v>0</v>
      </c>
      <c r="E707" s="28">
        <v>0</v>
      </c>
      <c r="F707" s="28">
        <v>0</v>
      </c>
      <c r="G707" s="28">
        <v>0</v>
      </c>
      <c r="H707" s="28">
        <v>0</v>
      </c>
      <c r="I707" s="28">
        <v>0</v>
      </c>
      <c r="J707" s="28">
        <v>0</v>
      </c>
      <c r="K707" s="28">
        <v>0</v>
      </c>
      <c r="L707" s="28">
        <v>1020</v>
      </c>
      <c r="M707" s="28">
        <v>0</v>
      </c>
      <c r="N707" s="2">
        <f>SUM(B707:M707)</f>
        <v>1020</v>
      </c>
      <c r="O707" s="2">
        <f>N707/12</f>
        <v>85</v>
      </c>
      <c r="P707" s="2">
        <f>IF(ISERROR(VLOOKUP(A707,'stock promedio'!$A$2:$N$2967,14,FALSE)),"",VLOOKUP(A707,'stock promedio'!$A$2:$N$2967,14,FALSE))</f>
        <v>513.33333333333337</v>
      </c>
      <c r="Q707" s="2">
        <f>MAX(B707:M707) - AVERAGE(B707:M707)</f>
        <v>935</v>
      </c>
    </row>
    <row r="708" spans="1:17">
      <c r="A708" s="28" t="s">
        <v>2857</v>
      </c>
      <c r="B708" s="28">
        <v>94.600689744278057</v>
      </c>
      <c r="C708" s="28">
        <v>78.295351554754092</v>
      </c>
      <c r="D708" s="28">
        <v>125.56899223986476</v>
      </c>
      <c r="E708" s="28">
        <v>99</v>
      </c>
      <c r="F708" s="28">
        <v>99</v>
      </c>
      <c r="G708" s="28">
        <v>99</v>
      </c>
      <c r="H708" s="28">
        <v>99</v>
      </c>
      <c r="I708" s="28">
        <v>99</v>
      </c>
      <c r="J708" s="28">
        <v>99</v>
      </c>
      <c r="K708" s="28">
        <v>99</v>
      </c>
      <c r="L708" s="28">
        <v>99</v>
      </c>
      <c r="M708" s="28">
        <v>99</v>
      </c>
      <c r="N708" s="2">
        <f>SUM(B708:M708)</f>
        <v>1189.4650335388969</v>
      </c>
      <c r="O708" s="2">
        <f>N708/12</f>
        <v>99.122086128241406</v>
      </c>
      <c r="P708" s="2" t="str">
        <f>IF(ISERROR(VLOOKUP(A708,'stock promedio'!$A$2:$N$2967,14,FALSE)),"",VLOOKUP(A708,'stock promedio'!$A$2:$N$2967,14,FALSE))</f>
        <v/>
      </c>
      <c r="Q708" s="2">
        <f>MAX(B708:M708) - AVERAGE(B708:M708)</f>
        <v>26.446906111623349</v>
      </c>
    </row>
    <row r="709" spans="1:17">
      <c r="A709" s="28" t="s">
        <v>1944</v>
      </c>
      <c r="B709" s="28">
        <v>0</v>
      </c>
      <c r="C709" s="28">
        <v>0</v>
      </c>
      <c r="D709" s="28">
        <v>0</v>
      </c>
      <c r="E709" s="28">
        <v>0</v>
      </c>
      <c r="F709" s="28">
        <v>0</v>
      </c>
      <c r="G709" s="28">
        <v>0</v>
      </c>
      <c r="H709" s="28">
        <v>0</v>
      </c>
      <c r="I709" s="28">
        <v>0</v>
      </c>
      <c r="J709" s="28">
        <v>0</v>
      </c>
      <c r="K709" s="28">
        <v>0</v>
      </c>
      <c r="L709" s="28">
        <v>0</v>
      </c>
      <c r="M709" s="28">
        <v>200</v>
      </c>
      <c r="N709" s="2">
        <f>SUM(B709:M709)</f>
        <v>200</v>
      </c>
      <c r="O709" s="2">
        <f>N709/12</f>
        <v>16.666666666666668</v>
      </c>
      <c r="P709" s="2">
        <f>IF(ISERROR(VLOOKUP(A709,'stock promedio'!$A$2:$N$2967,14,FALSE)),"",VLOOKUP(A709,'stock promedio'!$A$2:$N$2967,14,FALSE))</f>
        <v>33.333333333333336</v>
      </c>
      <c r="Q709" s="2">
        <f>MAX(B709:M709) - AVERAGE(B709:M709)</f>
        <v>183.33333333333334</v>
      </c>
    </row>
    <row r="710" spans="1:17">
      <c r="A710" s="28" t="s">
        <v>1946</v>
      </c>
      <c r="B710" s="28">
        <v>0</v>
      </c>
      <c r="C710" s="28">
        <v>0</v>
      </c>
      <c r="D710" s="28">
        <v>0</v>
      </c>
      <c r="E710" s="28">
        <v>0</v>
      </c>
      <c r="F710" s="28">
        <v>0</v>
      </c>
      <c r="G710" s="28">
        <v>0</v>
      </c>
      <c r="H710" s="28">
        <v>0</v>
      </c>
      <c r="I710" s="28">
        <v>0</v>
      </c>
      <c r="J710" s="28">
        <v>0</v>
      </c>
      <c r="K710" s="28">
        <v>40</v>
      </c>
      <c r="L710" s="28">
        <v>0</v>
      </c>
      <c r="M710" s="28">
        <v>0</v>
      </c>
      <c r="N710" s="2">
        <f>SUM(B710:M710)</f>
        <v>40</v>
      </c>
      <c r="O710" s="2">
        <f>N710/12</f>
        <v>3.3333333333333335</v>
      </c>
      <c r="P710" s="2">
        <f>IF(ISERROR(VLOOKUP(A710,'stock promedio'!$A$2:$N$2967,14,FALSE)),"",VLOOKUP(A710,'stock promedio'!$A$2:$N$2967,14,FALSE))</f>
        <v>48.333333333333336</v>
      </c>
      <c r="Q710" s="2">
        <f>MAX(B710:M710) - AVERAGE(B710:M710)</f>
        <v>36.666666666666664</v>
      </c>
    </row>
    <row r="711" spans="1:17">
      <c r="A711" s="28" t="s">
        <v>1947</v>
      </c>
      <c r="B711" s="28">
        <v>41.371573995954115</v>
      </c>
      <c r="C711" s="28">
        <v>110.49176443753385</v>
      </c>
      <c r="D711" s="28">
        <v>97.805315230302057</v>
      </c>
      <c r="E711" s="28">
        <v>46</v>
      </c>
      <c r="F711" s="28">
        <v>106</v>
      </c>
      <c r="G711" s="28">
        <v>71</v>
      </c>
      <c r="H711" s="28">
        <v>54</v>
      </c>
      <c r="I711" s="28">
        <v>43</v>
      </c>
      <c r="J711" s="28">
        <v>11</v>
      </c>
      <c r="K711" s="28">
        <v>7</v>
      </c>
      <c r="L711" s="28">
        <v>6</v>
      </c>
      <c r="M711" s="28">
        <v>34</v>
      </c>
      <c r="N711" s="2">
        <f>SUM(B711:M711)</f>
        <v>627.66865366379</v>
      </c>
      <c r="O711" s="2">
        <f>N711/12</f>
        <v>52.305721138649169</v>
      </c>
      <c r="P711" s="2">
        <f>IF(ISERROR(VLOOKUP(A711,'stock promedio'!$A$2:$N$2967,14,FALSE)),"",VLOOKUP(A711,'stock promedio'!$A$2:$N$2967,14,FALSE))</f>
        <v>24.166666666666668</v>
      </c>
      <c r="Q711" s="2">
        <f>MAX(B711:M711) - AVERAGE(B711:M711)</f>
        <v>58.186043298884677</v>
      </c>
    </row>
    <row r="712" spans="1:17">
      <c r="A712" s="28" t="s">
        <v>1948</v>
      </c>
      <c r="B712" s="28">
        <v>0</v>
      </c>
      <c r="C712" s="28">
        <v>0</v>
      </c>
      <c r="D712" s="28">
        <v>0</v>
      </c>
      <c r="E712" s="28">
        <v>0</v>
      </c>
      <c r="F712" s="28">
        <v>0</v>
      </c>
      <c r="G712" s="28">
        <v>0</v>
      </c>
      <c r="H712" s="28">
        <v>0</v>
      </c>
      <c r="I712" s="28">
        <v>0</v>
      </c>
      <c r="J712" s="28">
        <v>0</v>
      </c>
      <c r="K712" s="28">
        <v>620</v>
      </c>
      <c r="L712" s="28">
        <v>0</v>
      </c>
      <c r="M712" s="28">
        <v>0</v>
      </c>
      <c r="N712" s="2">
        <f>SUM(B712:M712)</f>
        <v>620</v>
      </c>
      <c r="O712" s="2">
        <f>N712/12</f>
        <v>51.666666666666664</v>
      </c>
      <c r="P712" s="2">
        <f>IF(ISERROR(VLOOKUP(A712,'stock promedio'!$A$2:$N$2967,14,FALSE)),"",VLOOKUP(A712,'stock promedio'!$A$2:$N$2967,14,FALSE))</f>
        <v>301.66666666666669</v>
      </c>
      <c r="Q712" s="2">
        <f>MAX(B712:M712) - AVERAGE(B712:M712)</f>
        <v>568.33333333333337</v>
      </c>
    </row>
    <row r="713" spans="1:17">
      <c r="A713" s="28" t="s">
        <v>1951</v>
      </c>
      <c r="B713" s="28">
        <v>0</v>
      </c>
      <c r="C713" s="28">
        <v>0</v>
      </c>
      <c r="D713" s="28">
        <v>0</v>
      </c>
      <c r="E713" s="28">
        <v>0</v>
      </c>
      <c r="F713" s="28">
        <v>0</v>
      </c>
      <c r="G713" s="28">
        <v>0</v>
      </c>
      <c r="H713" s="28">
        <v>0</v>
      </c>
      <c r="I713" s="28">
        <v>0</v>
      </c>
      <c r="J713" s="28">
        <v>0</v>
      </c>
      <c r="K713" s="28">
        <v>0</v>
      </c>
      <c r="L713" s="28">
        <v>200</v>
      </c>
      <c r="M713" s="28">
        <v>0</v>
      </c>
      <c r="N713" s="2">
        <f>SUM(B713:M713)</f>
        <v>200</v>
      </c>
      <c r="O713" s="2">
        <f>N713/12</f>
        <v>16.666666666666668</v>
      </c>
      <c r="P713" s="2">
        <f>IF(ISERROR(VLOOKUP(A713,'stock promedio'!$A$2:$N$2967,14,FALSE)),"",VLOOKUP(A713,'stock promedio'!$A$2:$N$2967,14,FALSE))</f>
        <v>115.83333333333333</v>
      </c>
      <c r="Q713" s="2">
        <f>MAX(B713:M713) - AVERAGE(B713:M713)</f>
        <v>183.33333333333334</v>
      </c>
    </row>
    <row r="714" spans="1:17">
      <c r="A714" s="28" t="s">
        <v>1952</v>
      </c>
      <c r="B714" s="28">
        <v>0</v>
      </c>
      <c r="C714" s="28">
        <v>0</v>
      </c>
      <c r="D714" s="28">
        <v>0</v>
      </c>
      <c r="E714" s="28">
        <v>0</v>
      </c>
      <c r="F714" s="28">
        <v>0</v>
      </c>
      <c r="G714" s="28">
        <v>0</v>
      </c>
      <c r="H714" s="28">
        <v>0</v>
      </c>
      <c r="I714" s="28">
        <v>0</v>
      </c>
      <c r="J714" s="28">
        <v>0</v>
      </c>
      <c r="K714" s="28">
        <v>0</v>
      </c>
      <c r="L714" s="28">
        <v>0</v>
      </c>
      <c r="M714" s="28">
        <v>400</v>
      </c>
      <c r="N714" s="2">
        <f>SUM(B714:M714)</f>
        <v>400</v>
      </c>
      <c r="O714" s="2">
        <f>N714/12</f>
        <v>33.333333333333336</v>
      </c>
      <c r="P714" s="2">
        <f>IF(ISERROR(VLOOKUP(A714,'stock promedio'!$A$2:$N$2967,14,FALSE)),"",VLOOKUP(A714,'stock promedio'!$A$2:$N$2967,14,FALSE))</f>
        <v>192.5</v>
      </c>
      <c r="Q714" s="2">
        <f>MAX(B714:M714) - AVERAGE(B714:M714)</f>
        <v>366.66666666666669</v>
      </c>
    </row>
    <row r="715" spans="1:17">
      <c r="A715" s="28" t="s">
        <v>1955</v>
      </c>
      <c r="B715" s="28">
        <v>0</v>
      </c>
      <c r="C715" s="28">
        <v>0</v>
      </c>
      <c r="D715" s="28">
        <v>0</v>
      </c>
      <c r="E715" s="28">
        <v>0</v>
      </c>
      <c r="F715" s="28">
        <v>0</v>
      </c>
      <c r="G715" s="28">
        <v>0</v>
      </c>
      <c r="H715" s="28">
        <v>0</v>
      </c>
      <c r="I715" s="28">
        <v>0</v>
      </c>
      <c r="J715" s="28">
        <v>0</v>
      </c>
      <c r="K715" s="28">
        <v>400</v>
      </c>
      <c r="L715" s="28">
        <v>0</v>
      </c>
      <c r="M715" s="28">
        <v>0</v>
      </c>
      <c r="N715" s="2">
        <f>SUM(B715:M715)</f>
        <v>400</v>
      </c>
      <c r="O715" s="2">
        <f>N715/12</f>
        <v>33.333333333333336</v>
      </c>
      <c r="P715" s="2">
        <f>IF(ISERROR(VLOOKUP(A715,'stock promedio'!$A$2:$N$2967,14,FALSE)),"",VLOOKUP(A715,'stock promedio'!$A$2:$N$2967,14,FALSE))</f>
        <v>66.666666666666671</v>
      </c>
      <c r="Q715" s="2">
        <f>MAX(B715:M715) - AVERAGE(B715:M715)</f>
        <v>366.66666666666669</v>
      </c>
    </row>
    <row r="716" spans="1:17">
      <c r="A716" s="28" t="s">
        <v>1956</v>
      </c>
      <c r="B716" s="28">
        <v>0</v>
      </c>
      <c r="C716" s="28">
        <v>0</v>
      </c>
      <c r="D716" s="28">
        <v>0</v>
      </c>
      <c r="E716" s="28">
        <v>0</v>
      </c>
      <c r="F716" s="28">
        <v>0</v>
      </c>
      <c r="G716" s="28">
        <v>0</v>
      </c>
      <c r="H716" s="28">
        <v>0</v>
      </c>
      <c r="I716" s="28">
        <v>40</v>
      </c>
      <c r="J716" s="28">
        <v>0</v>
      </c>
      <c r="K716" s="28">
        <v>0</v>
      </c>
      <c r="L716" s="28">
        <v>0</v>
      </c>
      <c r="M716" s="28">
        <v>0</v>
      </c>
      <c r="N716" s="2">
        <f>SUM(B716:M716)</f>
        <v>40</v>
      </c>
      <c r="O716" s="2">
        <f>N716/12</f>
        <v>3.3333333333333335</v>
      </c>
      <c r="P716" s="2">
        <f>IF(ISERROR(VLOOKUP(A716,'stock promedio'!$A$2:$N$2967,14,FALSE)),"",VLOOKUP(A716,'stock promedio'!$A$2:$N$2967,14,FALSE))</f>
        <v>3.3333333333333335</v>
      </c>
      <c r="Q716" s="2">
        <f>MAX(B716:M716) - AVERAGE(B716:M716)</f>
        <v>36.666666666666664</v>
      </c>
    </row>
    <row r="717" spans="1:17">
      <c r="A717" s="28" t="s">
        <v>1957</v>
      </c>
      <c r="B717" s="28">
        <v>17.76580081257082</v>
      </c>
      <c r="C717" s="28">
        <v>0</v>
      </c>
      <c r="D717" s="28">
        <v>112.87247984587627</v>
      </c>
      <c r="E717" s="28">
        <v>27</v>
      </c>
      <c r="F717" s="28">
        <v>0</v>
      </c>
      <c r="G717" s="28">
        <v>105</v>
      </c>
      <c r="H717" s="28">
        <v>42</v>
      </c>
      <c r="I717" s="28">
        <v>61</v>
      </c>
      <c r="J717" s="28">
        <v>244</v>
      </c>
      <c r="K717" s="28">
        <v>165</v>
      </c>
      <c r="L717" s="28">
        <v>16</v>
      </c>
      <c r="M717" s="28">
        <v>98</v>
      </c>
      <c r="N717" s="2">
        <f>SUM(B717:M717)</f>
        <v>888.63828065844712</v>
      </c>
      <c r="O717" s="2">
        <f>N717/12</f>
        <v>74.053190054870598</v>
      </c>
      <c r="P717" s="2">
        <f>IF(ISERROR(VLOOKUP(A717,'stock promedio'!$A$2:$N$2967,14,FALSE)),"",VLOOKUP(A717,'stock promedio'!$A$2:$N$2967,14,FALSE))</f>
        <v>385.33333333333331</v>
      </c>
      <c r="Q717" s="2">
        <f>MAX(B717:M717) - AVERAGE(B717:M717)</f>
        <v>169.94680994512942</v>
      </c>
    </row>
    <row r="718" spans="1:17">
      <c r="A718" s="28" t="s">
        <v>1958</v>
      </c>
      <c r="B718" s="28">
        <v>43.45542286005093</v>
      </c>
      <c r="C718" s="28">
        <v>27.944341666947935</v>
      </c>
      <c r="D718" s="28">
        <v>45.485001011195017</v>
      </c>
      <c r="E718" s="28">
        <v>67</v>
      </c>
      <c r="F718" s="28">
        <v>28</v>
      </c>
      <c r="G718" s="28">
        <v>66</v>
      </c>
      <c r="H718" s="28">
        <v>35</v>
      </c>
      <c r="I718" s="28">
        <v>72</v>
      </c>
      <c r="J718" s="28">
        <v>28</v>
      </c>
      <c r="K718" s="28">
        <v>58</v>
      </c>
      <c r="L718" s="28">
        <v>151</v>
      </c>
      <c r="M718" s="28">
        <v>142</v>
      </c>
      <c r="N718" s="2">
        <f>SUM(B718:M718)</f>
        <v>763.88476553819385</v>
      </c>
      <c r="O718" s="2">
        <f>N718/12</f>
        <v>63.657063794849485</v>
      </c>
      <c r="P718" s="2">
        <f>IF(ISERROR(VLOOKUP(A718,'stock promedio'!$A$2:$N$2967,14,FALSE)),"",VLOOKUP(A718,'stock promedio'!$A$2:$N$2967,14,FALSE))</f>
        <v>211</v>
      </c>
      <c r="Q718" s="2">
        <f>MAX(B718:M718) - AVERAGE(B718:M718)</f>
        <v>87.342936205150522</v>
      </c>
    </row>
    <row r="719" spans="1:17">
      <c r="A719" s="28" t="s">
        <v>1959</v>
      </c>
      <c r="B719" s="28">
        <v>8.8209511991927787</v>
      </c>
      <c r="C719" s="28">
        <v>41.261716361398157</v>
      </c>
      <c r="D719" s="28">
        <v>2.9827098968478305</v>
      </c>
      <c r="E719" s="28">
        <v>8</v>
      </c>
      <c r="F719" s="28">
        <v>40</v>
      </c>
      <c r="G719" s="28">
        <v>3</v>
      </c>
      <c r="H719" s="28">
        <v>63</v>
      </c>
      <c r="I719" s="28">
        <v>11</v>
      </c>
      <c r="J719" s="28">
        <v>11</v>
      </c>
      <c r="K719" s="28">
        <v>18</v>
      </c>
      <c r="L719" s="28">
        <v>18</v>
      </c>
      <c r="M719" s="28">
        <v>17</v>
      </c>
      <c r="N719" s="2">
        <f>SUM(B719:M719)</f>
        <v>242.06537745743876</v>
      </c>
      <c r="O719" s="2">
        <f>N719/12</f>
        <v>20.172114788119895</v>
      </c>
      <c r="P719" s="2">
        <f>IF(ISERROR(VLOOKUP(A719,'stock promedio'!$A$2:$N$2967,14,FALSE)),"",VLOOKUP(A719,'stock promedio'!$A$2:$N$2967,14,FALSE))</f>
        <v>13.833333333333334</v>
      </c>
      <c r="Q719" s="2">
        <f>MAX(B719:M719) - AVERAGE(B719:M719)</f>
        <v>42.827885211880101</v>
      </c>
    </row>
    <row r="720" spans="1:17">
      <c r="A720" s="28" t="s">
        <v>1964</v>
      </c>
      <c r="B720" s="28">
        <v>0</v>
      </c>
      <c r="C720" s="28">
        <v>0</v>
      </c>
      <c r="D720" s="28">
        <v>0</v>
      </c>
      <c r="E720" s="28">
        <v>0</v>
      </c>
      <c r="F720" s="28">
        <v>0</v>
      </c>
      <c r="G720" s="28">
        <v>0</v>
      </c>
      <c r="H720" s="28">
        <v>0</v>
      </c>
      <c r="I720" s="28">
        <v>0</v>
      </c>
      <c r="J720" s="28">
        <v>100</v>
      </c>
      <c r="K720" s="28">
        <v>0</v>
      </c>
      <c r="L720" s="28">
        <v>100</v>
      </c>
      <c r="M720" s="28">
        <v>0</v>
      </c>
      <c r="N720" s="2">
        <f>SUM(B720:M720)</f>
        <v>200</v>
      </c>
      <c r="O720" s="2">
        <f>N720/12</f>
        <v>16.666666666666668</v>
      </c>
      <c r="P720" s="2">
        <f>IF(ISERROR(VLOOKUP(A720,'stock promedio'!$A$2:$N$2967,14,FALSE)),"",VLOOKUP(A720,'stock promedio'!$A$2:$N$2967,14,FALSE))</f>
        <v>108.33333333333333</v>
      </c>
      <c r="Q720" s="2">
        <f>MAX(B720:M720) - AVERAGE(B720:M720)</f>
        <v>83.333333333333329</v>
      </c>
    </row>
    <row r="721" spans="1:17">
      <c r="A721" s="28" t="s">
        <v>1966</v>
      </c>
      <c r="B721" s="28">
        <v>31.336209752503493</v>
      </c>
      <c r="C721" s="28">
        <v>76.335728972346871</v>
      </c>
      <c r="D721" s="28">
        <v>48.203982782368847</v>
      </c>
      <c r="E721" s="28">
        <v>37</v>
      </c>
      <c r="F721" s="28">
        <v>89</v>
      </c>
      <c r="G721" s="28">
        <v>66</v>
      </c>
      <c r="H721" s="28">
        <v>152</v>
      </c>
      <c r="I721" s="28">
        <v>47</v>
      </c>
      <c r="J721" s="28">
        <v>2</v>
      </c>
      <c r="K721" s="28">
        <v>85</v>
      </c>
      <c r="L721" s="28">
        <v>22</v>
      </c>
      <c r="M721" s="28">
        <v>6</v>
      </c>
      <c r="N721" s="2">
        <f>SUM(B721:M721)</f>
        <v>661.87592150721923</v>
      </c>
      <c r="O721" s="2">
        <f>N721/12</f>
        <v>55.156326792268267</v>
      </c>
      <c r="P721" s="2">
        <f>IF(ISERROR(VLOOKUP(A721,'stock promedio'!$A$2:$N$2967,14,FALSE)),"",VLOOKUP(A721,'stock promedio'!$A$2:$N$2967,14,FALSE))</f>
        <v>85.583333333333329</v>
      </c>
      <c r="Q721" s="2">
        <f>MAX(B721:M721) - AVERAGE(B721:M721)</f>
        <v>96.84367320773174</v>
      </c>
    </row>
    <row r="722" spans="1:17">
      <c r="A722" s="28" t="s">
        <v>1967</v>
      </c>
      <c r="B722" s="28">
        <v>26.352504350662905</v>
      </c>
      <c r="C722" s="28">
        <v>12.170130631541516</v>
      </c>
      <c r="D722" s="28">
        <v>8.5710666822746369</v>
      </c>
      <c r="E722" s="28">
        <v>25</v>
      </c>
      <c r="F722" s="28">
        <v>23</v>
      </c>
      <c r="G722" s="28">
        <v>10</v>
      </c>
      <c r="H722" s="28">
        <v>10</v>
      </c>
      <c r="I722" s="28">
        <v>45</v>
      </c>
      <c r="J722" s="28">
        <v>39</v>
      </c>
      <c r="K722" s="28">
        <v>13</v>
      </c>
      <c r="L722" s="28">
        <v>13</v>
      </c>
      <c r="M722" s="28">
        <v>1</v>
      </c>
      <c r="N722" s="2">
        <f>SUM(B722:M722)</f>
        <v>226.09370166447906</v>
      </c>
      <c r="O722" s="2">
        <f>N722/12</f>
        <v>18.841141805373255</v>
      </c>
      <c r="P722" s="2">
        <f>IF(ISERROR(VLOOKUP(A722,'stock promedio'!$A$2:$N$2967,14,FALSE)),"",VLOOKUP(A722,'stock promedio'!$A$2:$N$2967,14,FALSE))</f>
        <v>9.0833333333333339</v>
      </c>
      <c r="Q722" s="2">
        <f>MAX(B722:M722) - AVERAGE(B722:M722)</f>
        <v>26.158858194626745</v>
      </c>
    </row>
    <row r="723" spans="1:17">
      <c r="A723" s="28" t="s">
        <v>1968</v>
      </c>
      <c r="B723" s="28">
        <v>10.705128274997406</v>
      </c>
      <c r="C723" s="28">
        <v>0</v>
      </c>
      <c r="D723" s="28">
        <v>42.796706475009756</v>
      </c>
      <c r="E723" s="28">
        <v>11</v>
      </c>
      <c r="F723" s="28">
        <v>0</v>
      </c>
      <c r="G723" s="28">
        <v>41</v>
      </c>
      <c r="H723" s="28">
        <v>41</v>
      </c>
      <c r="I723" s="28">
        <v>41</v>
      </c>
      <c r="J723" s="28">
        <v>39</v>
      </c>
      <c r="K723" s="28">
        <v>31</v>
      </c>
      <c r="L723" s="28">
        <v>31</v>
      </c>
      <c r="M723" s="28">
        <v>31</v>
      </c>
      <c r="N723" s="2">
        <f>SUM(B723:M723)</f>
        <v>319.50183475000716</v>
      </c>
      <c r="O723" s="2">
        <f>N723/12</f>
        <v>26.625152895833931</v>
      </c>
      <c r="P723" s="2">
        <f>IF(ISERROR(VLOOKUP(A723,'stock promedio'!$A$2:$N$2967,14,FALSE)),"",VLOOKUP(A723,'stock promedio'!$A$2:$N$2967,14,FALSE))</f>
        <v>9.25</v>
      </c>
      <c r="Q723" s="2">
        <f>MAX(B723:M723) - AVERAGE(B723:M723)</f>
        <v>16.171553579175825</v>
      </c>
    </row>
    <row r="724" spans="1:17">
      <c r="A724" s="28" t="s">
        <v>1972</v>
      </c>
      <c r="B724" s="28">
        <v>0</v>
      </c>
      <c r="C724" s="28">
        <v>0</v>
      </c>
      <c r="D724" s="28">
        <v>0</v>
      </c>
      <c r="E724" s="28">
        <v>0</v>
      </c>
      <c r="F724" s="28">
        <v>0</v>
      </c>
      <c r="G724" s="28">
        <v>0</v>
      </c>
      <c r="H724" s="28">
        <v>0</v>
      </c>
      <c r="I724" s="28">
        <v>0</v>
      </c>
      <c r="J724" s="28">
        <v>100</v>
      </c>
      <c r="K724" s="28">
        <v>0</v>
      </c>
      <c r="L724" s="28">
        <v>0</v>
      </c>
      <c r="M724" s="28">
        <v>0</v>
      </c>
      <c r="N724" s="2">
        <f>SUM(B724:M724)</f>
        <v>100</v>
      </c>
      <c r="O724" s="2">
        <f>N724/12</f>
        <v>8.3333333333333339</v>
      </c>
      <c r="P724" s="2">
        <f>IF(ISERROR(VLOOKUP(A724,'stock promedio'!$A$2:$N$2967,14,FALSE)),"",VLOOKUP(A724,'stock promedio'!$A$2:$N$2967,14,FALSE))</f>
        <v>35</v>
      </c>
      <c r="Q724" s="2">
        <f>MAX(B724:M724) - AVERAGE(B724:M724)</f>
        <v>91.666666666666671</v>
      </c>
    </row>
    <row r="725" spans="1:17">
      <c r="A725" s="28" t="s">
        <v>1974</v>
      </c>
      <c r="B725" s="28">
        <v>9.3402829482191887</v>
      </c>
      <c r="C725" s="28">
        <v>68.151128436521802</v>
      </c>
      <c r="D725" s="28">
        <v>12.16168147512084</v>
      </c>
      <c r="E725" s="28">
        <v>14</v>
      </c>
      <c r="F725" s="28">
        <v>48</v>
      </c>
      <c r="G725" s="28">
        <v>10</v>
      </c>
      <c r="H725" s="28">
        <v>9</v>
      </c>
      <c r="I725" s="28">
        <v>7</v>
      </c>
      <c r="J725" s="28">
        <v>36</v>
      </c>
      <c r="K725" s="28">
        <v>2</v>
      </c>
      <c r="L725" s="28">
        <v>2</v>
      </c>
      <c r="M725" s="28">
        <v>0</v>
      </c>
      <c r="N725" s="2">
        <f>SUM(B725:M725)</f>
        <v>217.65309285986183</v>
      </c>
      <c r="O725" s="2">
        <f>N725/12</f>
        <v>18.13775773832182</v>
      </c>
      <c r="P725" s="2">
        <f>IF(ISERROR(VLOOKUP(A725,'stock promedio'!$A$2:$N$2967,14,FALSE)),"",VLOOKUP(A725,'stock promedio'!$A$2:$N$2967,14,FALSE))</f>
        <v>12</v>
      </c>
      <c r="Q725" s="2">
        <f>MAX(B725:M725) - AVERAGE(B725:M725)</f>
        <v>50.013370698199978</v>
      </c>
    </row>
    <row r="726" spans="1:17">
      <c r="A726" s="28" t="s">
        <v>1975</v>
      </c>
      <c r="B726" s="28">
        <v>26.55061736433791</v>
      </c>
      <c r="C726" s="28">
        <v>23.962356130105057</v>
      </c>
      <c r="D726" s="28">
        <v>33.899953083060623</v>
      </c>
      <c r="E726" s="28">
        <v>30</v>
      </c>
      <c r="F726" s="28">
        <v>24</v>
      </c>
      <c r="G726" s="28">
        <v>42</v>
      </c>
      <c r="H726" s="28">
        <v>40</v>
      </c>
      <c r="I726" s="28">
        <v>43</v>
      </c>
      <c r="J726" s="28">
        <v>36</v>
      </c>
      <c r="K726" s="28">
        <v>10</v>
      </c>
      <c r="L726" s="28">
        <v>10</v>
      </c>
      <c r="M726" s="28">
        <v>27</v>
      </c>
      <c r="N726" s="2">
        <f>SUM(B726:M726)</f>
        <v>346.41292657750358</v>
      </c>
      <c r="O726" s="2">
        <f>N726/12</f>
        <v>28.867743881458633</v>
      </c>
      <c r="P726" s="2">
        <f>IF(ISERROR(VLOOKUP(A726,'stock promedio'!$A$2:$N$2967,14,FALSE)),"",VLOOKUP(A726,'stock promedio'!$A$2:$N$2967,14,FALSE))</f>
        <v>14.583333333333334</v>
      </c>
      <c r="Q726" s="2">
        <f>MAX(B726:M726) - AVERAGE(B726:M726)</f>
        <v>14.132256118541367</v>
      </c>
    </row>
    <row r="727" spans="1:17">
      <c r="A727" s="28" t="s">
        <v>1976</v>
      </c>
      <c r="B727" s="28">
        <v>24.81755022021343</v>
      </c>
      <c r="C727" s="28">
        <v>104.42168249075138</v>
      </c>
      <c r="D727" s="28">
        <v>51.124950834649745</v>
      </c>
      <c r="E727" s="28">
        <v>23</v>
      </c>
      <c r="F727" s="28">
        <v>80</v>
      </c>
      <c r="G727" s="28">
        <v>40</v>
      </c>
      <c r="H727" s="28">
        <v>30</v>
      </c>
      <c r="I727" s="28">
        <v>21</v>
      </c>
      <c r="J727" s="28">
        <v>11</v>
      </c>
      <c r="K727" s="28">
        <v>11</v>
      </c>
      <c r="L727" s="28">
        <v>11</v>
      </c>
      <c r="M727" s="28">
        <v>31</v>
      </c>
      <c r="N727" s="2">
        <f>SUM(B727:M727)</f>
        <v>438.36418354561454</v>
      </c>
      <c r="O727" s="2">
        <f>N727/12</f>
        <v>36.530348628801214</v>
      </c>
      <c r="P727" s="2">
        <f>IF(ISERROR(VLOOKUP(A727,'stock promedio'!$A$2:$N$2967,14,FALSE)),"",VLOOKUP(A727,'stock promedio'!$A$2:$N$2967,14,FALSE))</f>
        <v>29.25</v>
      </c>
      <c r="Q727" s="2">
        <f>MAX(B727:M727) - AVERAGE(B727:M727)</f>
        <v>67.891333861950159</v>
      </c>
    </row>
    <row r="728" spans="1:17">
      <c r="A728" s="28" t="s">
        <v>1977</v>
      </c>
      <c r="B728" s="28">
        <v>18.94147969505519</v>
      </c>
      <c r="C728" s="28">
        <v>46.766502030387272</v>
      </c>
      <c r="D728" s="28">
        <v>11.964213895341492</v>
      </c>
      <c r="E728" s="28">
        <v>28</v>
      </c>
      <c r="F728" s="28">
        <v>50</v>
      </c>
      <c r="G728" s="28">
        <v>11</v>
      </c>
      <c r="H728" s="28">
        <v>51</v>
      </c>
      <c r="I728" s="28">
        <v>1</v>
      </c>
      <c r="J728" s="28">
        <v>33</v>
      </c>
      <c r="K728" s="28">
        <v>14</v>
      </c>
      <c r="L728" s="28">
        <v>12</v>
      </c>
      <c r="M728" s="28">
        <v>51</v>
      </c>
      <c r="N728" s="2">
        <f>SUM(B728:M728)</f>
        <v>328.67219562078395</v>
      </c>
      <c r="O728" s="2">
        <f>N728/12</f>
        <v>27.389349635065329</v>
      </c>
      <c r="P728" s="2">
        <f>IF(ISERROR(VLOOKUP(A728,'stock promedio'!$A$2:$N$2967,14,FALSE)),"",VLOOKUP(A728,'stock promedio'!$A$2:$N$2967,14,FALSE))</f>
        <v>29.75</v>
      </c>
      <c r="Q728" s="2">
        <f>MAX(B728:M728) - AVERAGE(B728:M728)</f>
        <v>23.610650364934671</v>
      </c>
    </row>
    <row r="729" spans="1:17">
      <c r="A729" s="28" t="s">
        <v>1978</v>
      </c>
      <c r="B729" s="28">
        <v>0</v>
      </c>
      <c r="C729" s="28">
        <v>0</v>
      </c>
      <c r="D729" s="28">
        <v>0</v>
      </c>
      <c r="E729" s="28">
        <v>0</v>
      </c>
      <c r="F729" s="28">
        <v>0</v>
      </c>
      <c r="G729" s="28">
        <v>0</v>
      </c>
      <c r="H729" s="28">
        <v>0</v>
      </c>
      <c r="I729" s="28">
        <v>0</v>
      </c>
      <c r="J729" s="28">
        <v>0</v>
      </c>
      <c r="K729" s="28">
        <v>40</v>
      </c>
      <c r="L729" s="28">
        <v>40</v>
      </c>
      <c r="M729" s="28">
        <v>0</v>
      </c>
      <c r="N729" s="2">
        <f>SUM(B729:M729)</f>
        <v>80</v>
      </c>
      <c r="O729" s="2">
        <f>N729/12</f>
        <v>6.666666666666667</v>
      </c>
      <c r="P729" s="2">
        <f>IF(ISERROR(VLOOKUP(A729,'stock promedio'!$A$2:$N$2967,14,FALSE)),"",VLOOKUP(A729,'stock promedio'!$A$2:$N$2967,14,FALSE))</f>
        <v>35</v>
      </c>
      <c r="Q729" s="2">
        <f>MAX(B729:M729) - AVERAGE(B729:M729)</f>
        <v>33.333333333333336</v>
      </c>
    </row>
    <row r="730" spans="1:17">
      <c r="A730" s="28" t="s">
        <v>1983</v>
      </c>
      <c r="B730" s="28">
        <v>0</v>
      </c>
      <c r="C730" s="28">
        <v>0</v>
      </c>
      <c r="D730" s="28">
        <v>0</v>
      </c>
      <c r="E730" s="28">
        <v>0</v>
      </c>
      <c r="F730" s="28">
        <v>0</v>
      </c>
      <c r="G730" s="28">
        <v>0</v>
      </c>
      <c r="H730" s="28">
        <v>0</v>
      </c>
      <c r="I730" s="28">
        <v>0</v>
      </c>
      <c r="J730" s="28">
        <v>200</v>
      </c>
      <c r="K730" s="28">
        <v>0</v>
      </c>
      <c r="L730" s="28">
        <v>0</v>
      </c>
      <c r="M730" s="28">
        <v>0</v>
      </c>
      <c r="N730" s="2">
        <f>SUM(B730:M730)</f>
        <v>200</v>
      </c>
      <c r="O730" s="2">
        <f>N730/12</f>
        <v>16.666666666666668</v>
      </c>
      <c r="P730" s="2">
        <f>IF(ISERROR(VLOOKUP(A730,'stock promedio'!$A$2:$N$2967,14,FALSE)),"",VLOOKUP(A730,'stock promedio'!$A$2:$N$2967,14,FALSE))</f>
        <v>116.66666666666667</v>
      </c>
      <c r="Q730" s="2">
        <f>MAX(B730:M730) - AVERAGE(B730:M730)</f>
        <v>183.33333333333334</v>
      </c>
    </row>
    <row r="731" spans="1:17">
      <c r="A731" s="28" t="s">
        <v>1986</v>
      </c>
      <c r="B731" s="28">
        <v>6.2941291623407203</v>
      </c>
      <c r="C731" s="28">
        <v>8.1069280178567027</v>
      </c>
      <c r="D731" s="28">
        <v>49.647617201784747</v>
      </c>
      <c r="E731" s="28">
        <v>10</v>
      </c>
      <c r="F731" s="28">
        <v>12</v>
      </c>
      <c r="G731" s="28">
        <v>47</v>
      </c>
      <c r="H731" s="28">
        <v>7</v>
      </c>
      <c r="I731" s="28">
        <v>36</v>
      </c>
      <c r="J731" s="28">
        <v>6</v>
      </c>
      <c r="K731" s="28">
        <v>191</v>
      </c>
      <c r="L731" s="28">
        <v>20</v>
      </c>
      <c r="M731" s="28">
        <v>40</v>
      </c>
      <c r="N731" s="2">
        <f>SUM(B731:M731)</f>
        <v>433.04867438198215</v>
      </c>
      <c r="O731" s="2">
        <f>N731/12</f>
        <v>36.087389531831846</v>
      </c>
      <c r="P731" s="2">
        <f>IF(ISERROR(VLOOKUP(A731,'stock promedio'!$A$2:$N$2967,14,FALSE)),"",VLOOKUP(A731,'stock promedio'!$A$2:$N$2967,14,FALSE))</f>
        <v>46.166666666666664</v>
      </c>
      <c r="Q731" s="2">
        <f>MAX(B731:M731) - AVERAGE(B731:M731)</f>
        <v>154.91261046816817</v>
      </c>
    </row>
    <row r="732" spans="1:17">
      <c r="A732" s="28" t="s">
        <v>1987</v>
      </c>
      <c r="B732" s="28">
        <v>13.623629387863247</v>
      </c>
      <c r="C732" s="28">
        <v>46.3063608566205</v>
      </c>
      <c r="D732" s="28">
        <v>37.497402040426081</v>
      </c>
      <c r="E732" s="28">
        <v>14</v>
      </c>
      <c r="F732" s="28">
        <v>39</v>
      </c>
      <c r="G732" s="28">
        <v>34</v>
      </c>
      <c r="H732" s="28">
        <v>33</v>
      </c>
      <c r="I732" s="28">
        <v>46</v>
      </c>
      <c r="J732" s="28">
        <v>46</v>
      </c>
      <c r="K732" s="28">
        <v>26</v>
      </c>
      <c r="L732" s="28">
        <v>26</v>
      </c>
      <c r="M732" s="28">
        <v>16</v>
      </c>
      <c r="N732" s="2">
        <f>SUM(B732:M732)</f>
        <v>377.42739228490984</v>
      </c>
      <c r="O732" s="2">
        <f>N732/12</f>
        <v>31.452282690409152</v>
      </c>
      <c r="P732" s="2">
        <f>IF(ISERROR(VLOOKUP(A732,'stock promedio'!$A$2:$N$2967,14,FALSE)),"",VLOOKUP(A732,'stock promedio'!$A$2:$N$2967,14,FALSE))</f>
        <v>61.333333333333336</v>
      </c>
      <c r="Q732" s="2">
        <f>MAX(B732:M732) - AVERAGE(B732:M732)</f>
        <v>14.854078166211348</v>
      </c>
    </row>
    <row r="733" spans="1:17">
      <c r="A733" s="28" t="s">
        <v>1988</v>
      </c>
      <c r="B733" s="28">
        <v>18.780313516397385</v>
      </c>
      <c r="C733" s="28">
        <v>23.449091357903036</v>
      </c>
      <c r="D733" s="28">
        <v>63.371047798711686</v>
      </c>
      <c r="E733" s="28">
        <v>14</v>
      </c>
      <c r="F733" s="28">
        <v>39</v>
      </c>
      <c r="G733" s="28">
        <v>54</v>
      </c>
      <c r="H733" s="28">
        <v>34</v>
      </c>
      <c r="I733" s="28">
        <v>124</v>
      </c>
      <c r="J733" s="28">
        <v>124</v>
      </c>
      <c r="K733" s="28">
        <v>109</v>
      </c>
      <c r="L733" s="28">
        <v>99</v>
      </c>
      <c r="M733" s="28">
        <v>60</v>
      </c>
      <c r="N733" s="2">
        <f>SUM(B733:M733)</f>
        <v>762.60045267301211</v>
      </c>
      <c r="O733" s="2">
        <f>N733/12</f>
        <v>63.550037722751007</v>
      </c>
      <c r="P733" s="2">
        <f>IF(ISERROR(VLOOKUP(A733,'stock promedio'!$A$2:$N$2967,14,FALSE)),"",VLOOKUP(A733,'stock promedio'!$A$2:$N$2967,14,FALSE))</f>
        <v>80.833333333333329</v>
      </c>
      <c r="Q733" s="2">
        <f>MAX(B733:M733) - AVERAGE(B733:M733)</f>
        <v>60.449962277248993</v>
      </c>
    </row>
    <row r="734" spans="1:17">
      <c r="A734" s="28" t="s">
        <v>1989</v>
      </c>
      <c r="B734" s="28">
        <v>0</v>
      </c>
      <c r="C734" s="28">
        <v>36.530220138575473</v>
      </c>
      <c r="D734" s="28">
        <v>25.74854043511062</v>
      </c>
      <c r="E734" s="28">
        <v>0</v>
      </c>
      <c r="F734" s="28">
        <v>34</v>
      </c>
      <c r="G734" s="28">
        <v>24</v>
      </c>
      <c r="H734" s="28">
        <v>23</v>
      </c>
      <c r="I734" s="28">
        <v>77</v>
      </c>
      <c r="J734" s="28">
        <v>37</v>
      </c>
      <c r="K734" s="28">
        <v>37</v>
      </c>
      <c r="L734" s="28">
        <v>37</v>
      </c>
      <c r="M734" s="28">
        <v>59</v>
      </c>
      <c r="N734" s="2">
        <f>SUM(B734:M734)</f>
        <v>390.2787605736861</v>
      </c>
      <c r="O734" s="2">
        <f>N734/12</f>
        <v>32.523230047807175</v>
      </c>
      <c r="P734" s="2">
        <f>IF(ISERROR(VLOOKUP(A734,'stock promedio'!$A$2:$N$2967,14,FALSE)),"",VLOOKUP(A734,'stock promedio'!$A$2:$N$2967,14,FALSE))</f>
        <v>13.833333333333334</v>
      </c>
      <c r="Q734" s="2">
        <f>MAX(B734:M734) - AVERAGE(B734:M734)</f>
        <v>44.476769952192825</v>
      </c>
    </row>
    <row r="735" spans="1:17">
      <c r="A735" s="28" t="s">
        <v>1990</v>
      </c>
      <c r="B735" s="28">
        <v>0</v>
      </c>
      <c r="C735" s="28">
        <v>0</v>
      </c>
      <c r="D735" s="28">
        <v>0</v>
      </c>
      <c r="E735" s="28">
        <v>0</v>
      </c>
      <c r="F735" s="28">
        <v>0</v>
      </c>
      <c r="G735" s="28">
        <v>0</v>
      </c>
      <c r="H735" s="28">
        <v>0</v>
      </c>
      <c r="I735" s="28">
        <v>0</v>
      </c>
      <c r="J735" s="28">
        <v>33</v>
      </c>
      <c r="K735" s="28">
        <v>33</v>
      </c>
      <c r="L735" s="28">
        <v>33</v>
      </c>
      <c r="M735" s="28">
        <v>33</v>
      </c>
      <c r="N735" s="2">
        <f>SUM(B735:M735)</f>
        <v>132</v>
      </c>
      <c r="O735" s="2">
        <f>N735/12</f>
        <v>11</v>
      </c>
      <c r="P735" s="2">
        <f>IF(ISERROR(VLOOKUP(A735,'stock promedio'!$A$2:$N$2967,14,FALSE)),"",VLOOKUP(A735,'stock promedio'!$A$2:$N$2967,14,FALSE))</f>
        <v>19.583333333333332</v>
      </c>
      <c r="Q735" s="2">
        <f>MAX(B735:M735) - AVERAGE(B735:M735)</f>
        <v>22</v>
      </c>
    </row>
    <row r="736" spans="1:17">
      <c r="A736" s="28" t="s">
        <v>1993</v>
      </c>
      <c r="B736" s="28">
        <v>0</v>
      </c>
      <c r="C736" s="28">
        <v>0</v>
      </c>
      <c r="D736" s="28">
        <v>0</v>
      </c>
      <c r="E736" s="28">
        <v>0</v>
      </c>
      <c r="F736" s="28">
        <v>0</v>
      </c>
      <c r="G736" s="28">
        <v>0</v>
      </c>
      <c r="H736" s="28">
        <v>80</v>
      </c>
      <c r="I736" s="28">
        <v>0</v>
      </c>
      <c r="J736" s="28">
        <v>0</v>
      </c>
      <c r="K736" s="28">
        <v>0</v>
      </c>
      <c r="L736" s="28">
        <v>0</v>
      </c>
      <c r="M736" s="28">
        <v>0</v>
      </c>
      <c r="N736" s="2">
        <f>SUM(B736:M736)</f>
        <v>80</v>
      </c>
      <c r="O736" s="2">
        <f>N736/12</f>
        <v>6.666666666666667</v>
      </c>
      <c r="P736" s="2">
        <f>IF(ISERROR(VLOOKUP(A736,'stock promedio'!$A$2:$N$2967,14,FALSE)),"",VLOOKUP(A736,'stock promedio'!$A$2:$N$2967,14,FALSE))</f>
        <v>43.333333333333336</v>
      </c>
      <c r="Q736" s="2">
        <f>MAX(B736:M736) - AVERAGE(B736:M736)</f>
        <v>73.333333333333329</v>
      </c>
    </row>
    <row r="737" spans="1:17">
      <c r="A737" s="28" t="s">
        <v>1994</v>
      </c>
      <c r="B737" s="28">
        <v>19.225220503678567</v>
      </c>
      <c r="C737" s="28">
        <v>262.95941854223418</v>
      </c>
      <c r="D737" s="28">
        <v>112.4180423204666</v>
      </c>
      <c r="E737" s="28">
        <v>33</v>
      </c>
      <c r="F737" s="28">
        <v>349</v>
      </c>
      <c r="G737" s="28">
        <v>113</v>
      </c>
      <c r="H737" s="28">
        <v>126</v>
      </c>
      <c r="I737" s="28">
        <v>14</v>
      </c>
      <c r="J737" s="28">
        <v>735</v>
      </c>
      <c r="K737" s="28">
        <v>129</v>
      </c>
      <c r="L737" s="28">
        <v>109</v>
      </c>
      <c r="M737" s="28">
        <v>109</v>
      </c>
      <c r="N737" s="2">
        <f>SUM(B737:M737)</f>
        <v>2111.6026813663793</v>
      </c>
      <c r="O737" s="2">
        <f>N737/12</f>
        <v>175.96689011386493</v>
      </c>
      <c r="P737" s="2">
        <f>IF(ISERROR(VLOOKUP(A737,'stock promedio'!$A$2:$N$2967,14,FALSE)),"",VLOOKUP(A737,'stock promedio'!$A$2:$N$2967,14,FALSE))</f>
        <v>188.83333333333334</v>
      </c>
      <c r="Q737" s="2">
        <f>MAX(B737:M737) - AVERAGE(B737:M737)</f>
        <v>559.03310988613509</v>
      </c>
    </row>
    <row r="738" spans="1:17">
      <c r="A738" s="28" t="s">
        <v>1999</v>
      </c>
      <c r="B738" s="28">
        <v>0</v>
      </c>
      <c r="C738" s="28">
        <v>0</v>
      </c>
      <c r="D738" s="28">
        <v>0</v>
      </c>
      <c r="E738" s="28">
        <v>0</v>
      </c>
      <c r="F738" s="28">
        <v>0</v>
      </c>
      <c r="G738" s="28">
        <v>0</v>
      </c>
      <c r="H738" s="28">
        <v>0</v>
      </c>
      <c r="I738" s="28">
        <v>0</v>
      </c>
      <c r="J738" s="28">
        <v>0</v>
      </c>
      <c r="K738" s="28">
        <v>0</v>
      </c>
      <c r="L738" s="28">
        <v>60</v>
      </c>
      <c r="M738" s="28">
        <v>0</v>
      </c>
      <c r="N738" s="2">
        <f>SUM(B738:M738)</f>
        <v>60</v>
      </c>
      <c r="O738" s="2">
        <f>N738/12</f>
        <v>5</v>
      </c>
      <c r="P738" s="2">
        <f>IF(ISERROR(VLOOKUP(A738,'stock promedio'!$A$2:$N$2967,14,FALSE)),"",VLOOKUP(A738,'stock promedio'!$A$2:$N$2967,14,FALSE))</f>
        <v>10</v>
      </c>
      <c r="Q738" s="2">
        <f>MAX(B738:M738) - AVERAGE(B738:M738)</f>
        <v>55</v>
      </c>
    </row>
    <row r="739" spans="1:17">
      <c r="A739" s="28" t="s">
        <v>2000</v>
      </c>
      <c r="B739" s="28">
        <v>0</v>
      </c>
      <c r="C739" s="28">
        <v>0</v>
      </c>
      <c r="D739" s="28">
        <v>0</v>
      </c>
      <c r="E739" s="28">
        <v>0</v>
      </c>
      <c r="F739" s="28">
        <v>0</v>
      </c>
      <c r="G739" s="28">
        <v>0</v>
      </c>
      <c r="H739" s="28">
        <v>40</v>
      </c>
      <c r="I739" s="28">
        <v>0</v>
      </c>
      <c r="J739" s="28">
        <v>0</v>
      </c>
      <c r="K739" s="28">
        <v>0</v>
      </c>
      <c r="L739" s="28">
        <v>0</v>
      </c>
      <c r="M739" s="28">
        <v>0</v>
      </c>
      <c r="N739" s="2">
        <f>SUM(B739:M739)</f>
        <v>40</v>
      </c>
      <c r="O739" s="2">
        <f>N739/12</f>
        <v>3.3333333333333335</v>
      </c>
      <c r="P739" s="2">
        <f>IF(ISERROR(VLOOKUP(A739,'stock promedio'!$A$2:$N$2967,14,FALSE)),"",VLOOKUP(A739,'stock promedio'!$A$2:$N$2967,14,FALSE))</f>
        <v>18.333333333333332</v>
      </c>
      <c r="Q739" s="2">
        <f>MAX(B739:M739) - AVERAGE(B739:M739)</f>
        <v>36.666666666666664</v>
      </c>
    </row>
    <row r="740" spans="1:17">
      <c r="A740" s="28" t="s">
        <v>2001</v>
      </c>
      <c r="B740" s="28">
        <v>0</v>
      </c>
      <c r="C740" s="28">
        <v>0</v>
      </c>
      <c r="D740" s="28">
        <v>0</v>
      </c>
      <c r="E740" s="28">
        <v>0</v>
      </c>
      <c r="F740" s="28">
        <v>0</v>
      </c>
      <c r="G740" s="28">
        <v>0</v>
      </c>
      <c r="H740" s="28">
        <v>0</v>
      </c>
      <c r="I740" s="28">
        <v>0</v>
      </c>
      <c r="J740" s="28">
        <v>0</v>
      </c>
      <c r="K740" s="28">
        <v>11</v>
      </c>
      <c r="L740" s="28">
        <v>11</v>
      </c>
      <c r="M740" s="28">
        <v>11</v>
      </c>
      <c r="N740" s="2">
        <f>SUM(B740:M740)</f>
        <v>33</v>
      </c>
      <c r="O740" s="2">
        <f>N740/12</f>
        <v>2.75</v>
      </c>
      <c r="P740" s="2">
        <f>IF(ISERROR(VLOOKUP(A740,'stock promedio'!$A$2:$N$2967,14,FALSE)),"",VLOOKUP(A740,'stock promedio'!$A$2:$N$2967,14,FALSE))</f>
        <v>1.6666666666666667</v>
      </c>
      <c r="Q740" s="2">
        <f>MAX(B740:M740) - AVERAGE(B740:M740)</f>
        <v>8.25</v>
      </c>
    </row>
    <row r="741" spans="1:17">
      <c r="A741" s="28" t="s">
        <v>2002</v>
      </c>
      <c r="B741" s="28">
        <v>0</v>
      </c>
      <c r="C741" s="28">
        <v>473.88633466257346</v>
      </c>
      <c r="D741" s="28">
        <v>0</v>
      </c>
      <c r="E741" s="28">
        <v>0</v>
      </c>
      <c r="F741" s="28">
        <v>400</v>
      </c>
      <c r="G741" s="28">
        <v>0</v>
      </c>
      <c r="H741" s="28">
        <v>0</v>
      </c>
      <c r="I741" s="28">
        <v>0</v>
      </c>
      <c r="J741" s="28">
        <v>0</v>
      </c>
      <c r="K741" s="28">
        <v>0</v>
      </c>
      <c r="L741" s="28">
        <v>0</v>
      </c>
      <c r="M741" s="28">
        <v>0</v>
      </c>
      <c r="N741" s="2">
        <f>SUM(B741:M741)</f>
        <v>873.88633466257352</v>
      </c>
      <c r="O741" s="2">
        <f>N741/12</f>
        <v>72.823861221881131</v>
      </c>
      <c r="P741" s="2">
        <f>IF(ISERROR(VLOOKUP(A741,'stock promedio'!$A$2:$N$2967,14,FALSE)),"",VLOOKUP(A741,'stock promedio'!$A$2:$N$2967,14,FALSE))</f>
        <v>280</v>
      </c>
      <c r="Q741" s="2">
        <f>MAX(B741:M741) - AVERAGE(B741:M741)</f>
        <v>401.06247344069232</v>
      </c>
    </row>
    <row r="742" spans="1:17">
      <c r="A742" s="28" t="s">
        <v>2003</v>
      </c>
      <c r="B742" s="28">
        <v>40.735202713599506</v>
      </c>
      <c r="C742" s="28">
        <v>127.55763919520739</v>
      </c>
      <c r="D742" s="28">
        <v>65.965953448148255</v>
      </c>
      <c r="E742" s="28">
        <v>32</v>
      </c>
      <c r="F742" s="28">
        <v>116</v>
      </c>
      <c r="G742" s="28">
        <v>91</v>
      </c>
      <c r="H742" s="28">
        <v>79</v>
      </c>
      <c r="I742" s="28">
        <v>72</v>
      </c>
      <c r="J742" s="28">
        <v>231</v>
      </c>
      <c r="K742" s="28">
        <v>189</v>
      </c>
      <c r="L742" s="28">
        <v>175</v>
      </c>
      <c r="M742" s="28">
        <v>157</v>
      </c>
      <c r="N742" s="2">
        <f>SUM(B742:M742)</f>
        <v>1376.258795356955</v>
      </c>
      <c r="O742" s="2">
        <f>N742/12</f>
        <v>114.68823294641292</v>
      </c>
      <c r="P742" s="2">
        <f>IF(ISERROR(VLOOKUP(A742,'stock promedio'!$A$2:$N$2967,14,FALSE)),"",VLOOKUP(A742,'stock promedio'!$A$2:$N$2967,14,FALSE))</f>
        <v>19.75</v>
      </c>
      <c r="Q742" s="2">
        <f>MAX(B742:M742) - AVERAGE(B742:M742)</f>
        <v>116.31176705358708</v>
      </c>
    </row>
    <row r="743" spans="1:17">
      <c r="A743" s="28" t="s">
        <v>2004</v>
      </c>
      <c r="B743" s="28">
        <v>39.160151542347535</v>
      </c>
      <c r="C743" s="28">
        <v>21.197588807943191</v>
      </c>
      <c r="D743" s="28">
        <v>52.387845576285635</v>
      </c>
      <c r="E743" s="28">
        <v>32</v>
      </c>
      <c r="F743" s="28">
        <v>30</v>
      </c>
      <c r="G743" s="28">
        <v>88</v>
      </c>
      <c r="H743" s="28">
        <v>28</v>
      </c>
      <c r="I743" s="28">
        <v>27</v>
      </c>
      <c r="J743" s="28">
        <v>108</v>
      </c>
      <c r="K743" s="28">
        <v>105</v>
      </c>
      <c r="L743" s="28">
        <v>96</v>
      </c>
      <c r="M743" s="28">
        <v>84</v>
      </c>
      <c r="N743" s="2">
        <f>SUM(B743:M743)</f>
        <v>710.74558592657638</v>
      </c>
      <c r="O743" s="2">
        <f>N743/12</f>
        <v>59.228798827214696</v>
      </c>
      <c r="P743" s="2">
        <f>IF(ISERROR(VLOOKUP(A743,'stock promedio'!$A$2:$N$2967,14,FALSE)),"",VLOOKUP(A743,'stock promedio'!$A$2:$N$2967,14,FALSE))</f>
        <v>59</v>
      </c>
      <c r="Q743" s="2">
        <f>MAX(B743:M743) - AVERAGE(B743:M743)</f>
        <v>48.771201172785304</v>
      </c>
    </row>
    <row r="744" spans="1:17">
      <c r="A744" s="28" t="s">
        <v>2005</v>
      </c>
      <c r="B744" s="28">
        <v>42.789654372585829</v>
      </c>
      <c r="C744" s="28">
        <v>42.267255604904932</v>
      </c>
      <c r="D744" s="28">
        <v>32.532597588486354</v>
      </c>
      <c r="E744" s="28">
        <v>44</v>
      </c>
      <c r="F744" s="28">
        <v>40</v>
      </c>
      <c r="G744" s="28">
        <v>37</v>
      </c>
      <c r="H744" s="28">
        <v>37</v>
      </c>
      <c r="I744" s="28">
        <v>34</v>
      </c>
      <c r="J744" s="28">
        <v>28</v>
      </c>
      <c r="K744" s="28">
        <v>55</v>
      </c>
      <c r="L744" s="28">
        <v>47</v>
      </c>
      <c r="M744" s="28">
        <v>47</v>
      </c>
      <c r="N744" s="2">
        <f>SUM(B744:M744)</f>
        <v>486.5895075659771</v>
      </c>
      <c r="O744" s="2">
        <f>N744/12</f>
        <v>40.549125630498089</v>
      </c>
      <c r="P744" s="2">
        <f>IF(ISERROR(VLOOKUP(A744,'stock promedio'!$A$2:$N$2967,14,FALSE)),"",VLOOKUP(A744,'stock promedio'!$A$2:$N$2967,14,FALSE))</f>
        <v>2.8333333333333335</v>
      </c>
      <c r="Q744" s="2">
        <f>MAX(B744:M744) - AVERAGE(B744:M744)</f>
        <v>14.450874369501911</v>
      </c>
    </row>
    <row r="745" spans="1:17">
      <c r="A745" s="28" t="s">
        <v>2006</v>
      </c>
      <c r="B745" s="28">
        <v>16.089059922862496</v>
      </c>
      <c r="C745" s="28">
        <v>33.419966432577354</v>
      </c>
      <c r="D745" s="28">
        <v>31.244898394000064</v>
      </c>
      <c r="E745" s="28">
        <v>32</v>
      </c>
      <c r="F745" s="28">
        <v>32</v>
      </c>
      <c r="G745" s="28">
        <v>31</v>
      </c>
      <c r="H745" s="28">
        <v>28</v>
      </c>
      <c r="I745" s="28">
        <v>13</v>
      </c>
      <c r="J745" s="28">
        <v>11</v>
      </c>
      <c r="K745" s="28">
        <v>7</v>
      </c>
      <c r="L745" s="28">
        <v>0</v>
      </c>
      <c r="M745" s="28">
        <v>59</v>
      </c>
      <c r="N745" s="2">
        <f>SUM(B745:M745)</f>
        <v>293.75392474943993</v>
      </c>
      <c r="O745" s="2">
        <f>N745/12</f>
        <v>24.479493729119994</v>
      </c>
      <c r="P745" s="2">
        <f>IF(ISERROR(VLOOKUP(A745,'stock promedio'!$A$2:$N$2967,14,FALSE)),"",VLOOKUP(A745,'stock promedio'!$A$2:$N$2967,14,FALSE))</f>
        <v>4.333333333333333</v>
      </c>
      <c r="Q745" s="2">
        <f>MAX(B745:M745) - AVERAGE(B745:M745)</f>
        <v>34.520506270880006</v>
      </c>
    </row>
    <row r="746" spans="1:17">
      <c r="A746" s="28" t="s">
        <v>2007</v>
      </c>
      <c r="B746" s="28">
        <v>402.66994811788049</v>
      </c>
      <c r="C746" s="28">
        <v>358.8569852644423</v>
      </c>
      <c r="D746" s="28">
        <v>230.24071511584242</v>
      </c>
      <c r="E746" s="28">
        <v>366</v>
      </c>
      <c r="F746" s="28">
        <v>302</v>
      </c>
      <c r="G746" s="28">
        <v>193</v>
      </c>
      <c r="H746" s="28">
        <v>132</v>
      </c>
      <c r="I746" s="28">
        <v>384</v>
      </c>
      <c r="J746" s="28">
        <v>238</v>
      </c>
      <c r="K746" s="28">
        <v>53</v>
      </c>
      <c r="L746" s="28">
        <v>4</v>
      </c>
      <c r="M746" s="28">
        <v>171</v>
      </c>
      <c r="N746" s="2">
        <f>SUM(B746:M746)</f>
        <v>2834.7676484981653</v>
      </c>
      <c r="O746" s="2">
        <f>N746/12</f>
        <v>236.23063737484711</v>
      </c>
      <c r="P746" s="2">
        <f>IF(ISERROR(VLOOKUP(A746,'stock promedio'!$A$2:$N$2967,14,FALSE)),"",VLOOKUP(A746,'stock promedio'!$A$2:$N$2967,14,FALSE))</f>
        <v>116</v>
      </c>
      <c r="Q746" s="2">
        <f>MAX(B746:M746) - AVERAGE(B746:M746)</f>
        <v>166.43931074303339</v>
      </c>
    </row>
    <row r="747" spans="1:17">
      <c r="A747" s="28" t="s">
        <v>2008</v>
      </c>
      <c r="B747" s="28">
        <v>35.753927956902913</v>
      </c>
      <c r="C747" s="28">
        <v>27.356890743469634</v>
      </c>
      <c r="D747" s="28">
        <v>16.360182791403705</v>
      </c>
      <c r="E747" s="28">
        <v>38</v>
      </c>
      <c r="F747" s="28">
        <v>38</v>
      </c>
      <c r="G747" s="28">
        <v>31</v>
      </c>
      <c r="H747" s="28">
        <v>21</v>
      </c>
      <c r="I747" s="28">
        <v>59</v>
      </c>
      <c r="J747" s="28">
        <v>27</v>
      </c>
      <c r="K747" s="28">
        <v>24</v>
      </c>
      <c r="L747" s="28">
        <v>24</v>
      </c>
      <c r="M747" s="28">
        <v>50</v>
      </c>
      <c r="N747" s="2">
        <f>SUM(B747:M747)</f>
        <v>391.47100149177624</v>
      </c>
      <c r="O747" s="2">
        <f>N747/12</f>
        <v>32.62258345764802</v>
      </c>
      <c r="P747" s="2">
        <f>IF(ISERROR(VLOOKUP(A747,'stock promedio'!$A$2:$N$2967,14,FALSE)),"",VLOOKUP(A747,'stock promedio'!$A$2:$N$2967,14,FALSE))</f>
        <v>11</v>
      </c>
      <c r="Q747" s="2">
        <f>MAX(B747:M747) - AVERAGE(B747:M747)</f>
        <v>26.37741654235198</v>
      </c>
    </row>
    <row r="748" spans="1:17">
      <c r="A748" s="28" t="s">
        <v>2009</v>
      </c>
      <c r="B748" s="28">
        <v>24.095022308087508</v>
      </c>
      <c r="C748" s="28">
        <v>60.089821727430248</v>
      </c>
      <c r="D748" s="28">
        <v>35.224586992433053</v>
      </c>
      <c r="E748" s="28">
        <v>42</v>
      </c>
      <c r="F748" s="28">
        <v>42</v>
      </c>
      <c r="G748" s="28">
        <v>29</v>
      </c>
      <c r="H748" s="28">
        <v>24</v>
      </c>
      <c r="I748" s="28">
        <v>11</v>
      </c>
      <c r="J748" s="28">
        <v>82</v>
      </c>
      <c r="K748" s="28">
        <v>72</v>
      </c>
      <c r="L748" s="28">
        <v>61</v>
      </c>
      <c r="M748" s="28">
        <v>60</v>
      </c>
      <c r="N748" s="2">
        <f>SUM(B748:M748)</f>
        <v>542.40943102795086</v>
      </c>
      <c r="O748" s="2">
        <f>N748/12</f>
        <v>45.200785918995905</v>
      </c>
      <c r="P748" s="2">
        <f>IF(ISERROR(VLOOKUP(A748,'stock promedio'!$A$2:$N$2967,14,FALSE)),"",VLOOKUP(A748,'stock promedio'!$A$2:$N$2967,14,FALSE))</f>
        <v>10.916666666666666</v>
      </c>
      <c r="Q748" s="2">
        <f>MAX(B748:M748) - AVERAGE(B748:M748)</f>
        <v>36.799214081004095</v>
      </c>
    </row>
    <row r="749" spans="1:17">
      <c r="A749" s="28" t="s">
        <v>2010</v>
      </c>
      <c r="B749" s="28">
        <v>85.389475515831066</v>
      </c>
      <c r="C749" s="28">
        <v>55.929987976961193</v>
      </c>
      <c r="D749" s="28">
        <v>40.393825502354183</v>
      </c>
      <c r="E749" s="28">
        <v>61</v>
      </c>
      <c r="F749" s="28">
        <v>61</v>
      </c>
      <c r="G749" s="28">
        <v>43</v>
      </c>
      <c r="H749" s="28">
        <v>27</v>
      </c>
      <c r="I749" s="28">
        <v>122</v>
      </c>
      <c r="J749" s="28">
        <v>101</v>
      </c>
      <c r="K749" s="28">
        <v>96</v>
      </c>
      <c r="L749" s="28">
        <v>87</v>
      </c>
      <c r="M749" s="28">
        <v>84</v>
      </c>
      <c r="N749" s="2">
        <f>SUM(B749:M749)</f>
        <v>863.71328899514651</v>
      </c>
      <c r="O749" s="2">
        <f>N749/12</f>
        <v>71.976107416262209</v>
      </c>
      <c r="P749" s="2">
        <f>IF(ISERROR(VLOOKUP(A749,'stock promedio'!$A$2:$N$2967,14,FALSE)),"",VLOOKUP(A749,'stock promedio'!$A$2:$N$2967,14,FALSE))</f>
        <v>9.3333333333333339</v>
      </c>
      <c r="Q749" s="2">
        <f>MAX(B749:M749) - AVERAGE(B749:M749)</f>
        <v>50.023892583737791</v>
      </c>
    </row>
    <row r="750" spans="1:17">
      <c r="A750" s="28" t="s">
        <v>2011</v>
      </c>
      <c r="B750" s="28">
        <v>59.540071022664989</v>
      </c>
      <c r="C750" s="28">
        <v>58.871825592858791</v>
      </c>
      <c r="D750" s="28">
        <v>120.9413890130715</v>
      </c>
      <c r="E750" s="28">
        <v>56</v>
      </c>
      <c r="F750" s="28">
        <v>56</v>
      </c>
      <c r="G750" s="28">
        <v>141</v>
      </c>
      <c r="H750" s="28">
        <v>71</v>
      </c>
      <c r="I750" s="28">
        <v>53</v>
      </c>
      <c r="J750" s="28">
        <v>45</v>
      </c>
      <c r="K750" s="28">
        <v>39</v>
      </c>
      <c r="L750" s="28">
        <v>31</v>
      </c>
      <c r="M750" s="28">
        <v>19</v>
      </c>
      <c r="N750" s="2">
        <f>SUM(B750:M750)</f>
        <v>750.35328562859524</v>
      </c>
      <c r="O750" s="2">
        <f>N750/12</f>
        <v>62.529440469049604</v>
      </c>
      <c r="P750" s="2">
        <f>IF(ISERROR(VLOOKUP(A750,'stock promedio'!$A$2:$N$2967,14,FALSE)),"",VLOOKUP(A750,'stock promedio'!$A$2:$N$2967,14,FALSE))</f>
        <v>51.083333333333336</v>
      </c>
      <c r="Q750" s="2">
        <f>MAX(B750:M750) - AVERAGE(B750:M750)</f>
        <v>78.470559530950396</v>
      </c>
    </row>
    <row r="751" spans="1:17">
      <c r="A751" s="28" t="s">
        <v>2012</v>
      </c>
      <c r="B751" s="28">
        <v>75.896957588750439</v>
      </c>
      <c r="C751" s="28">
        <v>33.432137118131898</v>
      </c>
      <c r="D751" s="28">
        <v>24.218399592145374</v>
      </c>
      <c r="E751" s="28">
        <v>54</v>
      </c>
      <c r="F751" s="28">
        <v>54</v>
      </c>
      <c r="G751" s="28">
        <v>46</v>
      </c>
      <c r="H751" s="28">
        <v>40</v>
      </c>
      <c r="I751" s="28">
        <v>28</v>
      </c>
      <c r="J751" s="28">
        <v>26</v>
      </c>
      <c r="K751" s="28">
        <v>25</v>
      </c>
      <c r="L751" s="28">
        <v>17</v>
      </c>
      <c r="M751" s="28">
        <v>54</v>
      </c>
      <c r="N751" s="2">
        <f>SUM(B751:M751)</f>
        <v>477.54749429902768</v>
      </c>
      <c r="O751" s="2">
        <f>N751/12</f>
        <v>39.795624524918971</v>
      </c>
      <c r="P751" s="2">
        <f>IF(ISERROR(VLOOKUP(A751,'stock promedio'!$A$2:$N$2967,14,FALSE)),"",VLOOKUP(A751,'stock promedio'!$A$2:$N$2967,14,FALSE))</f>
        <v>3.8333333333333335</v>
      </c>
      <c r="Q751" s="2">
        <f>MAX(B751:M751) - AVERAGE(B751:M751)</f>
        <v>36.101333063831468</v>
      </c>
    </row>
    <row r="752" spans="1:17">
      <c r="A752" s="28" t="s">
        <v>2013</v>
      </c>
      <c r="B752" s="28">
        <v>76.400393192080116</v>
      </c>
      <c r="C752" s="28">
        <v>55.138794265837014</v>
      </c>
      <c r="D752" s="28">
        <v>113.84425253943918</v>
      </c>
      <c r="E752" s="28">
        <v>51</v>
      </c>
      <c r="F752" s="28">
        <v>104</v>
      </c>
      <c r="G752" s="28">
        <v>102</v>
      </c>
      <c r="H752" s="28">
        <v>74</v>
      </c>
      <c r="I752" s="28">
        <v>83</v>
      </c>
      <c r="J752" s="28">
        <v>69</v>
      </c>
      <c r="K752" s="28">
        <v>55</v>
      </c>
      <c r="L752" s="28">
        <v>47</v>
      </c>
      <c r="M752" s="28">
        <v>44</v>
      </c>
      <c r="N752" s="2">
        <f>SUM(B752:M752)</f>
        <v>874.38343999735639</v>
      </c>
      <c r="O752" s="2">
        <f>N752/12</f>
        <v>72.865286666446366</v>
      </c>
      <c r="P752" s="2">
        <f>IF(ISERROR(VLOOKUP(A752,'stock promedio'!$A$2:$N$2967,14,FALSE)),"",VLOOKUP(A752,'stock promedio'!$A$2:$N$2967,14,FALSE))</f>
        <v>10.5</v>
      </c>
      <c r="Q752" s="2">
        <f>MAX(B752:M752) - AVERAGE(B752:M752)</f>
        <v>40.978965872992816</v>
      </c>
    </row>
    <row r="753" spans="1:17">
      <c r="A753" s="28" t="s">
        <v>2142</v>
      </c>
      <c r="B753" s="28">
        <v>62.906834567140677</v>
      </c>
      <c r="C753" s="28">
        <v>26.377306888567059</v>
      </c>
      <c r="D753" s="28">
        <v>46.908710808574114</v>
      </c>
      <c r="E753" s="28">
        <v>49</v>
      </c>
      <c r="F753" s="28">
        <v>49</v>
      </c>
      <c r="G753" s="28">
        <v>48</v>
      </c>
      <c r="H753" s="28">
        <v>48</v>
      </c>
      <c r="I753" s="28">
        <v>46</v>
      </c>
      <c r="J753" s="28">
        <v>41</v>
      </c>
      <c r="K753" s="28">
        <v>39</v>
      </c>
      <c r="L753" s="28">
        <v>31</v>
      </c>
      <c r="M753" s="28">
        <v>31</v>
      </c>
      <c r="N753" s="2">
        <f>SUM(B753:M753)</f>
        <v>518.19285226428178</v>
      </c>
      <c r="O753" s="2">
        <f>N753/12</f>
        <v>43.182737688690146</v>
      </c>
      <c r="P753" s="2">
        <f>IF(ISERROR(VLOOKUP(A753,'stock promedio'!$A$2:$N$2967,14,FALSE)),"",VLOOKUP(A753,'stock promedio'!$A$2:$N$2967,14,FALSE))</f>
        <v>1.75</v>
      </c>
      <c r="Q753" s="2">
        <f>MAX(B753:M753) - AVERAGE(B753:M753)</f>
        <v>19.724096878450531</v>
      </c>
    </row>
    <row r="754" spans="1:17">
      <c r="A754" s="28" t="s">
        <v>2015</v>
      </c>
      <c r="B754" s="28">
        <v>344.11168439053716</v>
      </c>
      <c r="C754" s="28">
        <v>187.21416641215367</v>
      </c>
      <c r="D754" s="28">
        <v>65.322716255890143</v>
      </c>
      <c r="E754" s="28">
        <v>310</v>
      </c>
      <c r="F754" s="28">
        <v>210</v>
      </c>
      <c r="G754" s="28">
        <v>110</v>
      </c>
      <c r="H754" s="28">
        <v>70</v>
      </c>
      <c r="I754" s="28">
        <v>70</v>
      </c>
      <c r="J754" s="28">
        <v>70</v>
      </c>
      <c r="K754" s="28">
        <v>70</v>
      </c>
      <c r="L754" s="28">
        <v>70</v>
      </c>
      <c r="M754" s="28">
        <v>70</v>
      </c>
      <c r="N754" s="2">
        <f>SUM(B754:M754)</f>
        <v>1646.648567058581</v>
      </c>
      <c r="O754" s="2">
        <f>N754/12</f>
        <v>137.22071392154842</v>
      </c>
      <c r="P754" s="2">
        <f>IF(ISERROR(VLOOKUP(A754,'stock promedio'!$A$2:$N$2967,14,FALSE)),"",VLOOKUP(A754,'stock promedio'!$A$2:$N$2967,14,FALSE))</f>
        <v>85.333333333333329</v>
      </c>
      <c r="Q754" s="2">
        <f>MAX(B754:M754) - AVERAGE(B754:M754)</f>
        <v>206.89097046898874</v>
      </c>
    </row>
    <row r="755" spans="1:17">
      <c r="A755" s="28" t="s">
        <v>2017</v>
      </c>
      <c r="B755" s="28">
        <v>24.420112527501292</v>
      </c>
      <c r="C755" s="28">
        <v>215.88250725109</v>
      </c>
      <c r="D755" s="28">
        <v>215.46656452823572</v>
      </c>
      <c r="E755" s="28">
        <v>26</v>
      </c>
      <c r="F755" s="28">
        <v>150</v>
      </c>
      <c r="G755" s="28">
        <v>284</v>
      </c>
      <c r="H755" s="28">
        <v>164</v>
      </c>
      <c r="I755" s="28">
        <v>152</v>
      </c>
      <c r="J755" s="28">
        <v>152</v>
      </c>
      <c r="K755" s="28">
        <v>152</v>
      </c>
      <c r="L755" s="28">
        <v>152</v>
      </c>
      <c r="M755" s="28">
        <v>152</v>
      </c>
      <c r="N755" s="2">
        <f>SUM(B755:M755)</f>
        <v>1839.7691843068269</v>
      </c>
      <c r="O755" s="2">
        <f>N755/12</f>
        <v>153.31409869223558</v>
      </c>
      <c r="P755" s="2">
        <f>IF(ISERROR(VLOOKUP(A755,'stock promedio'!$A$2:$N$2967,14,FALSE)),"",VLOOKUP(A755,'stock promedio'!$A$2:$N$2967,14,FALSE))</f>
        <v>21</v>
      </c>
      <c r="Q755" s="2">
        <f>MAX(B755:M755) - AVERAGE(B755:M755)</f>
        <v>130.68590130776442</v>
      </c>
    </row>
    <row r="756" spans="1:17">
      <c r="A756" s="28" t="s">
        <v>2018</v>
      </c>
      <c r="B756" s="28">
        <v>0</v>
      </c>
      <c r="C756" s="28">
        <v>79.537364782506572</v>
      </c>
      <c r="D756" s="28">
        <v>0</v>
      </c>
      <c r="E756" s="28">
        <v>0</v>
      </c>
      <c r="F756" s="28">
        <v>112</v>
      </c>
      <c r="G756" s="28">
        <v>0</v>
      </c>
      <c r="H756" s="28">
        <v>0</v>
      </c>
      <c r="I756" s="28">
        <v>0</v>
      </c>
      <c r="J756" s="28">
        <v>0</v>
      </c>
      <c r="K756" s="28">
        <v>0</v>
      </c>
      <c r="L756" s="28">
        <v>0</v>
      </c>
      <c r="M756" s="28">
        <v>0</v>
      </c>
      <c r="N756" s="2">
        <f>SUM(B756:M756)</f>
        <v>191.53736478250659</v>
      </c>
      <c r="O756" s="2">
        <f>N756/12</f>
        <v>15.961447065208882</v>
      </c>
      <c r="P756" s="2">
        <f>IF(ISERROR(VLOOKUP(A756,'stock promedio'!$A$2:$N$2967,14,FALSE)),"",VLOOKUP(A756,'stock promedio'!$A$2:$N$2967,14,FALSE))</f>
        <v>21</v>
      </c>
      <c r="Q756" s="2">
        <f>MAX(B756:M756) - AVERAGE(B756:M756)</f>
        <v>96.038552934791113</v>
      </c>
    </row>
    <row r="757" spans="1:17">
      <c r="A757" s="28" t="s">
        <v>2143</v>
      </c>
      <c r="B757" s="28">
        <v>251.26192361660068</v>
      </c>
      <c r="C757" s="28">
        <v>173.58003363537401</v>
      </c>
      <c r="D757" s="28">
        <v>204.73852800812261</v>
      </c>
      <c r="E757" s="28">
        <v>285</v>
      </c>
      <c r="F757" s="28">
        <v>285</v>
      </c>
      <c r="G757" s="28">
        <v>285</v>
      </c>
      <c r="H757" s="28">
        <v>285</v>
      </c>
      <c r="I757" s="28">
        <v>285</v>
      </c>
      <c r="J757" s="28">
        <v>285</v>
      </c>
      <c r="K757" s="28">
        <v>285</v>
      </c>
      <c r="L757" s="28">
        <v>285</v>
      </c>
      <c r="M757" s="28">
        <v>285</v>
      </c>
      <c r="N757" s="2">
        <f>SUM(B757:M757)</f>
        <v>3194.5804852600972</v>
      </c>
      <c r="O757" s="2">
        <f>N757/12</f>
        <v>266.21504043834142</v>
      </c>
      <c r="P757" s="2">
        <f>IF(ISERROR(VLOOKUP(A757,'stock promedio'!$A$2:$N$2967,14,FALSE)),"",VLOOKUP(A757,'stock promedio'!$A$2:$N$2967,14,FALSE))</f>
        <v>8.3333333333333339</v>
      </c>
      <c r="Q757" s="2">
        <f>MAX(B757:M757) - AVERAGE(B757:M757)</f>
        <v>18.784959561658582</v>
      </c>
    </row>
    <row r="758" spans="1:17">
      <c r="A758" s="28" t="s">
        <v>2019</v>
      </c>
      <c r="B758" s="28">
        <v>255.09716267188088</v>
      </c>
      <c r="C758" s="28">
        <v>293.07056754209862</v>
      </c>
      <c r="D758" s="28">
        <v>227.87979795076114</v>
      </c>
      <c r="E758" s="28">
        <v>321</v>
      </c>
      <c r="F758" s="28">
        <v>321</v>
      </c>
      <c r="G758" s="28">
        <v>321</v>
      </c>
      <c r="H758" s="28">
        <v>181</v>
      </c>
      <c r="I758" s="28">
        <v>181</v>
      </c>
      <c r="J758" s="28">
        <v>481</v>
      </c>
      <c r="K758" s="28">
        <v>181</v>
      </c>
      <c r="L758" s="28">
        <v>181</v>
      </c>
      <c r="M758" s="28">
        <v>181</v>
      </c>
      <c r="N758" s="2">
        <f>SUM(B758:M758)</f>
        <v>3125.0475281647405</v>
      </c>
      <c r="O758" s="2">
        <f>N758/12</f>
        <v>260.42062734706172</v>
      </c>
      <c r="P758" s="2">
        <f>IF(ISERROR(VLOOKUP(A758,'stock promedio'!$A$2:$N$2967,14,FALSE)),"",VLOOKUP(A758,'stock promedio'!$A$2:$N$2967,14,FALSE))</f>
        <v>77.666666666666671</v>
      </c>
      <c r="Q758" s="2">
        <f>MAX(B758:M758) - AVERAGE(B758:M758)</f>
        <v>220.57937265293828</v>
      </c>
    </row>
    <row r="759" spans="1:17">
      <c r="A759" s="28" t="s">
        <v>2022</v>
      </c>
      <c r="B759" s="28">
        <v>131.67855105836912</v>
      </c>
      <c r="C759" s="28">
        <v>267.47488849380198</v>
      </c>
      <c r="D759" s="28">
        <v>329.43690662905323</v>
      </c>
      <c r="E759" s="28">
        <v>203</v>
      </c>
      <c r="F759" s="28">
        <v>367</v>
      </c>
      <c r="G759" s="28">
        <v>367</v>
      </c>
      <c r="H759" s="28">
        <v>207</v>
      </c>
      <c r="I759" s="28">
        <v>223</v>
      </c>
      <c r="J759" s="28">
        <v>43</v>
      </c>
      <c r="K759" s="28">
        <v>43</v>
      </c>
      <c r="L759" s="28">
        <v>43</v>
      </c>
      <c r="M759" s="28">
        <v>43</v>
      </c>
      <c r="N759" s="2">
        <f>SUM(B759:M759)</f>
        <v>2267.590346181224</v>
      </c>
      <c r="O759" s="2">
        <f>N759/12</f>
        <v>188.96586218176867</v>
      </c>
      <c r="P759" s="2">
        <f>IF(ISERROR(VLOOKUP(A759,'stock promedio'!$A$2:$N$2967,14,FALSE)),"",VLOOKUP(A759,'stock promedio'!$A$2:$N$2967,14,FALSE))</f>
        <v>175.58333333333334</v>
      </c>
      <c r="Q759" s="2">
        <f>MAX(B759:M759) - AVERAGE(B759:M759)</f>
        <v>178.03413781823133</v>
      </c>
    </row>
    <row r="760" spans="1:17">
      <c r="A760" s="28" t="s">
        <v>2023</v>
      </c>
      <c r="B760" s="28">
        <v>118.56449636799164</v>
      </c>
      <c r="C760" s="28">
        <v>177.74003068553412</v>
      </c>
      <c r="D760" s="28">
        <v>438.38315863075053</v>
      </c>
      <c r="E760" s="28">
        <v>140</v>
      </c>
      <c r="F760" s="28">
        <v>348</v>
      </c>
      <c r="G760" s="28">
        <v>348</v>
      </c>
      <c r="H760" s="28">
        <v>148</v>
      </c>
      <c r="I760" s="28">
        <v>408</v>
      </c>
      <c r="J760" s="28">
        <v>408</v>
      </c>
      <c r="K760" s="28">
        <v>408</v>
      </c>
      <c r="L760" s="28">
        <v>408</v>
      </c>
      <c r="M760" s="28">
        <v>408</v>
      </c>
      <c r="N760" s="2">
        <f>SUM(B760:M760)</f>
        <v>3758.6876856842764</v>
      </c>
      <c r="O760" s="2">
        <f>N760/12</f>
        <v>313.22397380702301</v>
      </c>
      <c r="P760" s="2">
        <f>IF(ISERROR(VLOOKUP(A760,'stock promedio'!$A$2:$N$2967,14,FALSE)),"",VLOOKUP(A760,'stock promedio'!$A$2:$N$2967,14,FALSE))</f>
        <v>45.666666666666664</v>
      </c>
      <c r="Q760" s="2">
        <f>MAX(B760:M760) - AVERAGE(B760:M760)</f>
        <v>125.15918482372751</v>
      </c>
    </row>
    <row r="761" spans="1:17">
      <c r="A761" s="28" t="s">
        <v>2024</v>
      </c>
      <c r="B761" s="28">
        <v>304.35129580428952</v>
      </c>
      <c r="C761" s="28">
        <v>354.71172992717317</v>
      </c>
      <c r="D761" s="28">
        <v>71.10112711768528</v>
      </c>
      <c r="E761" s="28">
        <v>268</v>
      </c>
      <c r="F761" s="28">
        <v>268</v>
      </c>
      <c r="G761" s="28">
        <v>88</v>
      </c>
      <c r="H761" s="28">
        <v>88</v>
      </c>
      <c r="I761" s="28">
        <v>88</v>
      </c>
      <c r="J761" s="28">
        <v>88</v>
      </c>
      <c r="K761" s="28">
        <v>88</v>
      </c>
      <c r="L761" s="28">
        <v>88</v>
      </c>
      <c r="M761" s="28">
        <v>88</v>
      </c>
      <c r="N761" s="2">
        <f>SUM(B761:M761)</f>
        <v>1882.164152849148</v>
      </c>
      <c r="O761" s="2">
        <f>N761/12</f>
        <v>156.847012737429</v>
      </c>
      <c r="P761" s="2">
        <f>IF(ISERROR(VLOOKUP(A761,'stock promedio'!$A$2:$N$2967,14,FALSE)),"",VLOOKUP(A761,'stock promedio'!$A$2:$N$2967,14,FALSE))</f>
        <v>31.666666666666668</v>
      </c>
      <c r="Q761" s="2">
        <f>MAX(B761:M761) - AVERAGE(B761:M761)</f>
        <v>197.86471718974417</v>
      </c>
    </row>
    <row r="762" spans="1:17">
      <c r="A762" s="28" t="s">
        <v>2025</v>
      </c>
      <c r="B762" s="28">
        <v>124.25107626287114</v>
      </c>
      <c r="C762" s="28">
        <v>85.920736253371729</v>
      </c>
      <c r="D762" s="28">
        <v>128.11126008514799</v>
      </c>
      <c r="E762" s="28">
        <v>98</v>
      </c>
      <c r="F762" s="28">
        <v>91</v>
      </c>
      <c r="G762" s="28">
        <v>123</v>
      </c>
      <c r="H762" s="28">
        <v>83</v>
      </c>
      <c r="I762" s="28">
        <v>67</v>
      </c>
      <c r="J762" s="28">
        <v>60</v>
      </c>
      <c r="K762" s="28">
        <v>105</v>
      </c>
      <c r="L762" s="28">
        <v>197</v>
      </c>
      <c r="M762" s="28">
        <v>137</v>
      </c>
      <c r="N762" s="2">
        <f>SUM(B762:M762)</f>
        <v>1299.2830726013908</v>
      </c>
      <c r="O762" s="2">
        <f>N762/12</f>
        <v>108.27358938344923</v>
      </c>
      <c r="P762" s="2">
        <f>IF(ISERROR(VLOOKUP(A762,'stock promedio'!$A$2:$N$2967,14,FALSE)),"",VLOOKUP(A762,'stock promedio'!$A$2:$N$2967,14,FALSE))</f>
        <v>72.083333333333329</v>
      </c>
      <c r="Q762" s="2">
        <f>MAX(B762:M762) - AVERAGE(B762:M762)</f>
        <v>88.726410616550766</v>
      </c>
    </row>
    <row r="763" spans="1:17">
      <c r="A763" s="28" t="s">
        <v>2026</v>
      </c>
      <c r="B763" s="28">
        <v>506.20304387690959</v>
      </c>
      <c r="C763" s="28">
        <v>274.34376682495804</v>
      </c>
      <c r="D763" s="28">
        <v>454.17678510822282</v>
      </c>
      <c r="E763" s="28">
        <v>439</v>
      </c>
      <c r="F763" s="28">
        <v>435</v>
      </c>
      <c r="G763" s="28">
        <v>423</v>
      </c>
      <c r="H763" s="28">
        <v>403</v>
      </c>
      <c r="I763" s="28">
        <v>383</v>
      </c>
      <c r="J763" s="28">
        <v>283</v>
      </c>
      <c r="K763" s="28">
        <v>243</v>
      </c>
      <c r="L763" s="28">
        <v>339</v>
      </c>
      <c r="M763" s="28">
        <v>323</v>
      </c>
      <c r="N763" s="2">
        <f>SUM(B763:M763)</f>
        <v>4505.72359581009</v>
      </c>
      <c r="O763" s="2">
        <f>N763/12</f>
        <v>375.4769663175075</v>
      </c>
      <c r="P763" s="2">
        <f>IF(ISERROR(VLOOKUP(A763,'stock promedio'!$A$2:$N$2967,14,FALSE)),"",VLOOKUP(A763,'stock promedio'!$A$2:$N$2967,14,FALSE))</f>
        <v>25.666666666666668</v>
      </c>
      <c r="Q763" s="2">
        <f>MAX(B763:M763) - AVERAGE(B763:M763)</f>
        <v>130.72607755940209</v>
      </c>
    </row>
    <row r="764" spans="1:17">
      <c r="A764" s="28" t="s">
        <v>2027</v>
      </c>
      <c r="B764" s="28">
        <v>114.90363040911787</v>
      </c>
      <c r="C764" s="28">
        <v>352.26801059818041</v>
      </c>
      <c r="D764" s="28">
        <v>490.21266847562214</v>
      </c>
      <c r="E764" s="28">
        <v>189</v>
      </c>
      <c r="F764" s="28">
        <v>373</v>
      </c>
      <c r="G764" s="28">
        <v>365</v>
      </c>
      <c r="H764" s="28">
        <v>365</v>
      </c>
      <c r="I764" s="28">
        <v>337</v>
      </c>
      <c r="J764" s="28">
        <v>337</v>
      </c>
      <c r="K764" s="28">
        <v>337</v>
      </c>
      <c r="L764" s="28">
        <v>337</v>
      </c>
      <c r="M764" s="28">
        <v>289</v>
      </c>
      <c r="N764" s="2">
        <f>SUM(B764:M764)</f>
        <v>3886.3843094829203</v>
      </c>
      <c r="O764" s="2">
        <f>N764/12</f>
        <v>323.8653591235767</v>
      </c>
      <c r="P764" s="2">
        <f>IF(ISERROR(VLOOKUP(A764,'stock promedio'!$A$2:$N$2967,14,FALSE)),"",VLOOKUP(A764,'stock promedio'!$A$2:$N$2967,14,FALSE))</f>
        <v>15.333333333333334</v>
      </c>
      <c r="Q764" s="2">
        <f>MAX(B764:M764) - AVERAGE(B764:M764)</f>
        <v>166.34730935204544</v>
      </c>
    </row>
    <row r="765" spans="1:17">
      <c r="A765" s="28" t="s">
        <v>2028</v>
      </c>
      <c r="B765" s="28">
        <v>238.15588318954113</v>
      </c>
      <c r="C765" s="28">
        <v>295.48159648335604</v>
      </c>
      <c r="D765" s="28">
        <v>250.77479746564825</v>
      </c>
      <c r="E765" s="28">
        <v>296</v>
      </c>
      <c r="F765" s="28">
        <v>296</v>
      </c>
      <c r="G765" s="28">
        <v>248</v>
      </c>
      <c r="H765" s="28">
        <v>576</v>
      </c>
      <c r="I765" s="28">
        <v>564</v>
      </c>
      <c r="J765" s="28">
        <v>564</v>
      </c>
      <c r="K765" s="28">
        <v>544</v>
      </c>
      <c r="L765" s="28">
        <v>544</v>
      </c>
      <c r="M765" s="28">
        <v>484</v>
      </c>
      <c r="N765" s="2">
        <f>SUM(B765:M765)</f>
        <v>4900.4122771385455</v>
      </c>
      <c r="O765" s="2">
        <f>N765/12</f>
        <v>408.36768976154548</v>
      </c>
      <c r="P765" s="2">
        <f>IF(ISERROR(VLOOKUP(A765,'stock promedio'!$A$2:$N$2967,14,FALSE)),"",VLOOKUP(A765,'stock promedio'!$A$2:$N$2967,14,FALSE))</f>
        <v>28</v>
      </c>
      <c r="Q765" s="2">
        <f>MAX(B765:M765) - AVERAGE(B765:M765)</f>
        <v>167.63231023845452</v>
      </c>
    </row>
    <row r="766" spans="1:17">
      <c r="A766" s="28" t="s">
        <v>2029</v>
      </c>
      <c r="B766" s="28">
        <v>76.47235931587295</v>
      </c>
      <c r="C766" s="28">
        <v>193.56998618823968</v>
      </c>
      <c r="D766" s="28">
        <v>144.36349970204932</v>
      </c>
      <c r="E766" s="28">
        <v>135</v>
      </c>
      <c r="F766" s="28">
        <v>135</v>
      </c>
      <c r="G766" s="28">
        <v>135</v>
      </c>
      <c r="H766" s="28">
        <v>135</v>
      </c>
      <c r="I766" s="28">
        <v>299</v>
      </c>
      <c r="J766" s="28">
        <v>299</v>
      </c>
      <c r="K766" s="28">
        <v>259</v>
      </c>
      <c r="L766" s="28">
        <v>259</v>
      </c>
      <c r="M766" s="28">
        <v>259</v>
      </c>
      <c r="N766" s="2">
        <f>SUM(B766:M766)</f>
        <v>2329.4058452061618</v>
      </c>
      <c r="O766" s="2">
        <f>N766/12</f>
        <v>194.11715376718016</v>
      </c>
      <c r="P766" s="2">
        <f>IF(ISERROR(VLOOKUP(A766,'stock promedio'!$A$2:$N$2967,14,FALSE)),"",VLOOKUP(A766,'stock promedio'!$A$2:$N$2967,14,FALSE))</f>
        <v>6.666666666666667</v>
      </c>
      <c r="Q766" s="2">
        <f>MAX(B766:M766) - AVERAGE(B766:M766)</f>
        <v>104.88284623281984</v>
      </c>
    </row>
    <row r="767" spans="1:17">
      <c r="A767" s="28" t="s">
        <v>2030</v>
      </c>
      <c r="B767" s="28">
        <v>226.63418240194156</v>
      </c>
      <c r="C767" s="28">
        <v>257.63817838336587</v>
      </c>
      <c r="D767" s="28">
        <v>122.47049906085263</v>
      </c>
      <c r="E767" s="28">
        <v>364</v>
      </c>
      <c r="F767" s="28">
        <v>264</v>
      </c>
      <c r="G767" s="28">
        <v>224</v>
      </c>
      <c r="H767" s="28">
        <v>416</v>
      </c>
      <c r="I767" s="28">
        <v>416</v>
      </c>
      <c r="J767" s="28">
        <v>416</v>
      </c>
      <c r="K767" s="28">
        <v>416</v>
      </c>
      <c r="L767" s="28">
        <v>416</v>
      </c>
      <c r="M767" s="28">
        <v>412</v>
      </c>
      <c r="N767" s="2">
        <f>SUM(B767:M767)</f>
        <v>3950.7428598461602</v>
      </c>
      <c r="O767" s="2">
        <f>N767/12</f>
        <v>329.2285716538467</v>
      </c>
      <c r="P767" s="2">
        <f>IF(ISERROR(VLOOKUP(A767,'stock promedio'!$A$2:$N$2967,14,FALSE)),"",VLOOKUP(A767,'stock promedio'!$A$2:$N$2967,14,FALSE))</f>
        <v>14.333333333333334</v>
      </c>
      <c r="Q767" s="2">
        <f>MAX(B767:M767) - AVERAGE(B767:M767)</f>
        <v>86.7714283461533</v>
      </c>
    </row>
    <row r="768" spans="1:17">
      <c r="A768" s="28" t="s">
        <v>2031</v>
      </c>
      <c r="B768" s="28">
        <v>142.54157042403489</v>
      </c>
      <c r="C768" s="28">
        <v>231.79918010857716</v>
      </c>
      <c r="D768" s="28">
        <v>237.21373020548907</v>
      </c>
      <c r="E768" s="28">
        <v>183</v>
      </c>
      <c r="F768" s="28">
        <v>246</v>
      </c>
      <c r="G768" s="28">
        <v>186</v>
      </c>
      <c r="H768" s="28">
        <v>168</v>
      </c>
      <c r="I768" s="28">
        <v>156</v>
      </c>
      <c r="J768" s="28">
        <v>123</v>
      </c>
      <c r="K768" s="28">
        <v>78</v>
      </c>
      <c r="L768" s="28">
        <v>75</v>
      </c>
      <c r="M768" s="28">
        <v>198</v>
      </c>
      <c r="N768" s="2">
        <f>SUM(B768:M768)</f>
        <v>2024.5544807381011</v>
      </c>
      <c r="O768" s="2">
        <f>N768/12</f>
        <v>168.71287339484175</v>
      </c>
      <c r="P768" s="2">
        <f>IF(ISERROR(VLOOKUP(A768,'stock promedio'!$A$2:$N$2967,14,FALSE)),"",VLOOKUP(A768,'stock promedio'!$A$2:$N$2967,14,FALSE))</f>
        <v>47</v>
      </c>
      <c r="Q768" s="2">
        <f>MAX(B768:M768) - AVERAGE(B768:M768)</f>
        <v>77.28712660515825</v>
      </c>
    </row>
    <row r="769" spans="1:17">
      <c r="A769" s="28" t="s">
        <v>2032</v>
      </c>
      <c r="B769" s="28">
        <v>228.60520219036965</v>
      </c>
      <c r="C769" s="28">
        <v>57.933988044085794</v>
      </c>
      <c r="D769" s="28">
        <v>491.29856547832946</v>
      </c>
      <c r="E769" s="28">
        <v>159</v>
      </c>
      <c r="F769" s="28">
        <v>108</v>
      </c>
      <c r="G769" s="28">
        <v>339</v>
      </c>
      <c r="H769" s="28">
        <v>306</v>
      </c>
      <c r="I769" s="28">
        <v>228</v>
      </c>
      <c r="J769" s="28">
        <v>108</v>
      </c>
      <c r="K769" s="28">
        <v>282</v>
      </c>
      <c r="L769" s="28">
        <v>252</v>
      </c>
      <c r="M769" s="28">
        <v>216</v>
      </c>
      <c r="N769" s="2">
        <f>SUM(B769:M769)</f>
        <v>2775.8377557127851</v>
      </c>
      <c r="O769" s="2">
        <f>N769/12</f>
        <v>231.31981297606544</v>
      </c>
      <c r="P769" s="2">
        <f>IF(ISERROR(VLOOKUP(A769,'stock promedio'!$A$2:$N$2967,14,FALSE)),"",VLOOKUP(A769,'stock promedio'!$A$2:$N$2967,14,FALSE))</f>
        <v>40.333333333333336</v>
      </c>
      <c r="Q769" s="2">
        <f>MAX(B769:M769) - AVERAGE(B769:M769)</f>
        <v>259.978752502264</v>
      </c>
    </row>
    <row r="770" spans="1:17">
      <c r="A770" s="28" t="s">
        <v>2033</v>
      </c>
      <c r="B770" s="28">
        <v>310.47212306135424</v>
      </c>
      <c r="C770" s="28">
        <v>455.47792556004975</v>
      </c>
      <c r="D770" s="28">
        <v>337.46426524861704</v>
      </c>
      <c r="E770" s="28">
        <v>420</v>
      </c>
      <c r="F770" s="28">
        <v>420</v>
      </c>
      <c r="G770" s="28">
        <v>420</v>
      </c>
      <c r="H770" s="28">
        <v>327</v>
      </c>
      <c r="I770" s="28">
        <v>261</v>
      </c>
      <c r="J770" s="28">
        <v>225</v>
      </c>
      <c r="K770" s="28">
        <v>207</v>
      </c>
      <c r="L770" s="28">
        <v>207</v>
      </c>
      <c r="M770" s="28">
        <v>192</v>
      </c>
      <c r="N770" s="2">
        <f>SUM(B770:M770)</f>
        <v>3782.414313870021</v>
      </c>
      <c r="O770" s="2">
        <f>N770/12</f>
        <v>315.20119282250175</v>
      </c>
      <c r="P770" s="2">
        <f>IF(ISERROR(VLOOKUP(A770,'stock promedio'!$A$2:$N$2967,14,FALSE)),"",VLOOKUP(A770,'stock promedio'!$A$2:$N$2967,14,FALSE))</f>
        <v>36.5</v>
      </c>
      <c r="Q770" s="2">
        <f>MAX(B770:M770) - AVERAGE(B770:M770)</f>
        <v>140.276732737548</v>
      </c>
    </row>
    <row r="771" spans="1:17">
      <c r="A771" s="28" t="s">
        <v>2034</v>
      </c>
      <c r="B771" s="28">
        <v>132.36186298773879</v>
      </c>
      <c r="C771" s="28">
        <v>258.7254992951988</v>
      </c>
      <c r="D771" s="28">
        <v>220.57909614723778</v>
      </c>
      <c r="E771" s="28">
        <v>96</v>
      </c>
      <c r="F771" s="28">
        <v>234</v>
      </c>
      <c r="G771" s="28">
        <v>234</v>
      </c>
      <c r="H771" s="28">
        <v>192</v>
      </c>
      <c r="I771" s="28">
        <v>186</v>
      </c>
      <c r="J771" s="28">
        <v>186</v>
      </c>
      <c r="K771" s="28">
        <v>186</v>
      </c>
      <c r="L771" s="28">
        <v>186</v>
      </c>
      <c r="M771" s="28">
        <v>162</v>
      </c>
      <c r="N771" s="2">
        <f>SUM(B771:M771)</f>
        <v>2273.6664584301752</v>
      </c>
      <c r="O771" s="2">
        <f>N771/12</f>
        <v>189.47220486918127</v>
      </c>
      <c r="P771" s="2">
        <f>IF(ISERROR(VLOOKUP(A771,'stock promedio'!$A$2:$N$2967,14,FALSE)),"",VLOOKUP(A771,'stock promedio'!$A$2:$N$2967,14,FALSE))</f>
        <v>11.5</v>
      </c>
      <c r="Q771" s="2">
        <f>MAX(B771:M771) - AVERAGE(B771:M771)</f>
        <v>69.253294426017533</v>
      </c>
    </row>
    <row r="772" spans="1:17">
      <c r="A772" s="28" t="s">
        <v>2035</v>
      </c>
      <c r="B772" s="28">
        <v>122.24957701300232</v>
      </c>
      <c r="C772" s="28">
        <v>279.34014525257743</v>
      </c>
      <c r="D772" s="28">
        <v>128.46847284109182</v>
      </c>
      <c r="E772" s="28">
        <v>201</v>
      </c>
      <c r="F772" s="28">
        <v>198</v>
      </c>
      <c r="G772" s="28">
        <v>168</v>
      </c>
      <c r="H772" s="28">
        <v>138</v>
      </c>
      <c r="I772" s="28">
        <v>318</v>
      </c>
      <c r="J772" s="28">
        <v>318</v>
      </c>
      <c r="K772" s="28">
        <v>318</v>
      </c>
      <c r="L772" s="28">
        <v>318</v>
      </c>
      <c r="M772" s="28">
        <v>315</v>
      </c>
      <c r="N772" s="2">
        <f>SUM(B772:M772)</f>
        <v>2822.0581951066715</v>
      </c>
      <c r="O772" s="2">
        <f>N772/12</f>
        <v>235.17151625888928</v>
      </c>
      <c r="P772" s="2">
        <f>IF(ISERROR(VLOOKUP(A772,'stock promedio'!$A$2:$N$2967,14,FALSE)),"",VLOOKUP(A772,'stock promedio'!$A$2:$N$2967,14,FALSE))</f>
        <v>6.75</v>
      </c>
      <c r="Q772" s="2">
        <f>MAX(B772:M772) - AVERAGE(B772:M772)</f>
        <v>82.828483741110716</v>
      </c>
    </row>
    <row r="773" spans="1:17">
      <c r="A773" s="28" t="s">
        <v>2036</v>
      </c>
      <c r="B773" s="28">
        <v>299.81396176755186</v>
      </c>
      <c r="C773" s="28">
        <v>435.74921262131289</v>
      </c>
      <c r="D773" s="28">
        <v>624.29915329684013</v>
      </c>
      <c r="E773" s="28">
        <v>528</v>
      </c>
      <c r="F773" s="28">
        <v>504</v>
      </c>
      <c r="G773" s="28">
        <v>492</v>
      </c>
      <c r="H773" s="28">
        <v>412</v>
      </c>
      <c r="I773" s="28">
        <v>384</v>
      </c>
      <c r="J773" s="28">
        <v>384</v>
      </c>
      <c r="K773" s="28">
        <v>376</v>
      </c>
      <c r="L773" s="28">
        <v>364</v>
      </c>
      <c r="M773" s="28">
        <v>340</v>
      </c>
      <c r="N773" s="2">
        <f>SUM(B773:M773)</f>
        <v>5143.8623276857052</v>
      </c>
      <c r="O773" s="2">
        <f>N773/12</f>
        <v>428.65519397380876</v>
      </c>
      <c r="P773" s="2">
        <f>IF(ISERROR(VLOOKUP(A773,'stock promedio'!$A$2:$N$2967,14,FALSE)),"",VLOOKUP(A773,'stock promedio'!$A$2:$N$2967,14,FALSE))</f>
        <v>34.333333333333336</v>
      </c>
      <c r="Q773" s="2">
        <f>MAX(B773:M773) - AVERAGE(B773:M773)</f>
        <v>195.64395932303137</v>
      </c>
    </row>
    <row r="774" spans="1:17">
      <c r="A774" s="28" t="s">
        <v>2037</v>
      </c>
      <c r="B774" s="28">
        <v>354.06926524384426</v>
      </c>
      <c r="C774" s="28">
        <v>257.39926366605704</v>
      </c>
      <c r="D774" s="28">
        <v>229.22942823134096</v>
      </c>
      <c r="E774" s="28">
        <v>279</v>
      </c>
      <c r="F774" s="28">
        <v>366</v>
      </c>
      <c r="G774" s="28">
        <v>210</v>
      </c>
      <c r="H774" s="28">
        <v>165</v>
      </c>
      <c r="I774" s="28">
        <v>540</v>
      </c>
      <c r="J774" s="28">
        <v>480</v>
      </c>
      <c r="K774" s="28">
        <v>450</v>
      </c>
      <c r="L774" s="28">
        <v>450</v>
      </c>
      <c r="M774" s="28">
        <v>426</v>
      </c>
      <c r="N774" s="2">
        <f>SUM(B774:M774)</f>
        <v>4206.6979571412421</v>
      </c>
      <c r="O774" s="2">
        <f>N774/12</f>
        <v>350.55816309510351</v>
      </c>
      <c r="P774" s="2">
        <f>IF(ISERROR(VLOOKUP(A774,'stock promedio'!$A$2:$N$2967,14,FALSE)),"",VLOOKUP(A774,'stock promedio'!$A$2:$N$2967,14,FALSE))</f>
        <v>84.083333333333329</v>
      </c>
      <c r="Q774" s="2">
        <f>MAX(B774:M774) - AVERAGE(B774:M774)</f>
        <v>189.44183690489649</v>
      </c>
    </row>
    <row r="775" spans="1:17">
      <c r="A775" s="28" t="s">
        <v>2038</v>
      </c>
      <c r="B775" s="28">
        <v>0</v>
      </c>
      <c r="C775" s="28">
        <v>0</v>
      </c>
      <c r="D775" s="28">
        <v>36.945774716286493</v>
      </c>
      <c r="E775" s="28">
        <v>0</v>
      </c>
      <c r="F775" s="28">
        <v>0</v>
      </c>
      <c r="G775" s="28">
        <v>60</v>
      </c>
      <c r="H775" s="28">
        <v>0</v>
      </c>
      <c r="I775" s="28">
        <v>0</v>
      </c>
      <c r="J775" s="28">
        <v>0</v>
      </c>
      <c r="K775" s="28">
        <v>0</v>
      </c>
      <c r="L775" s="28">
        <v>0</v>
      </c>
      <c r="M775" s="28">
        <v>0</v>
      </c>
      <c r="N775" s="2">
        <f>SUM(B775:M775)</f>
        <v>96.945774716286493</v>
      </c>
      <c r="O775" s="2">
        <f>N775/12</f>
        <v>8.0788145596905405</v>
      </c>
      <c r="P775" s="2">
        <f>IF(ISERROR(VLOOKUP(A775,'stock promedio'!$A$2:$N$2967,14,FALSE)),"",VLOOKUP(A775,'stock promedio'!$A$2:$N$2967,14,FALSE))</f>
        <v>107.5</v>
      </c>
      <c r="Q775" s="2">
        <f>MAX(B775:M775) - AVERAGE(B775:M775)</f>
        <v>51.921185440309458</v>
      </c>
    </row>
    <row r="776" spans="1:17">
      <c r="A776" s="28" t="s">
        <v>2039</v>
      </c>
      <c r="B776" s="28">
        <v>982.64137471788285</v>
      </c>
      <c r="C776" s="28">
        <v>1776.1272471345046</v>
      </c>
      <c r="D776" s="28">
        <v>621.39985965754397</v>
      </c>
      <c r="E776" s="28">
        <v>740</v>
      </c>
      <c r="F776" s="28">
        <v>1220</v>
      </c>
      <c r="G776" s="28">
        <v>600</v>
      </c>
      <c r="H776" s="28">
        <v>240</v>
      </c>
      <c r="I776" s="28">
        <v>760</v>
      </c>
      <c r="J776" s="28">
        <v>1900</v>
      </c>
      <c r="K776" s="28">
        <v>920</v>
      </c>
      <c r="L776" s="28">
        <v>3360</v>
      </c>
      <c r="M776" s="28">
        <v>2160</v>
      </c>
      <c r="N776" s="2">
        <f>SUM(B776:M776)</f>
        <v>15280.168481509932</v>
      </c>
      <c r="O776" s="2">
        <f>N776/12</f>
        <v>1273.347373459161</v>
      </c>
      <c r="P776" s="2">
        <f>IF(ISERROR(VLOOKUP(A776,'stock promedio'!$A$2:$N$2967,14,FALSE)),"",VLOOKUP(A776,'stock promedio'!$A$2:$N$2967,14,FALSE))</f>
        <v>5613.333333333333</v>
      </c>
      <c r="Q776" s="2">
        <f>MAX(B776:M776) - AVERAGE(B776:M776)</f>
        <v>2086.6526265408393</v>
      </c>
    </row>
    <row r="777" spans="1:17">
      <c r="A777" s="28" t="s">
        <v>2040</v>
      </c>
      <c r="B777" s="28">
        <v>112.66764648748079</v>
      </c>
      <c r="C777" s="28">
        <v>130.08885354892934</v>
      </c>
      <c r="D777" s="28">
        <v>242.57627190868681</v>
      </c>
      <c r="E777" s="28">
        <v>100</v>
      </c>
      <c r="F777" s="28">
        <v>100</v>
      </c>
      <c r="G777" s="28">
        <v>196</v>
      </c>
      <c r="H777" s="28">
        <v>116</v>
      </c>
      <c r="I777" s="28">
        <v>96</v>
      </c>
      <c r="J777" s="28">
        <v>96</v>
      </c>
      <c r="K777" s="28">
        <v>96</v>
      </c>
      <c r="L777" s="28">
        <v>56</v>
      </c>
      <c r="M777" s="28">
        <v>36</v>
      </c>
      <c r="N777" s="2">
        <f>SUM(B777:M777)</f>
        <v>1377.332771945097</v>
      </c>
      <c r="O777" s="2">
        <f>N777/12</f>
        <v>114.77773099542475</v>
      </c>
      <c r="P777" s="2">
        <f>IF(ISERROR(VLOOKUP(A777,'stock promedio'!$A$2:$N$2967,14,FALSE)),"",VLOOKUP(A777,'stock promedio'!$A$2:$N$2967,14,FALSE))</f>
        <v>80.333333333333329</v>
      </c>
      <c r="Q777" s="2">
        <f>MAX(B777:M777) - AVERAGE(B777:M777)</f>
        <v>127.79854091326206</v>
      </c>
    </row>
    <row r="778" spans="1:17">
      <c r="A778" s="28" t="s">
        <v>2041</v>
      </c>
      <c r="B778" s="28">
        <v>141.63796630988762</v>
      </c>
      <c r="C778" s="28">
        <v>65.91318470316692</v>
      </c>
      <c r="D778" s="28">
        <v>66.066589802282252</v>
      </c>
      <c r="E778" s="28">
        <v>120</v>
      </c>
      <c r="F778" s="28">
        <v>60</v>
      </c>
      <c r="G778" s="28">
        <v>60</v>
      </c>
      <c r="H778" s="28">
        <v>100</v>
      </c>
      <c r="I778" s="28">
        <v>100</v>
      </c>
      <c r="J778" s="28">
        <v>0</v>
      </c>
      <c r="K778" s="28">
        <v>0</v>
      </c>
      <c r="L778" s="28">
        <v>0</v>
      </c>
      <c r="M778" s="28">
        <v>0</v>
      </c>
      <c r="N778" s="2">
        <f>SUM(B778:M778)</f>
        <v>713.61774081533679</v>
      </c>
      <c r="O778" s="2">
        <f>N778/12</f>
        <v>59.468145067944732</v>
      </c>
      <c r="P778" s="2">
        <f>IF(ISERROR(VLOOKUP(A778,'stock promedio'!$A$2:$N$2967,14,FALSE)),"",VLOOKUP(A778,'stock promedio'!$A$2:$N$2967,14,FALSE))</f>
        <v>58.333333333333336</v>
      </c>
      <c r="Q778" s="2">
        <f>MAX(B778:M778) - AVERAGE(B778:M778)</f>
        <v>82.169821241942884</v>
      </c>
    </row>
    <row r="779" spans="1:17">
      <c r="A779" s="28" t="s">
        <v>2042</v>
      </c>
      <c r="B779" s="28">
        <v>0</v>
      </c>
      <c r="C779" s="28">
        <v>0</v>
      </c>
      <c r="D779" s="28">
        <v>0</v>
      </c>
      <c r="E779" s="28">
        <v>0</v>
      </c>
      <c r="F779" s="28">
        <v>0</v>
      </c>
      <c r="G779" s="28">
        <v>0</v>
      </c>
      <c r="H779" s="28">
        <v>0</v>
      </c>
      <c r="I779" s="28">
        <v>0</v>
      </c>
      <c r="J779" s="28">
        <v>0</v>
      </c>
      <c r="K779" s="28">
        <v>0</v>
      </c>
      <c r="L779" s="28">
        <v>0</v>
      </c>
      <c r="M779" s="28">
        <v>20</v>
      </c>
      <c r="N779" s="2">
        <f>SUM(B779:M779)</f>
        <v>20</v>
      </c>
      <c r="O779" s="2">
        <f>N779/12</f>
        <v>1.6666666666666667</v>
      </c>
      <c r="P779" s="2">
        <f>IF(ISERROR(VLOOKUP(A779,'stock promedio'!$A$2:$N$2967,14,FALSE)),"",VLOOKUP(A779,'stock promedio'!$A$2:$N$2967,14,FALSE))</f>
        <v>3.3333333333333335</v>
      </c>
      <c r="Q779" s="2">
        <f>MAX(B779:M779) - AVERAGE(B779:M779)</f>
        <v>18.333333333333332</v>
      </c>
    </row>
    <row r="780" spans="1:17">
      <c r="A780" s="28" t="s">
        <v>2044</v>
      </c>
      <c r="B780" s="28">
        <v>11.285259843499764</v>
      </c>
      <c r="C780" s="28">
        <v>67.053852044736345</v>
      </c>
      <c r="D780" s="28">
        <v>54.590318516676561</v>
      </c>
      <c r="E780" s="28">
        <v>20</v>
      </c>
      <c r="F780" s="28">
        <v>80</v>
      </c>
      <c r="G780" s="28">
        <v>60</v>
      </c>
      <c r="H780" s="28">
        <v>80</v>
      </c>
      <c r="I780" s="28">
        <v>0</v>
      </c>
      <c r="J780" s="28">
        <v>0</v>
      </c>
      <c r="K780" s="28">
        <v>20</v>
      </c>
      <c r="L780" s="28">
        <v>0</v>
      </c>
      <c r="M780" s="28">
        <v>80</v>
      </c>
      <c r="N780" s="2">
        <f>SUM(B780:M780)</f>
        <v>472.92943040491264</v>
      </c>
      <c r="O780" s="2">
        <f>N780/12</f>
        <v>39.410785867076051</v>
      </c>
      <c r="P780" s="2">
        <f>IF(ISERROR(VLOOKUP(A780,'stock promedio'!$A$2:$N$2967,14,FALSE)),"",VLOOKUP(A780,'stock promedio'!$A$2:$N$2967,14,FALSE))</f>
        <v>65.833333333333329</v>
      </c>
      <c r="Q780" s="2">
        <f>MAX(B780:M780) - AVERAGE(B780:M780)</f>
        <v>40.589214132923949</v>
      </c>
    </row>
    <row r="781" spans="1:17">
      <c r="A781" s="28" t="s">
        <v>2045</v>
      </c>
      <c r="B781" s="28">
        <v>0</v>
      </c>
      <c r="C781" s="28">
        <v>0</v>
      </c>
      <c r="D781" s="28">
        <v>0</v>
      </c>
      <c r="E781" s="28">
        <v>0</v>
      </c>
      <c r="F781" s="28">
        <v>0</v>
      </c>
      <c r="G781" s="28">
        <v>0</v>
      </c>
      <c r="H781" s="28">
        <v>0</v>
      </c>
      <c r="I781" s="28">
        <v>0</v>
      </c>
      <c r="J781" s="28">
        <v>100</v>
      </c>
      <c r="K781" s="28">
        <v>0</v>
      </c>
      <c r="L781" s="28">
        <v>0</v>
      </c>
      <c r="M781" s="28">
        <v>0</v>
      </c>
      <c r="N781" s="2">
        <f>SUM(B781:M781)</f>
        <v>100</v>
      </c>
      <c r="O781" s="2">
        <f>N781/12</f>
        <v>8.3333333333333339</v>
      </c>
      <c r="P781" s="2">
        <f>IF(ISERROR(VLOOKUP(A781,'stock promedio'!$A$2:$N$2967,14,FALSE)),"",VLOOKUP(A781,'stock promedio'!$A$2:$N$2967,14,FALSE))</f>
        <v>45</v>
      </c>
      <c r="Q781" s="2">
        <f>MAX(B781:M781) - AVERAGE(B781:M781)</f>
        <v>91.666666666666671</v>
      </c>
    </row>
    <row r="782" spans="1:17">
      <c r="A782" s="28" t="s">
        <v>2046</v>
      </c>
      <c r="B782" s="28">
        <v>5050.4137648666156</v>
      </c>
      <c r="C782" s="28">
        <v>2718.4343891176263</v>
      </c>
      <c r="D782" s="28">
        <v>1775.9862833034081</v>
      </c>
      <c r="E782" s="28">
        <v>4582</v>
      </c>
      <c r="F782" s="28">
        <v>2259</v>
      </c>
      <c r="G782" s="28">
        <v>2951</v>
      </c>
      <c r="H782" s="28">
        <v>10149</v>
      </c>
      <c r="I782" s="28">
        <v>14006</v>
      </c>
      <c r="J782" s="28">
        <v>10893</v>
      </c>
      <c r="K782" s="28">
        <v>4075</v>
      </c>
      <c r="L782" s="28">
        <v>3353</v>
      </c>
      <c r="M782" s="28">
        <v>2079</v>
      </c>
      <c r="N782" s="2">
        <f>SUM(B782:M782)</f>
        <v>63891.834437287645</v>
      </c>
      <c r="O782" s="2">
        <f>N782/12</f>
        <v>5324.3195364406374</v>
      </c>
      <c r="P782" s="2">
        <f>IF(ISERROR(VLOOKUP(A782,'stock promedio'!$A$2:$N$2967,14,FALSE)),"",VLOOKUP(A782,'stock promedio'!$A$2:$N$2967,14,FALSE))</f>
        <v>3596.9166666666665</v>
      </c>
      <c r="Q782" s="2">
        <f>MAX(B782:M782) - AVERAGE(B782:M782)</f>
        <v>8681.6804635593617</v>
      </c>
    </row>
    <row r="783" spans="1:17">
      <c r="A783" s="28" t="s">
        <v>2047</v>
      </c>
      <c r="B783" s="28">
        <v>5902.0174450167106</v>
      </c>
      <c r="C783" s="28">
        <v>3466.4798040661562</v>
      </c>
      <c r="D783" s="28">
        <v>3699.8920803143292</v>
      </c>
      <c r="E783" s="28">
        <v>4068</v>
      </c>
      <c r="F783" s="28">
        <v>3802</v>
      </c>
      <c r="G783" s="28">
        <v>7056</v>
      </c>
      <c r="H783" s="28">
        <v>15794</v>
      </c>
      <c r="I783" s="28">
        <v>15613</v>
      </c>
      <c r="J783" s="28">
        <v>12200</v>
      </c>
      <c r="K783" s="28">
        <v>4999</v>
      </c>
      <c r="L783" s="28">
        <v>4242</v>
      </c>
      <c r="M783" s="28">
        <v>2520</v>
      </c>
      <c r="N783" s="2">
        <f>SUM(B783:M783)</f>
        <v>83362.389329397192</v>
      </c>
      <c r="O783" s="2">
        <f>N783/12</f>
        <v>6946.865777449766</v>
      </c>
      <c r="P783" s="2">
        <f>IF(ISERROR(VLOOKUP(A783,'stock promedio'!$A$2:$N$2967,14,FALSE)),"",VLOOKUP(A783,'stock promedio'!$A$2:$N$2967,14,FALSE))</f>
        <v>3432.8333333333335</v>
      </c>
      <c r="Q783" s="2">
        <f>MAX(B783:M783) - AVERAGE(B783:M783)</f>
        <v>8847.134222550234</v>
      </c>
    </row>
    <row r="784" spans="1:17">
      <c r="A784" s="28" t="s">
        <v>2048</v>
      </c>
      <c r="B784" s="28">
        <v>1420.4073311281977</v>
      </c>
      <c r="C784" s="28">
        <v>869.69688160307294</v>
      </c>
      <c r="D784" s="28">
        <v>3879.5554104529265</v>
      </c>
      <c r="E784" s="28">
        <v>1520</v>
      </c>
      <c r="F784" s="28">
        <v>1200</v>
      </c>
      <c r="G784" s="28">
        <v>4060</v>
      </c>
      <c r="H784" s="28">
        <v>980</v>
      </c>
      <c r="I784" s="28">
        <v>3545</v>
      </c>
      <c r="J784" s="28">
        <v>5060</v>
      </c>
      <c r="K784" s="28">
        <v>2555</v>
      </c>
      <c r="L784" s="28">
        <v>5050</v>
      </c>
      <c r="M784" s="28">
        <v>4810</v>
      </c>
      <c r="N784" s="2">
        <f>SUM(B784:M784)</f>
        <v>34949.659623184198</v>
      </c>
      <c r="O784" s="2">
        <f>N784/12</f>
        <v>2912.47163526535</v>
      </c>
      <c r="P784" s="2">
        <f>IF(ISERROR(VLOOKUP(A784,'stock promedio'!$A$2:$N$2967,14,FALSE)),"",VLOOKUP(A784,'stock promedio'!$A$2:$N$2967,14,FALSE))</f>
        <v>4585.166666666667</v>
      </c>
      <c r="Q784" s="2">
        <f>MAX(B784:M784) - AVERAGE(B784:M784)</f>
        <v>2147.52836473465</v>
      </c>
    </row>
    <row r="785" spans="1:17">
      <c r="A785" s="28" t="s">
        <v>2049</v>
      </c>
      <c r="B785" s="28">
        <v>0</v>
      </c>
      <c r="C785" s="28">
        <v>0</v>
      </c>
      <c r="D785" s="28">
        <v>75.147751589173339</v>
      </c>
      <c r="E785" s="28">
        <v>0</v>
      </c>
      <c r="F785" s="28">
        <v>0</v>
      </c>
      <c r="G785" s="28">
        <v>110</v>
      </c>
      <c r="H785" s="28">
        <v>0</v>
      </c>
      <c r="I785" s="28">
        <v>0</v>
      </c>
      <c r="J785" s="28">
        <v>0</v>
      </c>
      <c r="K785" s="28">
        <v>0</v>
      </c>
      <c r="L785" s="28">
        <v>0</v>
      </c>
      <c r="M785" s="28">
        <v>0</v>
      </c>
      <c r="N785" s="2">
        <f>SUM(B785:M785)</f>
        <v>185.14775158917334</v>
      </c>
      <c r="O785" s="2">
        <f>N785/12</f>
        <v>15.428979299097778</v>
      </c>
      <c r="P785" s="2">
        <f>IF(ISERROR(VLOOKUP(A785,'stock promedio'!$A$2:$N$2967,14,FALSE)),"",VLOOKUP(A785,'stock promedio'!$A$2:$N$2967,14,FALSE))</f>
        <v>12.916666666666666</v>
      </c>
      <c r="Q785" s="2">
        <f>MAX(B785:M785) - AVERAGE(B785:M785)</f>
        <v>94.571020700902224</v>
      </c>
    </row>
    <row r="786" spans="1:17">
      <c r="A786" s="28" t="s">
        <v>2051</v>
      </c>
      <c r="B786" s="28">
        <v>0</v>
      </c>
      <c r="C786" s="28">
        <v>179.36076249759731</v>
      </c>
      <c r="D786" s="28">
        <v>0</v>
      </c>
      <c r="E786" s="28">
        <v>0</v>
      </c>
      <c r="F786" s="28">
        <v>300</v>
      </c>
      <c r="G786" s="28">
        <v>0</v>
      </c>
      <c r="H786" s="28">
        <v>0</v>
      </c>
      <c r="I786" s="28">
        <v>100</v>
      </c>
      <c r="J786" s="28">
        <v>0</v>
      </c>
      <c r="K786" s="28">
        <v>0</v>
      </c>
      <c r="L786" s="28">
        <v>620</v>
      </c>
      <c r="M786" s="28">
        <v>620</v>
      </c>
      <c r="N786" s="2">
        <f>SUM(B786:M786)</f>
        <v>1819.3607624975973</v>
      </c>
      <c r="O786" s="2">
        <f>N786/12</f>
        <v>151.61339687479978</v>
      </c>
      <c r="P786" s="2">
        <f>IF(ISERROR(VLOOKUP(A786,'stock promedio'!$A$2:$N$2967,14,FALSE)),"",VLOOKUP(A786,'stock promedio'!$A$2:$N$2967,14,FALSE))</f>
        <v>616.66666666666663</v>
      </c>
      <c r="Q786" s="2">
        <f>MAX(B786:M786) - AVERAGE(B786:M786)</f>
        <v>468.38660312520022</v>
      </c>
    </row>
    <row r="787" spans="1:17">
      <c r="A787" s="28" t="s">
        <v>2052</v>
      </c>
      <c r="B787" s="28">
        <v>0</v>
      </c>
      <c r="C787" s="28">
        <v>255.50680808120507</v>
      </c>
      <c r="D787" s="28">
        <v>0</v>
      </c>
      <c r="E787" s="28">
        <v>0</v>
      </c>
      <c r="F787" s="28">
        <v>200</v>
      </c>
      <c r="G787" s="28">
        <v>0</v>
      </c>
      <c r="H787" s="28">
        <v>305</v>
      </c>
      <c r="I787" s="28">
        <v>0</v>
      </c>
      <c r="J787" s="28">
        <v>0</v>
      </c>
      <c r="K787" s="28">
        <v>0</v>
      </c>
      <c r="L787" s="28">
        <v>0</v>
      </c>
      <c r="M787" s="28">
        <v>0</v>
      </c>
      <c r="N787" s="2">
        <f>SUM(B787:M787)</f>
        <v>760.50680808120501</v>
      </c>
      <c r="O787" s="2">
        <f>N787/12</f>
        <v>63.375567340100417</v>
      </c>
      <c r="P787" s="2">
        <f>IF(ISERROR(VLOOKUP(A787,'stock promedio'!$A$2:$N$2967,14,FALSE)),"",VLOOKUP(A787,'stock promedio'!$A$2:$N$2967,14,FALSE))</f>
        <v>90.416666666666671</v>
      </c>
      <c r="Q787" s="2">
        <f>MAX(B787:M787) - AVERAGE(B787:M787)</f>
        <v>241.62443265989958</v>
      </c>
    </row>
    <row r="788" spans="1:17">
      <c r="A788" s="28" t="s">
        <v>2053</v>
      </c>
      <c r="B788" s="28">
        <v>74.753744136877813</v>
      </c>
      <c r="C788" s="28">
        <v>93.427328277004165</v>
      </c>
      <c r="D788" s="28">
        <v>46.697168457900986</v>
      </c>
      <c r="E788" s="28">
        <v>80</v>
      </c>
      <c r="F788" s="28">
        <v>80</v>
      </c>
      <c r="G788" s="28">
        <v>80</v>
      </c>
      <c r="H788" s="28">
        <v>80</v>
      </c>
      <c r="I788" s="28">
        <v>120</v>
      </c>
      <c r="J788" s="28">
        <v>120</v>
      </c>
      <c r="K788" s="28">
        <v>120</v>
      </c>
      <c r="L788" s="28">
        <v>20</v>
      </c>
      <c r="M788" s="28">
        <v>20</v>
      </c>
      <c r="N788" s="2">
        <f>SUM(B788:M788)</f>
        <v>934.87824087178296</v>
      </c>
      <c r="O788" s="2">
        <f>N788/12</f>
        <v>77.906520072648576</v>
      </c>
      <c r="P788" s="2">
        <f>IF(ISERROR(VLOOKUP(A788,'stock promedio'!$A$2:$N$2967,14,FALSE)),"",VLOOKUP(A788,'stock promedio'!$A$2:$N$2967,14,FALSE))</f>
        <v>38.333333333333336</v>
      </c>
      <c r="Q788" s="2">
        <f>MAX(B788:M788) - AVERAGE(B788:M788)</f>
        <v>42.093479927351424</v>
      </c>
    </row>
    <row r="789" spans="1:17">
      <c r="A789" s="28" t="s">
        <v>2054</v>
      </c>
      <c r="B789" s="28">
        <v>16.075163799876876</v>
      </c>
      <c r="C789" s="28">
        <v>18.410218590787668</v>
      </c>
      <c r="D789" s="28">
        <v>10.983320125688323</v>
      </c>
      <c r="E789" s="28">
        <v>20</v>
      </c>
      <c r="F789" s="28">
        <v>20</v>
      </c>
      <c r="G789" s="28">
        <v>20</v>
      </c>
      <c r="H789" s="28">
        <v>20</v>
      </c>
      <c r="I789" s="28">
        <v>20</v>
      </c>
      <c r="J789" s="28">
        <v>20</v>
      </c>
      <c r="K789" s="28">
        <v>20</v>
      </c>
      <c r="L789" s="28">
        <v>20</v>
      </c>
      <c r="M789" s="28">
        <v>20</v>
      </c>
      <c r="N789" s="2">
        <f>SUM(B789:M789)</f>
        <v>225.46870251635286</v>
      </c>
      <c r="O789" s="2">
        <f>N789/12</f>
        <v>18.789058543029405</v>
      </c>
      <c r="P789" s="2">
        <f>IF(ISERROR(VLOOKUP(A789,'stock promedio'!$A$2:$N$2967,14,FALSE)),"",VLOOKUP(A789,'stock promedio'!$A$2:$N$2967,14,FALSE))</f>
        <v>13.333333333333334</v>
      </c>
      <c r="Q789" s="2">
        <f>MAX(B789:M789) - AVERAGE(B789:M789)</f>
        <v>1.2109414569705947</v>
      </c>
    </row>
    <row r="790" spans="1:17">
      <c r="A790" s="28" t="s">
        <v>2055</v>
      </c>
      <c r="B790" s="28">
        <v>51.702745328951657</v>
      </c>
      <c r="C790" s="28">
        <v>20.033326076692735</v>
      </c>
      <c r="D790" s="28">
        <v>11.521939199346249</v>
      </c>
      <c r="E790" s="28">
        <v>35</v>
      </c>
      <c r="F790" s="28">
        <v>20</v>
      </c>
      <c r="G790" s="28">
        <v>20</v>
      </c>
      <c r="H790" s="28">
        <v>60</v>
      </c>
      <c r="I790" s="28">
        <v>55</v>
      </c>
      <c r="J790" s="28">
        <v>55</v>
      </c>
      <c r="K790" s="28">
        <v>35</v>
      </c>
      <c r="L790" s="28">
        <v>35</v>
      </c>
      <c r="M790" s="28">
        <v>35</v>
      </c>
      <c r="N790" s="2">
        <f>SUM(B790:M790)</f>
        <v>433.25801060499066</v>
      </c>
      <c r="O790" s="2">
        <f>N790/12</f>
        <v>36.104834217082555</v>
      </c>
      <c r="P790" s="2">
        <f>IF(ISERROR(VLOOKUP(A790,'stock promedio'!$A$2:$N$2967,14,FALSE)),"",VLOOKUP(A790,'stock promedio'!$A$2:$N$2967,14,FALSE))</f>
        <v>94.166666666666671</v>
      </c>
      <c r="Q790" s="2">
        <f>MAX(B790:M790) - AVERAGE(B790:M790)</f>
        <v>23.895165782917445</v>
      </c>
    </row>
    <row r="791" spans="1:17">
      <c r="A791" s="28" t="s">
        <v>2056</v>
      </c>
      <c r="B791" s="28">
        <v>728.02157293721916</v>
      </c>
      <c r="C791" s="28">
        <v>595.96081666255907</v>
      </c>
      <c r="D791" s="28">
        <v>58.879317447795714</v>
      </c>
      <c r="E791" s="28">
        <v>980</v>
      </c>
      <c r="F791" s="28">
        <v>580</v>
      </c>
      <c r="G791" s="28">
        <v>40</v>
      </c>
      <c r="H791" s="28">
        <v>1020</v>
      </c>
      <c r="I791" s="28">
        <v>340</v>
      </c>
      <c r="J791" s="28">
        <v>1140</v>
      </c>
      <c r="K791" s="28">
        <v>1780</v>
      </c>
      <c r="L791" s="28">
        <v>1280</v>
      </c>
      <c r="M791" s="28">
        <v>340</v>
      </c>
      <c r="N791" s="2">
        <f>SUM(B791:M791)</f>
        <v>8882.8617070475739</v>
      </c>
      <c r="O791" s="2">
        <f>N791/12</f>
        <v>740.23847558729778</v>
      </c>
      <c r="P791" s="2">
        <f>IF(ISERROR(VLOOKUP(A791,'stock promedio'!$A$2:$N$2967,14,FALSE)),"",VLOOKUP(A791,'stock promedio'!$A$2:$N$2967,14,FALSE))</f>
        <v>1723.3333333333333</v>
      </c>
      <c r="Q791" s="2">
        <f>MAX(B791:M791) - AVERAGE(B791:M791)</f>
        <v>1039.7615244127023</v>
      </c>
    </row>
    <row r="792" spans="1:17">
      <c r="A792" s="28" t="s">
        <v>2057</v>
      </c>
      <c r="B792" s="28">
        <v>281.65919927133103</v>
      </c>
      <c r="C792" s="28">
        <v>183.99593919722525</v>
      </c>
      <c r="D792" s="28">
        <v>1004.9445802914296</v>
      </c>
      <c r="E792" s="28">
        <v>211</v>
      </c>
      <c r="F792" s="28">
        <v>176</v>
      </c>
      <c r="G792" s="28">
        <v>721</v>
      </c>
      <c r="H792" s="28">
        <v>476</v>
      </c>
      <c r="I792" s="28">
        <v>226</v>
      </c>
      <c r="J792" s="28">
        <v>1067</v>
      </c>
      <c r="K792" s="28">
        <v>427</v>
      </c>
      <c r="L792" s="28">
        <v>722</v>
      </c>
      <c r="M792" s="28">
        <v>217</v>
      </c>
      <c r="N792" s="2">
        <f>SUM(B792:M792)</f>
        <v>5713.599718759986</v>
      </c>
      <c r="O792" s="2">
        <f>N792/12</f>
        <v>476.13330989666548</v>
      </c>
      <c r="P792" s="2">
        <f>IF(ISERROR(VLOOKUP(A792,'stock promedio'!$A$2:$N$2967,14,FALSE)),"",VLOOKUP(A792,'stock promedio'!$A$2:$N$2967,14,FALSE))</f>
        <v>1019.1666666666666</v>
      </c>
      <c r="Q792" s="2">
        <f>MAX(B792:M792) - AVERAGE(B792:M792)</f>
        <v>590.86669010333458</v>
      </c>
    </row>
    <row r="793" spans="1:17">
      <c r="A793" s="28" t="s">
        <v>2058</v>
      </c>
      <c r="B793" s="28">
        <v>4989.6257517811937</v>
      </c>
      <c r="C793" s="28">
        <v>1156.4567642408663</v>
      </c>
      <c r="D793" s="28">
        <v>7356.9563983696235</v>
      </c>
      <c r="E793" s="28">
        <v>5890</v>
      </c>
      <c r="F793" s="28">
        <v>1250</v>
      </c>
      <c r="G793" s="28">
        <v>5835</v>
      </c>
      <c r="H793" s="28">
        <v>5350</v>
      </c>
      <c r="I793" s="28">
        <v>8515</v>
      </c>
      <c r="J793" s="28">
        <v>2470</v>
      </c>
      <c r="K793" s="28">
        <v>15800</v>
      </c>
      <c r="L793" s="28">
        <v>3185</v>
      </c>
      <c r="M793" s="28">
        <v>7695</v>
      </c>
      <c r="N793" s="2">
        <f>SUM(B793:M793)</f>
        <v>69493.038914391684</v>
      </c>
      <c r="O793" s="2">
        <f>N793/12</f>
        <v>5791.0865761993073</v>
      </c>
      <c r="P793" s="2">
        <f>IF(ISERROR(VLOOKUP(A793,'stock promedio'!$A$2:$N$2967,14,FALSE)),"",VLOOKUP(A793,'stock promedio'!$A$2:$N$2967,14,FALSE))</f>
        <v>26230.416666666668</v>
      </c>
      <c r="Q793" s="2">
        <f>MAX(B793:M793) - AVERAGE(B793:M793)</f>
        <v>10008.913423800692</v>
      </c>
    </row>
    <row r="794" spans="1:17">
      <c r="A794" s="28" t="s">
        <v>2059</v>
      </c>
      <c r="B794" s="28">
        <v>0</v>
      </c>
      <c r="C794" s="28">
        <v>0</v>
      </c>
      <c r="D794" s="28">
        <v>0</v>
      </c>
      <c r="E794" s="28">
        <v>0</v>
      </c>
      <c r="F794" s="28">
        <v>0</v>
      </c>
      <c r="G794" s="28">
        <v>0</v>
      </c>
      <c r="H794" s="28">
        <v>0</v>
      </c>
      <c r="I794" s="28">
        <v>21</v>
      </c>
      <c r="J794" s="28">
        <v>40</v>
      </c>
      <c r="K794" s="28">
        <v>62</v>
      </c>
      <c r="L794" s="28">
        <v>42</v>
      </c>
      <c r="M794" s="28">
        <v>41</v>
      </c>
      <c r="N794" s="2">
        <f>SUM(B794:M794)</f>
        <v>206</v>
      </c>
      <c r="O794" s="2">
        <f>N794/12</f>
        <v>17.166666666666668</v>
      </c>
      <c r="P794" s="2">
        <f>IF(ISERROR(VLOOKUP(A794,'stock promedio'!$A$2:$N$2967,14,FALSE)),"",VLOOKUP(A794,'stock promedio'!$A$2:$N$2967,14,FALSE))</f>
        <v>57.666666666666664</v>
      </c>
      <c r="Q794" s="2">
        <f>MAX(B794:M794) - AVERAGE(B794:M794)</f>
        <v>44.833333333333329</v>
      </c>
    </row>
    <row r="795" spans="1:17">
      <c r="A795" s="28" t="s">
        <v>2060</v>
      </c>
      <c r="B795" s="28">
        <v>2011.6328724428072</v>
      </c>
      <c r="C795" s="28">
        <v>4828.7755533536874</v>
      </c>
      <c r="D795" s="28">
        <v>2208.9946848043992</v>
      </c>
      <c r="E795" s="28">
        <v>2380</v>
      </c>
      <c r="F795" s="28">
        <v>4180</v>
      </c>
      <c r="G795" s="28">
        <v>4220</v>
      </c>
      <c r="H795" s="28">
        <v>1100</v>
      </c>
      <c r="I795" s="28">
        <v>7860</v>
      </c>
      <c r="J795" s="28">
        <v>5880</v>
      </c>
      <c r="K795" s="28">
        <v>6420</v>
      </c>
      <c r="L795" s="28">
        <v>2760</v>
      </c>
      <c r="M795" s="28">
        <v>3420</v>
      </c>
      <c r="N795" s="2">
        <f>SUM(B795:M795)</f>
        <v>47269.403110600892</v>
      </c>
      <c r="O795" s="2">
        <f>N795/12</f>
        <v>3939.1169258834075</v>
      </c>
      <c r="P795" s="2">
        <f>IF(ISERROR(VLOOKUP(A795,'stock promedio'!$A$2:$N$2967,14,FALSE)),"",VLOOKUP(A795,'stock promedio'!$A$2:$N$2967,14,FALSE))</f>
        <v>23495</v>
      </c>
      <c r="Q795" s="2">
        <f>MAX(B795:M795) - AVERAGE(B795:M795)</f>
        <v>3920.8830741165925</v>
      </c>
    </row>
    <row r="796" spans="1:17">
      <c r="A796" s="28" t="s">
        <v>2063</v>
      </c>
      <c r="B796" s="28">
        <v>0</v>
      </c>
      <c r="C796" s="28">
        <v>0</v>
      </c>
      <c r="D796" s="28">
        <v>0</v>
      </c>
      <c r="E796" s="28">
        <v>0</v>
      </c>
      <c r="F796" s="28">
        <v>0</v>
      </c>
      <c r="G796" s="28">
        <v>0</v>
      </c>
      <c r="H796" s="28">
        <v>0</v>
      </c>
      <c r="I796" s="28">
        <v>0</v>
      </c>
      <c r="J796" s="28">
        <v>0</v>
      </c>
      <c r="K796" s="28">
        <v>40</v>
      </c>
      <c r="L796" s="28">
        <v>40</v>
      </c>
      <c r="M796" s="28">
        <v>40</v>
      </c>
      <c r="N796" s="2">
        <f>SUM(B796:M796)</f>
        <v>120</v>
      </c>
      <c r="O796" s="2">
        <f>N796/12</f>
        <v>10</v>
      </c>
      <c r="P796" s="2">
        <f>IF(ISERROR(VLOOKUP(A796,'stock promedio'!$A$2:$N$2967,14,FALSE)),"",VLOOKUP(A796,'stock promedio'!$A$2:$N$2967,14,FALSE))</f>
        <v>5</v>
      </c>
      <c r="Q796" s="2">
        <f>MAX(B796:M796) - AVERAGE(B796:M796)</f>
        <v>30</v>
      </c>
    </row>
    <row r="797" spans="1:17">
      <c r="A797" s="28" t="s">
        <v>2066</v>
      </c>
      <c r="B797" s="28">
        <v>48.397848589532764</v>
      </c>
      <c r="C797" s="28">
        <v>34.780712801283151</v>
      </c>
      <c r="D797" s="28">
        <v>18.17339395636813</v>
      </c>
      <c r="E797" s="28">
        <v>45</v>
      </c>
      <c r="F797" s="28">
        <v>45</v>
      </c>
      <c r="G797" s="28">
        <v>20</v>
      </c>
      <c r="H797" s="28">
        <v>15</v>
      </c>
      <c r="I797" s="28">
        <v>45</v>
      </c>
      <c r="J797" s="28">
        <v>30</v>
      </c>
      <c r="K797" s="28">
        <v>30</v>
      </c>
      <c r="L797" s="28">
        <v>30</v>
      </c>
      <c r="M797" s="28">
        <v>30</v>
      </c>
      <c r="N797" s="2">
        <f>SUM(B797:M797)</f>
        <v>391.35195534718406</v>
      </c>
      <c r="O797" s="2">
        <f>N797/12</f>
        <v>32.612662945598672</v>
      </c>
      <c r="P797" s="2">
        <f>IF(ISERROR(VLOOKUP(A797,'stock promedio'!$A$2:$N$2967,14,FALSE)),"",VLOOKUP(A797,'stock promedio'!$A$2:$N$2967,14,FALSE))</f>
        <v>16.25</v>
      </c>
      <c r="Q797" s="2">
        <f>MAX(B797:M797) - AVERAGE(B797:M797)</f>
        <v>15.785185643934092</v>
      </c>
    </row>
    <row r="798" spans="1:17">
      <c r="A798" s="28" t="s">
        <v>2067</v>
      </c>
      <c r="B798" s="28">
        <v>0</v>
      </c>
      <c r="C798" s="28">
        <v>0</v>
      </c>
      <c r="D798" s="28">
        <v>0</v>
      </c>
      <c r="E798" s="28">
        <v>0</v>
      </c>
      <c r="F798" s="28">
        <v>0</v>
      </c>
      <c r="G798" s="28">
        <v>0</v>
      </c>
      <c r="H798" s="28">
        <v>0</v>
      </c>
      <c r="I798" s="28">
        <v>0</v>
      </c>
      <c r="J798" s="28">
        <v>0</v>
      </c>
      <c r="K798" s="28">
        <v>0</v>
      </c>
      <c r="L798" s="28">
        <v>0</v>
      </c>
      <c r="M798" s="28">
        <v>1000</v>
      </c>
      <c r="N798" s="2">
        <f>SUM(B798:M798)</f>
        <v>1000</v>
      </c>
      <c r="O798" s="2">
        <f>N798/12</f>
        <v>83.333333333333329</v>
      </c>
      <c r="P798" s="2">
        <f>IF(ISERROR(VLOOKUP(A798,'stock promedio'!$A$2:$N$2967,14,FALSE)),"",VLOOKUP(A798,'stock promedio'!$A$2:$N$2967,14,FALSE))</f>
        <v>250</v>
      </c>
      <c r="Q798" s="2">
        <f>MAX(B798:M798) - AVERAGE(B798:M798)</f>
        <v>916.66666666666663</v>
      </c>
    </row>
    <row r="799" spans="1:17">
      <c r="A799" s="28" t="s">
        <v>2072</v>
      </c>
      <c r="B799" s="28">
        <v>9.3363350083036778</v>
      </c>
      <c r="C799" s="28">
        <v>14.738675550412546</v>
      </c>
      <c r="D799" s="28">
        <v>14.125139601623646</v>
      </c>
      <c r="E799" s="28">
        <v>17</v>
      </c>
      <c r="F799" s="28">
        <v>17</v>
      </c>
      <c r="G799" s="28">
        <v>17</v>
      </c>
      <c r="H799" s="28">
        <v>16</v>
      </c>
      <c r="I799" s="28">
        <v>7</v>
      </c>
      <c r="J799" s="28">
        <v>3</v>
      </c>
      <c r="K799" s="28">
        <v>303</v>
      </c>
      <c r="L799" s="28">
        <v>298</v>
      </c>
      <c r="M799" s="28">
        <v>286</v>
      </c>
      <c r="N799" s="2">
        <f>SUM(B799:M799)</f>
        <v>1002.2001501603398</v>
      </c>
      <c r="O799" s="2">
        <f>N799/12</f>
        <v>83.516679180028319</v>
      </c>
      <c r="P799" s="2">
        <f>IF(ISERROR(VLOOKUP(A799,'stock promedio'!$A$2:$N$2967,14,FALSE)),"",VLOOKUP(A799,'stock promedio'!$A$2:$N$2967,14,FALSE))</f>
        <v>44.166666666666664</v>
      </c>
      <c r="Q799" s="2">
        <f>MAX(B799:M799) - AVERAGE(B799:M799)</f>
        <v>219.48332081997168</v>
      </c>
    </row>
    <row r="800" spans="1:17">
      <c r="A800" s="28" t="s">
        <v>2073</v>
      </c>
      <c r="B800" s="28">
        <v>160.17671920925849</v>
      </c>
      <c r="C800" s="28">
        <v>514.97667443910689</v>
      </c>
      <c r="D800" s="28">
        <v>354.97628006282082</v>
      </c>
      <c r="E800" s="28">
        <v>211</v>
      </c>
      <c r="F800" s="28">
        <v>804</v>
      </c>
      <c r="G800" s="28">
        <v>479</v>
      </c>
      <c r="H800" s="28">
        <v>1072</v>
      </c>
      <c r="I800" s="28">
        <v>326</v>
      </c>
      <c r="J800" s="28">
        <v>623</v>
      </c>
      <c r="K800" s="28">
        <v>167</v>
      </c>
      <c r="L800" s="28">
        <v>118</v>
      </c>
      <c r="M800" s="28">
        <v>605</v>
      </c>
      <c r="N800" s="2">
        <f>SUM(B800:M800)</f>
        <v>5435.1296737111861</v>
      </c>
      <c r="O800" s="2">
        <f>N800/12</f>
        <v>452.92747280926551</v>
      </c>
      <c r="P800" s="2">
        <f>IF(ISERROR(VLOOKUP(A800,'stock promedio'!$A$2:$N$2967,14,FALSE)),"",VLOOKUP(A800,'stock promedio'!$A$2:$N$2967,14,FALSE))</f>
        <v>401.58333333333331</v>
      </c>
      <c r="Q800" s="2">
        <f>MAX(B800:M800) - AVERAGE(B800:M800)</f>
        <v>619.07252719073449</v>
      </c>
    </row>
    <row r="801" spans="1:17">
      <c r="A801" s="28" t="s">
        <v>2074</v>
      </c>
      <c r="B801" s="28">
        <v>28.885608406674397</v>
      </c>
      <c r="C801" s="28">
        <v>5.4256376381046092</v>
      </c>
      <c r="D801" s="28">
        <v>1.0758676375618776</v>
      </c>
      <c r="E801" s="28">
        <v>34</v>
      </c>
      <c r="F801" s="28">
        <v>6</v>
      </c>
      <c r="G801" s="28">
        <v>1</v>
      </c>
      <c r="H801" s="28">
        <v>16</v>
      </c>
      <c r="I801" s="28">
        <v>64</v>
      </c>
      <c r="J801" s="28">
        <v>50</v>
      </c>
      <c r="K801" s="28">
        <v>8</v>
      </c>
      <c r="L801" s="28">
        <v>8</v>
      </c>
      <c r="M801" s="28">
        <v>8</v>
      </c>
      <c r="N801" s="2">
        <f>SUM(B801:M801)</f>
        <v>230.3871136823409</v>
      </c>
      <c r="O801" s="2">
        <f>N801/12</f>
        <v>19.198926140195073</v>
      </c>
      <c r="P801" s="2">
        <f>IF(ISERROR(VLOOKUP(A801,'stock promedio'!$A$2:$N$2967,14,FALSE)),"",VLOOKUP(A801,'stock promedio'!$A$2:$N$2967,14,FALSE))</f>
        <v>35.5</v>
      </c>
      <c r="Q801" s="2">
        <f>MAX(B801:M801) - AVERAGE(B801:M801)</f>
        <v>44.80107385980493</v>
      </c>
    </row>
    <row r="802" spans="1:17">
      <c r="A802" s="28" t="s">
        <v>2075</v>
      </c>
      <c r="B802" s="28">
        <v>289.61475348248575</v>
      </c>
      <c r="C802" s="28">
        <v>654.07978119714994</v>
      </c>
      <c r="D802" s="28">
        <v>730.87276995673506</v>
      </c>
      <c r="E802" s="28">
        <v>285</v>
      </c>
      <c r="F802" s="28">
        <v>530</v>
      </c>
      <c r="G802" s="28">
        <v>510</v>
      </c>
      <c r="H802" s="28">
        <v>485</v>
      </c>
      <c r="I802" s="28">
        <v>765</v>
      </c>
      <c r="J802" s="28">
        <v>765</v>
      </c>
      <c r="K802" s="28">
        <v>225</v>
      </c>
      <c r="L802" s="28">
        <v>65</v>
      </c>
      <c r="M802" s="28">
        <v>755</v>
      </c>
      <c r="N802" s="2">
        <f>SUM(B802:M802)</f>
        <v>6059.5673046363709</v>
      </c>
      <c r="O802" s="2">
        <f>N802/12</f>
        <v>504.96394205303091</v>
      </c>
      <c r="P802" s="2">
        <f>IF(ISERROR(VLOOKUP(A802,'stock promedio'!$A$2:$N$2967,14,FALSE)),"",VLOOKUP(A802,'stock promedio'!$A$2:$N$2967,14,FALSE))</f>
        <v>404.16666666666669</v>
      </c>
      <c r="Q802" s="2">
        <f>MAX(B802:M802) - AVERAGE(B802:M802)</f>
        <v>260.03605794696909</v>
      </c>
    </row>
    <row r="803" spans="1:17">
      <c r="A803" s="28" t="s">
        <v>2076</v>
      </c>
      <c r="B803" s="28">
        <v>216.59411570119605</v>
      </c>
      <c r="C803" s="28">
        <v>1173.116238831733</v>
      </c>
      <c r="D803" s="28">
        <v>474.53042601962954</v>
      </c>
      <c r="E803" s="28">
        <v>215</v>
      </c>
      <c r="F803" s="28">
        <v>1140</v>
      </c>
      <c r="G803" s="28">
        <v>940</v>
      </c>
      <c r="H803" s="28">
        <v>940</v>
      </c>
      <c r="I803" s="28">
        <v>820</v>
      </c>
      <c r="J803" s="28">
        <v>820</v>
      </c>
      <c r="K803" s="28">
        <v>700</v>
      </c>
      <c r="L803" s="28">
        <v>700</v>
      </c>
      <c r="M803" s="28">
        <v>280</v>
      </c>
      <c r="N803" s="2">
        <f>SUM(B803:M803)</f>
        <v>8419.2407805525581</v>
      </c>
      <c r="O803" s="2">
        <f>N803/12</f>
        <v>701.60339837937988</v>
      </c>
      <c r="P803" s="2">
        <f>IF(ISERROR(VLOOKUP(A803,'stock promedio'!$A$2:$N$2967,14,FALSE)),"",VLOOKUP(A803,'stock promedio'!$A$2:$N$2967,14,FALSE))</f>
        <v>263.83333333333331</v>
      </c>
      <c r="Q803" s="2">
        <f>MAX(B803:M803) - AVERAGE(B803:M803)</f>
        <v>471.51284045235309</v>
      </c>
    </row>
    <row r="804" spans="1:17">
      <c r="A804" s="28" t="s">
        <v>2077</v>
      </c>
      <c r="B804" s="28">
        <v>0</v>
      </c>
      <c r="C804" s="28">
        <v>0</v>
      </c>
      <c r="D804" s="28">
        <v>848.42698864332749</v>
      </c>
      <c r="E804" s="28">
        <v>0</v>
      </c>
      <c r="F804" s="28">
        <v>0</v>
      </c>
      <c r="G804" s="28">
        <v>680</v>
      </c>
      <c r="H804" s="28">
        <v>0</v>
      </c>
      <c r="I804" s="28">
        <v>0</v>
      </c>
      <c r="J804" s="28">
        <v>1000</v>
      </c>
      <c r="K804" s="28">
        <v>0</v>
      </c>
      <c r="L804" s="28">
        <v>0</v>
      </c>
      <c r="M804" s="28">
        <v>0</v>
      </c>
      <c r="N804" s="2">
        <f>SUM(B804:M804)</f>
        <v>2528.4269886433276</v>
      </c>
      <c r="O804" s="2">
        <f>N804/12</f>
        <v>210.70224905361064</v>
      </c>
      <c r="P804" s="2">
        <f>IF(ISERROR(VLOOKUP(A804,'stock promedio'!$A$2:$N$2967,14,FALSE)),"",VLOOKUP(A804,'stock promedio'!$A$2:$N$2967,14,FALSE))</f>
        <v>1725</v>
      </c>
      <c r="Q804" s="2">
        <f>MAX(B804:M804) - AVERAGE(B804:M804)</f>
        <v>789.29775094638933</v>
      </c>
    </row>
    <row r="805" spans="1:17">
      <c r="A805" s="28" t="s">
        <v>2078</v>
      </c>
      <c r="B805" s="28">
        <v>11986.68812130183</v>
      </c>
      <c r="C805" s="28">
        <v>9536.9790244465785</v>
      </c>
      <c r="D805" s="28">
        <v>8633.9362017771036</v>
      </c>
      <c r="E805" s="28">
        <v>12680</v>
      </c>
      <c r="F805" s="28">
        <v>9200</v>
      </c>
      <c r="G805" s="28">
        <v>9220</v>
      </c>
      <c r="H805" s="28">
        <v>4400</v>
      </c>
      <c r="I805" s="28">
        <v>5860</v>
      </c>
      <c r="J805" s="28">
        <v>8580</v>
      </c>
      <c r="K805" s="28">
        <v>27660</v>
      </c>
      <c r="L805" s="28">
        <v>5340</v>
      </c>
      <c r="M805" s="28">
        <v>14020</v>
      </c>
      <c r="N805" s="2">
        <f>SUM(B805:M805)</f>
        <v>127117.60334752551</v>
      </c>
      <c r="O805" s="2">
        <f>N805/12</f>
        <v>10593.133612293792</v>
      </c>
      <c r="P805" s="2">
        <f>IF(ISERROR(VLOOKUP(A805,'stock promedio'!$A$2:$N$2967,14,FALSE)),"",VLOOKUP(A805,'stock promedio'!$A$2:$N$2967,14,FALSE))</f>
        <v>48350.833333333336</v>
      </c>
      <c r="Q805" s="2">
        <f>MAX(B805:M805) - AVERAGE(B805:M805)</f>
        <v>17066.866387706206</v>
      </c>
    </row>
    <row r="806" spans="1:17">
      <c r="A806" s="28" t="s">
        <v>2079</v>
      </c>
      <c r="B806" s="28">
        <v>2189.4552480476714</v>
      </c>
      <c r="C806" s="28">
        <v>0</v>
      </c>
      <c r="D806" s="28">
        <v>6349.7351092749886</v>
      </c>
      <c r="E806" s="28">
        <v>1560</v>
      </c>
      <c r="F806" s="28">
        <v>0</v>
      </c>
      <c r="G806" s="28">
        <v>4560</v>
      </c>
      <c r="H806" s="28">
        <v>4740</v>
      </c>
      <c r="I806" s="28">
        <v>540</v>
      </c>
      <c r="J806" s="28">
        <v>4980</v>
      </c>
      <c r="K806" s="28">
        <v>9880</v>
      </c>
      <c r="L806" s="28">
        <v>3540</v>
      </c>
      <c r="M806" s="28">
        <v>3540</v>
      </c>
      <c r="N806" s="2">
        <f>SUM(B806:M806)</f>
        <v>41879.190357322659</v>
      </c>
      <c r="O806" s="2">
        <f>N806/12</f>
        <v>3489.9325297768883</v>
      </c>
      <c r="P806" s="2">
        <f>IF(ISERROR(VLOOKUP(A806,'stock promedio'!$A$2:$N$2967,14,FALSE)),"",VLOOKUP(A806,'stock promedio'!$A$2:$N$2967,14,FALSE))</f>
        <v>16807.083333333332</v>
      </c>
      <c r="Q806" s="2">
        <f>MAX(B806:M806) - AVERAGE(B806:M806)</f>
        <v>6390.0674702231117</v>
      </c>
    </row>
    <row r="807" spans="1:17">
      <c r="A807" s="28" t="s">
        <v>2080</v>
      </c>
      <c r="B807" s="28">
        <v>451.77011026613661</v>
      </c>
      <c r="C807" s="28">
        <v>1027.1635819197861</v>
      </c>
      <c r="D807" s="28">
        <v>453.0379157412512</v>
      </c>
      <c r="E807" s="28">
        <v>900</v>
      </c>
      <c r="F807" s="28">
        <v>1000</v>
      </c>
      <c r="G807" s="28">
        <v>460</v>
      </c>
      <c r="H807" s="28">
        <v>600</v>
      </c>
      <c r="I807" s="28">
        <v>840</v>
      </c>
      <c r="J807" s="28">
        <v>1580</v>
      </c>
      <c r="K807" s="28">
        <v>1100</v>
      </c>
      <c r="L807" s="28">
        <v>2100</v>
      </c>
      <c r="M807" s="28">
        <v>1300</v>
      </c>
      <c r="N807" s="2">
        <f>SUM(B807:M807)</f>
        <v>11811.971607927175</v>
      </c>
      <c r="O807" s="2">
        <f>N807/12</f>
        <v>984.3309673272646</v>
      </c>
      <c r="P807" s="2">
        <f>IF(ISERROR(VLOOKUP(A807,'stock promedio'!$A$2:$N$2967,14,FALSE)),"",VLOOKUP(A807,'stock promedio'!$A$2:$N$2967,14,FALSE))</f>
        <v>830.58333333333337</v>
      </c>
      <c r="Q807" s="2">
        <f>MAX(B807:M807) - AVERAGE(B807:M807)</f>
        <v>1115.6690326727353</v>
      </c>
    </row>
    <row r="808" spans="1:17">
      <c r="A808" s="28" t="s">
        <v>2081</v>
      </c>
      <c r="B808" s="28">
        <v>218.03364873645737</v>
      </c>
      <c r="C808" s="28">
        <v>629.91236149536678</v>
      </c>
      <c r="D808" s="28">
        <v>456.62375090688732</v>
      </c>
      <c r="E808" s="28">
        <v>220</v>
      </c>
      <c r="F808" s="28">
        <v>440</v>
      </c>
      <c r="G808" s="28">
        <v>400</v>
      </c>
      <c r="H808" s="28">
        <v>260</v>
      </c>
      <c r="I808" s="28">
        <v>180</v>
      </c>
      <c r="J808" s="28">
        <v>80</v>
      </c>
      <c r="K808" s="28">
        <v>200</v>
      </c>
      <c r="L808" s="28">
        <v>80</v>
      </c>
      <c r="M808" s="28">
        <v>220</v>
      </c>
      <c r="N808" s="2">
        <f>SUM(B808:M808)</f>
        <v>3384.5697611387113</v>
      </c>
      <c r="O808" s="2">
        <f>N808/12</f>
        <v>282.04748009489259</v>
      </c>
      <c r="P808" s="2">
        <f>IF(ISERROR(VLOOKUP(A808,'stock promedio'!$A$2:$N$2967,14,FALSE)),"",VLOOKUP(A808,'stock promedio'!$A$2:$N$2967,14,FALSE))</f>
        <v>123.33333333333333</v>
      </c>
      <c r="Q808" s="2">
        <f>MAX(B808:M808) - AVERAGE(B808:M808)</f>
        <v>347.86488140047419</v>
      </c>
    </row>
    <row r="809" spans="1:17">
      <c r="A809" s="28" t="s">
        <v>2082</v>
      </c>
      <c r="B809" s="28">
        <v>816.57769413405254</v>
      </c>
      <c r="C809" s="28">
        <v>612.82629043356735</v>
      </c>
      <c r="D809" s="28">
        <v>56.461470824386097</v>
      </c>
      <c r="E809" s="28">
        <v>660</v>
      </c>
      <c r="F809" s="28">
        <v>540</v>
      </c>
      <c r="G809" s="28">
        <v>80</v>
      </c>
      <c r="H809" s="28">
        <v>520</v>
      </c>
      <c r="I809" s="28">
        <v>140</v>
      </c>
      <c r="J809" s="28">
        <v>200</v>
      </c>
      <c r="K809" s="28">
        <v>120</v>
      </c>
      <c r="L809" s="28">
        <v>0</v>
      </c>
      <c r="M809" s="28">
        <v>540</v>
      </c>
      <c r="N809" s="2">
        <f>SUM(B809:M809)</f>
        <v>4285.865455392006</v>
      </c>
      <c r="O809" s="2">
        <f>N809/12</f>
        <v>357.1554546160005</v>
      </c>
      <c r="P809" s="2">
        <f>IF(ISERROR(VLOOKUP(A809,'stock promedio'!$A$2:$N$2967,14,FALSE)),"",VLOOKUP(A809,'stock promedio'!$A$2:$N$2967,14,FALSE))</f>
        <v>407.91666666666669</v>
      </c>
      <c r="Q809" s="2">
        <f>MAX(B809:M809) - AVERAGE(B809:M809)</f>
        <v>459.42223951805204</v>
      </c>
    </row>
    <row r="810" spans="1:17">
      <c r="A810" s="28" t="s">
        <v>2083</v>
      </c>
      <c r="B810" s="28">
        <v>90.534031431187969</v>
      </c>
      <c r="C810" s="28">
        <v>44.820318351524286</v>
      </c>
      <c r="D810" s="28">
        <v>27.565818987450875</v>
      </c>
      <c r="E810" s="28">
        <v>67</v>
      </c>
      <c r="F810" s="28">
        <v>51</v>
      </c>
      <c r="G810" s="28">
        <v>23</v>
      </c>
      <c r="H810" s="28">
        <v>1</v>
      </c>
      <c r="I810" s="28">
        <v>63</v>
      </c>
      <c r="J810" s="28">
        <v>53</v>
      </c>
      <c r="K810" s="28">
        <v>71</v>
      </c>
      <c r="L810" s="28">
        <v>71</v>
      </c>
      <c r="M810" s="28">
        <v>42</v>
      </c>
      <c r="N810" s="2">
        <f>SUM(B810:M810)</f>
        <v>604.92016877016317</v>
      </c>
      <c r="O810" s="2">
        <f>N810/12</f>
        <v>50.410014064180267</v>
      </c>
      <c r="P810" s="2">
        <f>IF(ISERROR(VLOOKUP(A810,'stock promedio'!$A$2:$N$2967,14,FALSE)),"",VLOOKUP(A810,'stock promedio'!$A$2:$N$2967,14,FALSE))</f>
        <v>29</v>
      </c>
      <c r="Q810" s="2">
        <f>MAX(B810:M810) - AVERAGE(B810:M810)</f>
        <v>40.124017367007703</v>
      </c>
    </row>
    <row r="811" spans="1:17">
      <c r="A811" s="28" t="s">
        <v>2084</v>
      </c>
      <c r="B811" s="28">
        <v>60.390582618785942</v>
      </c>
      <c r="C811" s="28">
        <v>181.74633033113656</v>
      </c>
      <c r="D811" s="28">
        <v>117.79130934523621</v>
      </c>
      <c r="E811" s="28">
        <v>82</v>
      </c>
      <c r="F811" s="28">
        <v>167</v>
      </c>
      <c r="G811" s="28">
        <v>83</v>
      </c>
      <c r="H811" s="28">
        <v>46</v>
      </c>
      <c r="I811" s="28">
        <v>51</v>
      </c>
      <c r="J811" s="28">
        <v>99</v>
      </c>
      <c r="K811" s="28">
        <v>23</v>
      </c>
      <c r="L811" s="28">
        <v>7</v>
      </c>
      <c r="M811" s="28">
        <v>18</v>
      </c>
      <c r="N811" s="2">
        <f>SUM(B811:M811)</f>
        <v>935.92822229515878</v>
      </c>
      <c r="O811" s="2">
        <f>N811/12</f>
        <v>77.994018524596569</v>
      </c>
      <c r="P811" s="2">
        <f>IF(ISERROR(VLOOKUP(A811,'stock promedio'!$A$2:$N$2967,14,FALSE)),"",VLOOKUP(A811,'stock promedio'!$A$2:$N$2967,14,FALSE))</f>
        <v>56.916666666666664</v>
      </c>
      <c r="Q811" s="2">
        <f>MAX(B811:M811) - AVERAGE(B811:M811)</f>
        <v>103.75231180653999</v>
      </c>
    </row>
    <row r="812" spans="1:17">
      <c r="A812" s="28" t="s">
        <v>2085</v>
      </c>
      <c r="B812" s="28">
        <v>37.75241478715138</v>
      </c>
      <c r="C812" s="28">
        <v>153.34871787997443</v>
      </c>
      <c r="D812" s="28">
        <v>67.360816854886139</v>
      </c>
      <c r="E812" s="28">
        <v>31</v>
      </c>
      <c r="F812" s="28">
        <v>108</v>
      </c>
      <c r="G812" s="28">
        <v>67</v>
      </c>
      <c r="H812" s="28">
        <v>65</v>
      </c>
      <c r="I812" s="28">
        <v>53</v>
      </c>
      <c r="J812" s="28">
        <v>5</v>
      </c>
      <c r="K812" s="28">
        <v>49</v>
      </c>
      <c r="L812" s="28">
        <v>45</v>
      </c>
      <c r="M812" s="28">
        <v>2</v>
      </c>
      <c r="N812" s="2">
        <f>SUM(B812:M812)</f>
        <v>683.46194952201199</v>
      </c>
      <c r="O812" s="2">
        <f>N812/12</f>
        <v>56.955162460167664</v>
      </c>
      <c r="P812" s="2">
        <f>IF(ISERROR(VLOOKUP(A812,'stock promedio'!$A$2:$N$2967,14,FALSE)),"",VLOOKUP(A812,'stock promedio'!$A$2:$N$2967,14,FALSE))</f>
        <v>42.5</v>
      </c>
      <c r="Q812" s="2">
        <f>MAX(B812:M812) - AVERAGE(B812:M812)</f>
        <v>96.393555419806773</v>
      </c>
    </row>
    <row r="813" spans="1:17">
      <c r="A813" s="28" t="s">
        <v>2086</v>
      </c>
      <c r="B813" s="28">
        <v>117.13641383480194</v>
      </c>
      <c r="C813" s="28">
        <v>52.277145002464181</v>
      </c>
      <c r="D813" s="28">
        <v>27.00439326926486</v>
      </c>
      <c r="E813" s="28">
        <v>88</v>
      </c>
      <c r="F813" s="28">
        <v>58</v>
      </c>
      <c r="G813" s="28">
        <v>23</v>
      </c>
      <c r="H813" s="28">
        <v>32</v>
      </c>
      <c r="I813" s="28">
        <v>0</v>
      </c>
      <c r="J813" s="28">
        <v>30</v>
      </c>
      <c r="K813" s="28">
        <v>33</v>
      </c>
      <c r="L813" s="28">
        <v>21</v>
      </c>
      <c r="M813" s="28">
        <v>44</v>
      </c>
      <c r="N813" s="2">
        <f>SUM(B813:M813)</f>
        <v>525.41795210653095</v>
      </c>
      <c r="O813" s="2">
        <f>N813/12</f>
        <v>43.784829342210912</v>
      </c>
      <c r="P813" s="2">
        <f>IF(ISERROR(VLOOKUP(A813,'stock promedio'!$A$2:$N$2967,14,FALSE)),"",VLOOKUP(A813,'stock promedio'!$A$2:$N$2967,14,FALSE))</f>
        <v>39.5</v>
      </c>
      <c r="Q813" s="2">
        <f>MAX(B813:M813) - AVERAGE(B813:M813)</f>
        <v>73.35158449259103</v>
      </c>
    </row>
    <row r="814" spans="1:17">
      <c r="A814" s="28" t="s">
        <v>2087</v>
      </c>
      <c r="B814" s="28">
        <v>112.16208128483885</v>
      </c>
      <c r="C814" s="28">
        <v>57.636515158630488</v>
      </c>
      <c r="D814" s="28">
        <v>4.9152300468572623</v>
      </c>
      <c r="E814" s="28">
        <v>83</v>
      </c>
      <c r="F814" s="28">
        <v>70</v>
      </c>
      <c r="G814" s="28">
        <v>8</v>
      </c>
      <c r="H814" s="28">
        <v>1</v>
      </c>
      <c r="I814" s="28">
        <v>79</v>
      </c>
      <c r="J814" s="28">
        <v>53</v>
      </c>
      <c r="K814" s="28">
        <v>47</v>
      </c>
      <c r="L814" s="28">
        <v>17</v>
      </c>
      <c r="M814" s="28">
        <v>0</v>
      </c>
      <c r="N814" s="2">
        <f>SUM(B814:M814)</f>
        <v>532.7138264903266</v>
      </c>
      <c r="O814" s="2">
        <f>N814/12</f>
        <v>44.392818874193885</v>
      </c>
      <c r="P814" s="2">
        <f>IF(ISERROR(VLOOKUP(A814,'stock promedio'!$A$2:$N$2967,14,FALSE)),"",VLOOKUP(A814,'stock promedio'!$A$2:$N$2967,14,FALSE))</f>
        <v>46.583333333333336</v>
      </c>
      <c r="Q814" s="2">
        <f>MAX(B814:M814) - AVERAGE(B814:M814)</f>
        <v>67.769262410644956</v>
      </c>
    </row>
    <row r="815" spans="1:17">
      <c r="A815" s="28" t="s">
        <v>2088</v>
      </c>
      <c r="B815" s="28">
        <v>66.442489231822492</v>
      </c>
      <c r="C815" s="28">
        <v>64.037672939128981</v>
      </c>
      <c r="D815" s="28">
        <v>124.03758404378168</v>
      </c>
      <c r="E815" s="28">
        <v>82</v>
      </c>
      <c r="F815" s="28">
        <v>70</v>
      </c>
      <c r="G815" s="28">
        <v>178</v>
      </c>
      <c r="H815" s="28">
        <v>68</v>
      </c>
      <c r="I815" s="28">
        <v>0</v>
      </c>
      <c r="J815" s="28">
        <v>127</v>
      </c>
      <c r="K815" s="28">
        <v>55</v>
      </c>
      <c r="L815" s="28">
        <v>215</v>
      </c>
      <c r="M815" s="28">
        <v>184</v>
      </c>
      <c r="N815" s="2">
        <f>SUM(B815:M815)</f>
        <v>1233.5177462147331</v>
      </c>
      <c r="O815" s="2">
        <f>N815/12</f>
        <v>102.79314551789442</v>
      </c>
      <c r="P815" s="2">
        <f>IF(ISERROR(VLOOKUP(A815,'stock promedio'!$A$2:$N$2967,14,FALSE)),"",VLOOKUP(A815,'stock promedio'!$A$2:$N$2967,14,FALSE))</f>
        <v>71</v>
      </c>
      <c r="Q815" s="2">
        <f>MAX(B815:M815) - AVERAGE(B815:M815)</f>
        <v>112.20685448210558</v>
      </c>
    </row>
    <row r="816" spans="1:17">
      <c r="A816" s="28" t="s">
        <v>2089</v>
      </c>
      <c r="B816" s="28">
        <v>23.564158058040832</v>
      </c>
      <c r="C816" s="28">
        <v>299.0035605397257</v>
      </c>
      <c r="D816" s="28">
        <v>467.78681900199393</v>
      </c>
      <c r="E816" s="28">
        <v>22</v>
      </c>
      <c r="F816" s="28">
        <v>204</v>
      </c>
      <c r="G816" s="28">
        <v>527</v>
      </c>
      <c r="H816" s="28">
        <v>333</v>
      </c>
      <c r="I816" s="28">
        <v>15</v>
      </c>
      <c r="J816" s="28">
        <v>532</v>
      </c>
      <c r="K816" s="28">
        <v>194</v>
      </c>
      <c r="L816" s="28">
        <v>475</v>
      </c>
      <c r="M816" s="28">
        <v>155</v>
      </c>
      <c r="N816" s="2">
        <f>SUM(B816:M816)</f>
        <v>3247.3545375997605</v>
      </c>
      <c r="O816" s="2">
        <f>N816/12</f>
        <v>270.61287813331336</v>
      </c>
      <c r="P816" s="2">
        <f>IF(ISERROR(VLOOKUP(A816,'stock promedio'!$A$2:$N$2967,14,FALSE)),"",VLOOKUP(A816,'stock promedio'!$A$2:$N$2967,14,FALSE))</f>
        <v>505.16666666666669</v>
      </c>
      <c r="Q816" s="2">
        <f>MAX(B816:M816) - AVERAGE(B816:M816)</f>
        <v>261.38712186668664</v>
      </c>
    </row>
    <row r="817" spans="1:17">
      <c r="A817" s="28" t="s">
        <v>2090</v>
      </c>
      <c r="B817" s="28">
        <v>0</v>
      </c>
      <c r="C817" s="28">
        <v>0</v>
      </c>
      <c r="D817" s="28">
        <v>4.9786830422457733</v>
      </c>
      <c r="E817" s="28">
        <v>0</v>
      </c>
      <c r="F817" s="28">
        <v>0</v>
      </c>
      <c r="G817" s="28">
        <v>5</v>
      </c>
      <c r="H817" s="28">
        <v>0</v>
      </c>
      <c r="I817" s="28">
        <v>0</v>
      </c>
      <c r="J817" s="28">
        <v>0</v>
      </c>
      <c r="K817" s="28">
        <v>10</v>
      </c>
      <c r="L817" s="28">
        <v>0</v>
      </c>
      <c r="M817" s="28">
        <v>0</v>
      </c>
      <c r="N817" s="2">
        <f>SUM(B817:M817)</f>
        <v>19.978683042245773</v>
      </c>
      <c r="O817" s="2">
        <f>N817/12</f>
        <v>1.664890253520481</v>
      </c>
      <c r="P817" s="2">
        <f>IF(ISERROR(VLOOKUP(A817,'stock promedio'!$A$2:$N$2967,14,FALSE)),"",VLOOKUP(A817,'stock promedio'!$A$2:$N$2967,14,FALSE))</f>
        <v>2.25</v>
      </c>
      <c r="Q817" s="2">
        <f>MAX(B817:M817) - AVERAGE(B817:M817)</f>
        <v>8.3351097464795192</v>
      </c>
    </row>
    <row r="818" spans="1:17">
      <c r="A818" s="28" t="s">
        <v>2091</v>
      </c>
      <c r="B818" s="28">
        <v>846.21235381913766</v>
      </c>
      <c r="C818" s="28">
        <v>1193.9561820732172</v>
      </c>
      <c r="D818" s="28">
        <v>1499.1948059831795</v>
      </c>
      <c r="E818" s="28">
        <v>1536</v>
      </c>
      <c r="F818" s="28">
        <v>1508</v>
      </c>
      <c r="G818" s="28">
        <v>1546</v>
      </c>
      <c r="H818" s="28">
        <v>2257</v>
      </c>
      <c r="I818" s="28">
        <v>1148</v>
      </c>
      <c r="J818" s="28">
        <v>1000</v>
      </c>
      <c r="K818" s="28">
        <v>2186</v>
      </c>
      <c r="L818" s="28">
        <v>2043</v>
      </c>
      <c r="M818" s="28">
        <v>1937</v>
      </c>
      <c r="N818" s="2">
        <f>SUM(B818:M818)</f>
        <v>18700.363341875534</v>
      </c>
      <c r="O818" s="2">
        <f>N818/12</f>
        <v>1558.3636118229613</v>
      </c>
      <c r="P818" s="2">
        <f>IF(ISERROR(VLOOKUP(A818,'stock promedio'!$A$2:$N$2967,14,FALSE)),"",VLOOKUP(A818,'stock promedio'!$A$2:$N$2967,14,FALSE))</f>
        <v>1098.5</v>
      </c>
      <c r="Q818" s="2">
        <f>MAX(B818:M818) - AVERAGE(B818:M818)</f>
        <v>698.63638817703873</v>
      </c>
    </row>
    <row r="819" spans="1:17">
      <c r="A819" s="28" t="s">
        <v>2092</v>
      </c>
      <c r="B819" s="28">
        <v>458.40498173681914</v>
      </c>
      <c r="C819" s="28">
        <v>522.05819450300783</v>
      </c>
      <c r="D819" s="28">
        <v>1001.1935841227232</v>
      </c>
      <c r="E819" s="28">
        <v>800</v>
      </c>
      <c r="F819" s="28">
        <v>740</v>
      </c>
      <c r="G819" s="28">
        <v>1300</v>
      </c>
      <c r="H819" s="28">
        <v>640</v>
      </c>
      <c r="I819" s="28">
        <v>1560</v>
      </c>
      <c r="J819" s="28">
        <v>1400</v>
      </c>
      <c r="K819" s="28">
        <v>620</v>
      </c>
      <c r="L819" s="28">
        <v>620</v>
      </c>
      <c r="M819" s="28">
        <v>340</v>
      </c>
      <c r="N819" s="2">
        <f>SUM(B819:M819)</f>
        <v>10001.65676036255</v>
      </c>
      <c r="O819" s="2">
        <f>N819/12</f>
        <v>833.4713966968792</v>
      </c>
      <c r="P819" s="2">
        <f>IF(ISERROR(VLOOKUP(A819,'stock promedio'!$A$2:$N$2967,14,FALSE)),"",VLOOKUP(A819,'stock promedio'!$A$2:$N$2967,14,FALSE))</f>
        <v>2171.6666666666665</v>
      </c>
      <c r="Q819" s="2">
        <f>MAX(B819:M819) - AVERAGE(B819:M819)</f>
        <v>726.5286033031208</v>
      </c>
    </row>
    <row r="820" spans="1:17">
      <c r="A820" s="28" t="s">
        <v>2093</v>
      </c>
      <c r="B820" s="28">
        <v>988.42140137486297</v>
      </c>
      <c r="C820" s="28">
        <v>121.83671577265018</v>
      </c>
      <c r="D820" s="28">
        <v>422.97030188651183</v>
      </c>
      <c r="E820" s="28">
        <v>720</v>
      </c>
      <c r="F820" s="28">
        <v>220</v>
      </c>
      <c r="G820" s="28">
        <v>380</v>
      </c>
      <c r="H820" s="28">
        <v>740</v>
      </c>
      <c r="I820" s="28">
        <v>400</v>
      </c>
      <c r="J820" s="28">
        <v>400</v>
      </c>
      <c r="K820" s="28">
        <v>220</v>
      </c>
      <c r="L820" s="28">
        <v>120</v>
      </c>
      <c r="M820" s="28">
        <v>1000</v>
      </c>
      <c r="N820" s="2">
        <f>SUM(B820:M820)</f>
        <v>5733.2284190340251</v>
      </c>
      <c r="O820" s="2">
        <f>N820/12</f>
        <v>477.76903491950208</v>
      </c>
      <c r="P820" s="2">
        <f>IF(ISERROR(VLOOKUP(A820,'stock promedio'!$A$2:$N$2967,14,FALSE)),"",VLOOKUP(A820,'stock promedio'!$A$2:$N$2967,14,FALSE))</f>
        <v>546.66666666666663</v>
      </c>
      <c r="Q820" s="2">
        <f>MAX(B820:M820) - AVERAGE(B820:M820)</f>
        <v>522.23096508049798</v>
      </c>
    </row>
    <row r="821" spans="1:17">
      <c r="A821" s="28" t="s">
        <v>2094</v>
      </c>
      <c r="B821" s="28">
        <v>4456.0218779103316</v>
      </c>
      <c r="C821" s="28">
        <v>6330.9465169202404</v>
      </c>
      <c r="D821" s="28">
        <v>4060.9125748920551</v>
      </c>
      <c r="E821" s="28">
        <v>4482</v>
      </c>
      <c r="F821" s="28">
        <v>4916</v>
      </c>
      <c r="G821" s="28">
        <v>4328</v>
      </c>
      <c r="H821" s="28">
        <v>4953</v>
      </c>
      <c r="I821" s="28">
        <v>5543</v>
      </c>
      <c r="J821" s="28">
        <v>3298</v>
      </c>
      <c r="K821" s="28">
        <v>4422</v>
      </c>
      <c r="L821" s="28">
        <v>3272</v>
      </c>
      <c r="M821" s="28">
        <v>1157</v>
      </c>
      <c r="N821" s="2">
        <f>SUM(B821:M821)</f>
        <v>51218.880969722624</v>
      </c>
      <c r="O821" s="2">
        <f>N821/12</f>
        <v>4268.2400808102184</v>
      </c>
      <c r="P821" s="2">
        <f>IF(ISERROR(VLOOKUP(A821,'stock promedio'!$A$2:$N$2967,14,FALSE)),"",VLOOKUP(A821,'stock promedio'!$A$2:$N$2967,14,FALSE))</f>
        <v>5027.833333333333</v>
      </c>
      <c r="Q821" s="2">
        <f>MAX(B821:M821) - AVERAGE(B821:M821)</f>
        <v>2062.706436110022</v>
      </c>
    </row>
    <row r="822" spans="1:17">
      <c r="A822" s="28" t="s">
        <v>2095</v>
      </c>
      <c r="B822" s="28">
        <v>0</v>
      </c>
      <c r="C822" s="28">
        <v>51.953867215654448</v>
      </c>
      <c r="D822" s="28">
        <v>0</v>
      </c>
      <c r="E822" s="28">
        <v>0</v>
      </c>
      <c r="F822" s="28">
        <v>40</v>
      </c>
      <c r="G822" s="28">
        <v>0</v>
      </c>
      <c r="H822" s="28">
        <v>0</v>
      </c>
      <c r="I822" s="28">
        <v>0</v>
      </c>
      <c r="J822" s="28">
        <v>0</v>
      </c>
      <c r="K822" s="28">
        <v>0</v>
      </c>
      <c r="L822" s="28">
        <v>0</v>
      </c>
      <c r="M822" s="28">
        <v>0</v>
      </c>
      <c r="N822" s="2">
        <f>SUM(B822:M822)</f>
        <v>91.953867215654441</v>
      </c>
      <c r="O822" s="2">
        <f>N822/12</f>
        <v>7.6628222679712037</v>
      </c>
      <c r="P822" s="2">
        <f>IF(ISERROR(VLOOKUP(A822,'stock promedio'!$A$2:$N$2967,14,FALSE)),"",VLOOKUP(A822,'stock promedio'!$A$2:$N$2967,14,FALSE))</f>
        <v>45</v>
      </c>
      <c r="Q822" s="2">
        <f>MAX(B822:M822) - AVERAGE(B822:M822)</f>
        <v>44.291044947683247</v>
      </c>
    </row>
    <row r="823" spans="1:17">
      <c r="A823" s="28" t="s">
        <v>2096</v>
      </c>
      <c r="B823" s="28">
        <v>0</v>
      </c>
      <c r="C823" s="28">
        <v>0</v>
      </c>
      <c r="D823" s="28">
        <v>0</v>
      </c>
      <c r="E823" s="28">
        <v>0</v>
      </c>
      <c r="F823" s="28">
        <v>0</v>
      </c>
      <c r="G823" s="28">
        <v>0</v>
      </c>
      <c r="H823" s="28">
        <v>0</v>
      </c>
      <c r="I823" s="28">
        <v>5</v>
      </c>
      <c r="J823" s="28">
        <v>0</v>
      </c>
      <c r="K823" s="28">
        <v>0</v>
      </c>
      <c r="L823" s="28">
        <v>0</v>
      </c>
      <c r="M823" s="28">
        <v>0</v>
      </c>
      <c r="N823" s="2">
        <f>SUM(B823:M823)</f>
        <v>5</v>
      </c>
      <c r="O823" s="2">
        <f>N823/12</f>
        <v>0.41666666666666669</v>
      </c>
      <c r="P823" s="2">
        <f>IF(ISERROR(VLOOKUP(A823,'stock promedio'!$A$2:$N$2967,14,FALSE)),"",VLOOKUP(A823,'stock promedio'!$A$2:$N$2967,14,FALSE))</f>
        <v>45.083333333333336</v>
      </c>
      <c r="Q823" s="2">
        <f>MAX(B823:M823) - AVERAGE(B823:M823)</f>
        <v>4.583333333333333</v>
      </c>
    </row>
    <row r="824" spans="1:17">
      <c r="A824" s="28" t="s">
        <v>2100</v>
      </c>
      <c r="B824" s="28">
        <v>6.5019437670877194</v>
      </c>
      <c r="C824" s="28">
        <v>6.1256605684854151</v>
      </c>
      <c r="D824" s="28">
        <v>6.6483670952570355</v>
      </c>
      <c r="E824" s="28">
        <v>12</v>
      </c>
      <c r="F824" s="28">
        <v>12</v>
      </c>
      <c r="G824" s="28">
        <v>12</v>
      </c>
      <c r="H824" s="28">
        <v>2</v>
      </c>
      <c r="I824" s="28">
        <v>22</v>
      </c>
      <c r="J824" s="28">
        <v>58</v>
      </c>
      <c r="K824" s="28">
        <v>36</v>
      </c>
      <c r="L824" s="28">
        <v>36</v>
      </c>
      <c r="M824" s="28">
        <v>21</v>
      </c>
      <c r="N824" s="2">
        <f>SUM(B824:M824)</f>
        <v>230.27597143083017</v>
      </c>
      <c r="O824" s="2">
        <f>N824/12</f>
        <v>19.189664285902513</v>
      </c>
      <c r="P824" s="2">
        <f>IF(ISERROR(VLOOKUP(A824,'stock promedio'!$A$2:$N$2967,14,FALSE)),"",VLOOKUP(A824,'stock promedio'!$A$2:$N$2967,14,FALSE))</f>
        <v>13.5</v>
      </c>
      <c r="Q824" s="2">
        <f>MAX(B824:M824) - AVERAGE(B824:M824)</f>
        <v>38.810335714097491</v>
      </c>
    </row>
    <row r="825" spans="1:17">
      <c r="A825" s="28" t="s">
        <v>2101</v>
      </c>
      <c r="B825" s="28">
        <v>1405.0933038799819</v>
      </c>
      <c r="C825" s="28">
        <v>127.64215275113662</v>
      </c>
      <c r="D825" s="28">
        <v>423.2091432792983</v>
      </c>
      <c r="E825" s="28">
        <v>945</v>
      </c>
      <c r="F825" s="28">
        <v>165</v>
      </c>
      <c r="G825" s="28">
        <v>675</v>
      </c>
      <c r="H825" s="28">
        <v>570</v>
      </c>
      <c r="I825" s="28">
        <v>980</v>
      </c>
      <c r="J825" s="28">
        <v>670</v>
      </c>
      <c r="K825" s="28">
        <v>620</v>
      </c>
      <c r="L825" s="28">
        <v>400</v>
      </c>
      <c r="M825" s="28">
        <v>535</v>
      </c>
      <c r="N825" s="2">
        <f>SUM(B825:M825)</f>
        <v>7515.9445999104173</v>
      </c>
      <c r="O825" s="2">
        <f>N825/12</f>
        <v>626.3287166592014</v>
      </c>
      <c r="P825" s="2">
        <f>IF(ISERROR(VLOOKUP(A825,'stock promedio'!$A$2:$N$2967,14,FALSE)),"",VLOOKUP(A825,'stock promedio'!$A$2:$N$2967,14,FALSE))</f>
        <v>725.83333333333337</v>
      </c>
      <c r="Q825" s="2">
        <f>MAX(B825:M825) - AVERAGE(B825:M825)</f>
        <v>778.76458722078053</v>
      </c>
    </row>
    <row r="826" spans="1:17">
      <c r="A826" s="28" t="s">
        <v>2102</v>
      </c>
      <c r="B826" s="28">
        <v>166.37775140382516</v>
      </c>
      <c r="C826" s="28">
        <v>405.84925958925515</v>
      </c>
      <c r="D826" s="28">
        <v>26.396941241671563</v>
      </c>
      <c r="E826" s="28">
        <v>180</v>
      </c>
      <c r="F826" s="28">
        <v>420</v>
      </c>
      <c r="G826" s="28">
        <v>20</v>
      </c>
      <c r="H826" s="28">
        <v>1380</v>
      </c>
      <c r="I826" s="28">
        <v>100</v>
      </c>
      <c r="J826" s="28">
        <v>0</v>
      </c>
      <c r="K826" s="28">
        <v>420</v>
      </c>
      <c r="L826" s="28">
        <v>0</v>
      </c>
      <c r="M826" s="28">
        <v>1600</v>
      </c>
      <c r="N826" s="2">
        <f>SUM(B826:M826)</f>
        <v>4718.6239522347514</v>
      </c>
      <c r="O826" s="2">
        <f>N826/12</f>
        <v>393.21866268622927</v>
      </c>
      <c r="P826" s="2">
        <f>IF(ISERROR(VLOOKUP(A826,'stock promedio'!$A$2:$N$2967,14,FALSE)),"",VLOOKUP(A826,'stock promedio'!$A$2:$N$2967,14,FALSE))</f>
        <v>1920</v>
      </c>
      <c r="Q826" s="2">
        <f>MAX(B826:M826) - AVERAGE(B826:M826)</f>
        <v>1206.7813373137708</v>
      </c>
    </row>
    <row r="827" spans="1:17">
      <c r="A827" s="28" t="s">
        <v>2104</v>
      </c>
      <c r="B827" s="28">
        <v>0</v>
      </c>
      <c r="C827" s="28">
        <v>0</v>
      </c>
      <c r="D827" s="28">
        <v>0</v>
      </c>
      <c r="E827" s="28">
        <v>0</v>
      </c>
      <c r="F827" s="28">
        <v>0</v>
      </c>
      <c r="G827" s="28">
        <v>0</v>
      </c>
      <c r="H827" s="28">
        <v>0</v>
      </c>
      <c r="I827" s="28">
        <v>0</v>
      </c>
      <c r="J827" s="28">
        <v>500</v>
      </c>
      <c r="K827" s="28">
        <v>0</v>
      </c>
      <c r="L827" s="28">
        <v>0</v>
      </c>
      <c r="M827" s="28">
        <v>0</v>
      </c>
      <c r="N827" s="2">
        <f>SUM(B827:M827)</f>
        <v>500</v>
      </c>
      <c r="O827" s="2">
        <f>N827/12</f>
        <v>41.666666666666664</v>
      </c>
      <c r="P827" s="2">
        <f>IF(ISERROR(VLOOKUP(A827,'stock promedio'!$A$2:$N$2967,14,FALSE)),"",VLOOKUP(A827,'stock promedio'!$A$2:$N$2967,14,FALSE))</f>
        <v>298.33333333333331</v>
      </c>
      <c r="Q827" s="2">
        <f>MAX(B827:M827) - AVERAGE(B827:M827)</f>
        <v>458.33333333333331</v>
      </c>
    </row>
    <row r="828" spans="1:17">
      <c r="A828" s="28" t="s">
        <v>2105</v>
      </c>
      <c r="B828" s="28">
        <v>145.02797187469088</v>
      </c>
      <c r="C828" s="28">
        <v>193.52410133908589</v>
      </c>
      <c r="D828" s="28">
        <v>154.01157116243809</v>
      </c>
      <c r="E828" s="28">
        <v>160</v>
      </c>
      <c r="F828" s="28">
        <v>160</v>
      </c>
      <c r="G828" s="28">
        <v>160</v>
      </c>
      <c r="H828" s="28">
        <v>160</v>
      </c>
      <c r="I828" s="28">
        <v>0</v>
      </c>
      <c r="J828" s="28">
        <v>140</v>
      </c>
      <c r="K828" s="28">
        <v>40</v>
      </c>
      <c r="L828" s="28">
        <v>40</v>
      </c>
      <c r="M828" s="28">
        <v>40</v>
      </c>
      <c r="N828" s="2">
        <f>SUM(B828:M828)</f>
        <v>1392.5636443762148</v>
      </c>
      <c r="O828" s="2">
        <f>N828/12</f>
        <v>116.04697036468457</v>
      </c>
      <c r="P828" s="2">
        <f>IF(ISERROR(VLOOKUP(A828,'stock promedio'!$A$2:$N$2967,14,FALSE)),"",VLOOKUP(A828,'stock promedio'!$A$2:$N$2967,14,FALSE))</f>
        <v>303.33333333333331</v>
      </c>
      <c r="Q828" s="2">
        <f>MAX(B828:M828) - AVERAGE(B828:M828)</f>
        <v>77.477130974401319</v>
      </c>
    </row>
    <row r="829" spans="1:17">
      <c r="A829" s="28" t="s">
        <v>2106</v>
      </c>
      <c r="B829" s="28">
        <v>0</v>
      </c>
      <c r="C829" s="28">
        <v>119.83353134827261</v>
      </c>
      <c r="D829" s="28">
        <v>0</v>
      </c>
      <c r="E829" s="28">
        <v>0</v>
      </c>
      <c r="F829" s="28">
        <v>100</v>
      </c>
      <c r="G829" s="28">
        <v>0</v>
      </c>
      <c r="H829" s="28">
        <v>0</v>
      </c>
      <c r="I829" s="28">
        <v>0</v>
      </c>
      <c r="J829" s="28">
        <v>0</v>
      </c>
      <c r="K829" s="28">
        <v>0</v>
      </c>
      <c r="L829" s="28">
        <v>2140</v>
      </c>
      <c r="M829" s="28">
        <v>0</v>
      </c>
      <c r="N829" s="2">
        <f>SUM(B829:M829)</f>
        <v>2359.8335313482726</v>
      </c>
      <c r="O829" s="2">
        <f>N829/12</f>
        <v>196.65279427902271</v>
      </c>
      <c r="P829" s="2">
        <f>IF(ISERROR(VLOOKUP(A829,'stock promedio'!$A$2:$N$2967,14,FALSE)),"",VLOOKUP(A829,'stock promedio'!$A$2:$N$2967,14,FALSE))</f>
        <v>3273.3333333333335</v>
      </c>
      <c r="Q829" s="2">
        <f>MAX(B829:M829) - AVERAGE(B829:M829)</f>
        <v>1943.3472057209774</v>
      </c>
    </row>
    <row r="830" spans="1:17">
      <c r="A830" s="28" t="s">
        <v>2107</v>
      </c>
      <c r="B830" s="28">
        <v>227.65017015814246</v>
      </c>
      <c r="C830" s="28">
        <v>0</v>
      </c>
      <c r="D830" s="28">
        <v>0</v>
      </c>
      <c r="E830" s="28">
        <v>400</v>
      </c>
      <c r="F830" s="28">
        <v>0</v>
      </c>
      <c r="G830" s="28">
        <v>0</v>
      </c>
      <c r="H830" s="28">
        <v>500</v>
      </c>
      <c r="I830" s="28">
        <v>0</v>
      </c>
      <c r="J830" s="28">
        <v>0</v>
      </c>
      <c r="K830" s="28">
        <v>0</v>
      </c>
      <c r="L830" s="28">
        <v>0</v>
      </c>
      <c r="M830" s="28">
        <v>0</v>
      </c>
      <c r="N830" s="2">
        <f>SUM(B830:M830)</f>
        <v>1127.6501701581424</v>
      </c>
      <c r="O830" s="2">
        <f>N830/12</f>
        <v>93.970847513178526</v>
      </c>
      <c r="P830" s="2">
        <f>IF(ISERROR(VLOOKUP(A830,'stock promedio'!$A$2:$N$2967,14,FALSE)),"",VLOOKUP(A830,'stock promedio'!$A$2:$N$2967,14,FALSE))</f>
        <v>625</v>
      </c>
      <c r="Q830" s="2">
        <f>MAX(B830:M830) - AVERAGE(B830:M830)</f>
        <v>406.02915248682149</v>
      </c>
    </row>
    <row r="831" spans="1:17">
      <c r="A831" s="28" t="s">
        <v>2109</v>
      </c>
      <c r="B831" s="28">
        <v>1935.1934624510338</v>
      </c>
      <c r="C831" s="28">
        <v>1259.8707683721136</v>
      </c>
      <c r="D831" s="28">
        <v>5550.7141981279765</v>
      </c>
      <c r="E831" s="28">
        <v>2680</v>
      </c>
      <c r="F831" s="28">
        <v>1520</v>
      </c>
      <c r="G831" s="28">
        <v>3780</v>
      </c>
      <c r="H831" s="28">
        <v>720</v>
      </c>
      <c r="I831" s="28">
        <v>1520</v>
      </c>
      <c r="J831" s="28">
        <v>2520</v>
      </c>
      <c r="K831" s="28">
        <v>2480</v>
      </c>
      <c r="L831" s="28">
        <v>760</v>
      </c>
      <c r="M831" s="28">
        <v>4900</v>
      </c>
      <c r="N831" s="2">
        <f>SUM(B831:M831)</f>
        <v>29625.778428951126</v>
      </c>
      <c r="O831" s="2">
        <f>N831/12</f>
        <v>2468.8148690792605</v>
      </c>
      <c r="P831" s="2">
        <f>IF(ISERROR(VLOOKUP(A831,'stock promedio'!$A$2:$N$2967,14,FALSE)),"",VLOOKUP(A831,'stock promedio'!$A$2:$N$2967,14,FALSE))</f>
        <v>4508.333333333333</v>
      </c>
      <c r="Q831" s="2">
        <f>MAX(B831:M831) - AVERAGE(B831:M831)</f>
        <v>3081.899329048716</v>
      </c>
    </row>
    <row r="832" spans="1:17">
      <c r="A832" s="28" t="s">
        <v>2110</v>
      </c>
      <c r="B832" s="28">
        <v>2114.8999324361689</v>
      </c>
      <c r="C832" s="28">
        <v>3774.6754637824115</v>
      </c>
      <c r="D832" s="28">
        <v>1823.6296605368411</v>
      </c>
      <c r="E832" s="28">
        <v>2680</v>
      </c>
      <c r="F832" s="28">
        <v>2750</v>
      </c>
      <c r="G832" s="28">
        <v>3005</v>
      </c>
      <c r="H832" s="28">
        <v>3765</v>
      </c>
      <c r="I832" s="28">
        <v>2510</v>
      </c>
      <c r="J832" s="28">
        <v>3970</v>
      </c>
      <c r="K832" s="28">
        <v>1260</v>
      </c>
      <c r="L832" s="28">
        <v>5405</v>
      </c>
      <c r="M832" s="28">
        <v>3195</v>
      </c>
      <c r="N832" s="2">
        <f>SUM(B832:M832)</f>
        <v>36253.205056755425</v>
      </c>
      <c r="O832" s="2">
        <f>N832/12</f>
        <v>3021.1004213962856</v>
      </c>
      <c r="P832" s="2">
        <f>IF(ISERROR(VLOOKUP(A832,'stock promedio'!$A$2:$N$2967,14,FALSE)),"",VLOOKUP(A832,'stock promedio'!$A$2:$N$2967,14,FALSE))</f>
        <v>4375.583333333333</v>
      </c>
      <c r="Q832" s="2">
        <f>MAX(B832:M832) - AVERAGE(B832:M832)</f>
        <v>2383.8995786037144</v>
      </c>
    </row>
    <row r="833" spans="1:17">
      <c r="A833" s="28" t="s">
        <v>2112</v>
      </c>
      <c r="B833" s="28">
        <v>0</v>
      </c>
      <c r="C833" s="28">
        <v>0</v>
      </c>
      <c r="D833" s="28">
        <v>0</v>
      </c>
      <c r="E833" s="28">
        <v>0</v>
      </c>
      <c r="F833" s="28">
        <v>0</v>
      </c>
      <c r="G833" s="28">
        <v>0</v>
      </c>
      <c r="H833" s="28">
        <v>0</v>
      </c>
      <c r="I833" s="28">
        <v>0</v>
      </c>
      <c r="J833" s="28">
        <v>0</v>
      </c>
      <c r="K833" s="28">
        <v>937</v>
      </c>
      <c r="L833" s="28">
        <v>485</v>
      </c>
      <c r="M833" s="28">
        <v>479</v>
      </c>
      <c r="N833" s="2">
        <f>SUM(B833:M833)</f>
        <v>1901</v>
      </c>
      <c r="O833" s="2">
        <f>N833/12</f>
        <v>158.41666666666666</v>
      </c>
      <c r="P833" s="2">
        <f>IF(ISERROR(VLOOKUP(A833,'stock promedio'!$A$2:$N$2967,14,FALSE)),"",VLOOKUP(A833,'stock promedio'!$A$2:$N$2967,14,FALSE))</f>
        <v>70.083333333333329</v>
      </c>
      <c r="Q833" s="2">
        <f>MAX(B833:M833) - AVERAGE(B833:M833)</f>
        <v>778.58333333333337</v>
      </c>
    </row>
    <row r="834" spans="1:17">
      <c r="A834" s="28" t="s">
        <v>2116</v>
      </c>
      <c r="B834" s="28">
        <v>0</v>
      </c>
      <c r="C834" s="28">
        <v>0</v>
      </c>
      <c r="D834" s="28">
        <v>0</v>
      </c>
      <c r="E834" s="28">
        <v>0</v>
      </c>
      <c r="F834" s="28">
        <v>0</v>
      </c>
      <c r="G834" s="28">
        <v>0</v>
      </c>
      <c r="H834" s="28">
        <v>0</v>
      </c>
      <c r="I834" s="28">
        <v>0</v>
      </c>
      <c r="J834" s="28">
        <v>220</v>
      </c>
      <c r="K834" s="28">
        <v>40</v>
      </c>
      <c r="L834" s="28">
        <v>40</v>
      </c>
      <c r="M834" s="28">
        <v>40</v>
      </c>
      <c r="N834" s="2">
        <f>SUM(B834:M834)</f>
        <v>340</v>
      </c>
      <c r="O834" s="2">
        <f>N834/12</f>
        <v>28.333333333333332</v>
      </c>
      <c r="P834" s="2">
        <f>IF(ISERROR(VLOOKUP(A834,'stock promedio'!$A$2:$N$2967,14,FALSE)),"",VLOOKUP(A834,'stock promedio'!$A$2:$N$2967,14,FALSE))</f>
        <v>41.666666666666664</v>
      </c>
      <c r="Q834" s="2">
        <f>MAX(B834:M834) - AVERAGE(B834:M834)</f>
        <v>191.66666666666666</v>
      </c>
    </row>
    <row r="835" spans="1:17">
      <c r="A835" s="28" t="s">
        <v>2117</v>
      </c>
      <c r="B835" s="28">
        <v>32.079929735930023</v>
      </c>
      <c r="C835" s="28">
        <v>276.96265976990048</v>
      </c>
      <c r="D835" s="28">
        <v>77.404359713613317</v>
      </c>
      <c r="E835" s="28">
        <v>46</v>
      </c>
      <c r="F835" s="28">
        <v>217</v>
      </c>
      <c r="G835" s="28">
        <v>77</v>
      </c>
      <c r="H835" s="28">
        <v>21</v>
      </c>
      <c r="I835" s="28">
        <v>53</v>
      </c>
      <c r="J835" s="28">
        <v>195</v>
      </c>
      <c r="K835" s="28">
        <v>0</v>
      </c>
      <c r="L835" s="28">
        <v>204</v>
      </c>
      <c r="M835" s="28">
        <v>54</v>
      </c>
      <c r="N835" s="2">
        <f>SUM(B835:M835)</f>
        <v>1253.4469492194439</v>
      </c>
      <c r="O835" s="2">
        <f>N835/12</f>
        <v>104.45391243495366</v>
      </c>
      <c r="P835" s="2">
        <f>IF(ISERROR(VLOOKUP(A835,'stock promedio'!$A$2:$N$2967,14,FALSE)),"",VLOOKUP(A835,'stock promedio'!$A$2:$N$2967,14,FALSE))</f>
        <v>98.333333333333329</v>
      </c>
      <c r="Q835" s="2">
        <f>MAX(B835:M835) - AVERAGE(B835:M835)</f>
        <v>172.5087473349468</v>
      </c>
    </row>
    <row r="836" spans="1:17">
      <c r="A836" s="28" t="s">
        <v>2119</v>
      </c>
      <c r="B836" s="28">
        <v>0</v>
      </c>
      <c r="C836" s="28">
        <v>0</v>
      </c>
      <c r="D836" s="28">
        <v>0</v>
      </c>
      <c r="E836" s="28">
        <v>0</v>
      </c>
      <c r="F836" s="28">
        <v>0</v>
      </c>
      <c r="G836" s="28">
        <v>0</v>
      </c>
      <c r="H836" s="28">
        <v>0</v>
      </c>
      <c r="I836" s="28">
        <v>0</v>
      </c>
      <c r="J836" s="28">
        <v>25</v>
      </c>
      <c r="K836" s="28">
        <v>25</v>
      </c>
      <c r="L836" s="28">
        <v>25</v>
      </c>
      <c r="M836" s="28">
        <v>25</v>
      </c>
      <c r="N836" s="2">
        <f>SUM(B836:M836)</f>
        <v>100</v>
      </c>
      <c r="O836" s="2">
        <f>N836/12</f>
        <v>8.3333333333333339</v>
      </c>
      <c r="P836" s="2">
        <f>IF(ISERROR(VLOOKUP(A836,'stock promedio'!$A$2:$N$2967,14,FALSE)),"",VLOOKUP(A836,'stock promedio'!$A$2:$N$2967,14,FALSE))</f>
        <v>6</v>
      </c>
      <c r="Q836" s="2">
        <f>MAX(B836:M836) - AVERAGE(B836:M836)</f>
        <v>16.666666666666664</v>
      </c>
    </row>
    <row r="837" spans="1:17">
      <c r="A837" s="28" t="s">
        <v>2120</v>
      </c>
      <c r="B837" s="28">
        <v>826.81472390911517</v>
      </c>
      <c r="C837" s="28">
        <v>781.30270499947346</v>
      </c>
      <c r="D837" s="28">
        <v>447.15640828918117</v>
      </c>
      <c r="E837" s="28">
        <v>1090</v>
      </c>
      <c r="F837" s="28">
        <v>880</v>
      </c>
      <c r="G837" s="28">
        <v>615</v>
      </c>
      <c r="H837" s="28">
        <v>695</v>
      </c>
      <c r="I837" s="28">
        <v>1575</v>
      </c>
      <c r="J837" s="28">
        <v>895</v>
      </c>
      <c r="K837" s="28">
        <v>495</v>
      </c>
      <c r="L837" s="28">
        <v>1275</v>
      </c>
      <c r="M837" s="28">
        <v>575</v>
      </c>
      <c r="N837" s="2">
        <f>SUM(B837:M837)</f>
        <v>10150.27383719777</v>
      </c>
      <c r="O837" s="2">
        <f>N837/12</f>
        <v>845.85615309981415</v>
      </c>
      <c r="P837" s="2">
        <f>IF(ISERROR(VLOOKUP(A837,'stock promedio'!$A$2:$N$2967,14,FALSE)),"",VLOOKUP(A837,'stock promedio'!$A$2:$N$2967,14,FALSE))</f>
        <v>1266.25</v>
      </c>
      <c r="Q837" s="2">
        <f>MAX(B837:M837) - AVERAGE(B837:M837)</f>
        <v>729.14384690018585</v>
      </c>
    </row>
    <row r="838" spans="1:17">
      <c r="A838" s="28" t="s">
        <v>2121</v>
      </c>
      <c r="B838" s="28">
        <v>109.97986617515684</v>
      </c>
      <c r="C838" s="28">
        <v>155.87270247027578</v>
      </c>
      <c r="D838" s="28">
        <v>21.861700096408008</v>
      </c>
      <c r="E838" s="28">
        <v>140</v>
      </c>
      <c r="F838" s="28">
        <v>120</v>
      </c>
      <c r="G838" s="28">
        <v>20</v>
      </c>
      <c r="H838" s="28">
        <v>200</v>
      </c>
      <c r="I838" s="28">
        <v>180</v>
      </c>
      <c r="J838" s="28">
        <v>160</v>
      </c>
      <c r="K838" s="28">
        <v>60</v>
      </c>
      <c r="L838" s="28">
        <v>60</v>
      </c>
      <c r="M838" s="28">
        <v>60</v>
      </c>
      <c r="N838" s="2">
        <f>SUM(B838:M838)</f>
        <v>1287.7142687418407</v>
      </c>
      <c r="O838" s="2">
        <f>N838/12</f>
        <v>107.30952239515339</v>
      </c>
      <c r="P838" s="2">
        <f>IF(ISERROR(VLOOKUP(A838,'stock promedio'!$A$2:$N$2967,14,FALSE)),"",VLOOKUP(A838,'stock promedio'!$A$2:$N$2967,14,FALSE))</f>
        <v>98.333333333333329</v>
      </c>
      <c r="Q838" s="2">
        <f>MAX(B838:M838) - AVERAGE(B838:M838)</f>
        <v>92.690477604846606</v>
      </c>
    </row>
    <row r="839" spans="1:17">
      <c r="A839" s="28" t="s">
        <v>2122</v>
      </c>
      <c r="B839" s="28">
        <v>1315.3123039596651</v>
      </c>
      <c r="C839" s="28">
        <v>3428.6076577700655</v>
      </c>
      <c r="D839" s="28">
        <v>778.27013236317691</v>
      </c>
      <c r="E839" s="28">
        <v>1856</v>
      </c>
      <c r="F839" s="28">
        <v>2932</v>
      </c>
      <c r="G839" s="28">
        <v>1209</v>
      </c>
      <c r="H839" s="28">
        <v>2726</v>
      </c>
      <c r="I839" s="28">
        <v>2664</v>
      </c>
      <c r="J839" s="28">
        <v>2458</v>
      </c>
      <c r="K839" s="28">
        <v>1625</v>
      </c>
      <c r="L839" s="28">
        <v>853</v>
      </c>
      <c r="M839" s="28">
        <v>2613</v>
      </c>
      <c r="N839" s="2">
        <f>SUM(B839:M839)</f>
        <v>24458.190094092908</v>
      </c>
      <c r="O839" s="2">
        <f>N839/12</f>
        <v>2038.1825078410757</v>
      </c>
      <c r="P839" s="2">
        <f>IF(ISERROR(VLOOKUP(A839,'stock promedio'!$A$2:$N$2967,14,FALSE)),"",VLOOKUP(A839,'stock promedio'!$A$2:$N$2967,14,FALSE))</f>
        <v>1871.3333333333333</v>
      </c>
      <c r="Q839" s="2">
        <f>MAX(B839:M839) - AVERAGE(B839:M839)</f>
        <v>1390.4251499289899</v>
      </c>
    </row>
    <row r="840" spans="1:17">
      <c r="A840" s="28" t="s">
        <v>2125</v>
      </c>
      <c r="B840" s="28">
        <v>95.498399072539399</v>
      </c>
      <c r="C840" s="28">
        <v>66.683451409441616</v>
      </c>
      <c r="D840" s="28">
        <v>100.6971456103505</v>
      </c>
      <c r="E840" s="28">
        <v>80</v>
      </c>
      <c r="F840" s="28">
        <v>80</v>
      </c>
      <c r="G840" s="28">
        <v>70</v>
      </c>
      <c r="H840" s="28">
        <v>60</v>
      </c>
      <c r="I840" s="28">
        <v>50</v>
      </c>
      <c r="J840" s="28">
        <v>35</v>
      </c>
      <c r="K840" s="28">
        <v>0</v>
      </c>
      <c r="L840" s="28">
        <v>0</v>
      </c>
      <c r="M840" s="28">
        <v>0</v>
      </c>
      <c r="N840" s="2">
        <f>SUM(B840:M840)</f>
        <v>637.87899609233159</v>
      </c>
      <c r="O840" s="2">
        <f>N840/12</f>
        <v>53.156583007694302</v>
      </c>
      <c r="P840" s="2">
        <f>IF(ISERROR(VLOOKUP(A840,'stock promedio'!$A$2:$N$2967,14,FALSE)),"",VLOOKUP(A840,'stock promedio'!$A$2:$N$2967,14,FALSE))</f>
        <v>20.083333333333332</v>
      </c>
      <c r="Q840" s="2">
        <f>MAX(B840:M840) - AVERAGE(B840:M840)</f>
        <v>47.540562602656202</v>
      </c>
    </row>
    <row r="841" spans="1:17">
      <c r="A841" s="28" t="s">
        <v>2617</v>
      </c>
      <c r="B841" s="28">
        <v>136.70715672499503</v>
      </c>
      <c r="C841" s="28">
        <v>734.22916422567778</v>
      </c>
      <c r="D841" s="28">
        <v>881.47032569726071</v>
      </c>
      <c r="E841" s="28">
        <v>108</v>
      </c>
      <c r="F841" s="28">
        <v>1046</v>
      </c>
      <c r="G841" s="28">
        <v>915</v>
      </c>
      <c r="H841" s="28">
        <v>885</v>
      </c>
      <c r="I841" s="28">
        <v>824</v>
      </c>
      <c r="J841" s="28">
        <v>577</v>
      </c>
      <c r="K841" s="28">
        <v>311</v>
      </c>
      <c r="L841" s="28">
        <v>274</v>
      </c>
      <c r="M841" s="28">
        <v>662</v>
      </c>
      <c r="N841" s="2">
        <f>SUM(B841:M841)</f>
        <v>7354.4066466479335</v>
      </c>
      <c r="O841" s="2">
        <f>N841/12</f>
        <v>612.86722055399446</v>
      </c>
      <c r="P841" s="2">
        <f>IF(ISERROR(VLOOKUP(A841,'stock promedio'!$A$2:$N$2967,14,FALSE)),"",VLOOKUP(A841,'stock promedio'!$A$2:$N$2967,14,FALSE))</f>
        <v>94.833333333333329</v>
      </c>
      <c r="Q841" s="2">
        <f>MAX(B841:M841) - AVERAGE(B841:M841)</f>
        <v>433.13277944600554</v>
      </c>
    </row>
    <row r="842" spans="1:17">
      <c r="A842" s="28" t="s">
        <v>2618</v>
      </c>
      <c r="B842" s="28">
        <v>0</v>
      </c>
      <c r="C842" s="28">
        <v>0</v>
      </c>
      <c r="D842" s="28">
        <v>0</v>
      </c>
      <c r="E842" s="28">
        <v>0</v>
      </c>
      <c r="F842" s="28">
        <v>0</v>
      </c>
      <c r="G842" s="28">
        <v>0</v>
      </c>
      <c r="H842" s="28">
        <v>0</v>
      </c>
      <c r="I842" s="28">
        <v>0</v>
      </c>
      <c r="J842" s="28">
        <v>0</v>
      </c>
      <c r="K842" s="28">
        <v>0</v>
      </c>
      <c r="L842" s="28">
        <v>0</v>
      </c>
      <c r="M842" s="28">
        <v>1000</v>
      </c>
      <c r="N842" s="2">
        <f>SUM(B842:M842)</f>
        <v>1000</v>
      </c>
      <c r="O842" s="2">
        <f>N842/12</f>
        <v>83.333333333333329</v>
      </c>
      <c r="P842" s="2">
        <f>IF(ISERROR(VLOOKUP(A842,'stock promedio'!$A$2:$N$2967,14,FALSE)),"",VLOOKUP(A842,'stock promedio'!$A$2:$N$2967,14,FALSE))</f>
        <v>553.25</v>
      </c>
      <c r="Q842" s="2">
        <f>MAX(B842:M842) - AVERAGE(B842:M842)</f>
        <v>916.66666666666663</v>
      </c>
    </row>
    <row r="843" spans="1:17">
      <c r="A843" s="28" t="s">
        <v>2619</v>
      </c>
      <c r="B843" s="28">
        <v>148.27303815392884</v>
      </c>
      <c r="C843" s="28">
        <v>952.65514006818023</v>
      </c>
      <c r="D843" s="28">
        <v>685.89918199833346</v>
      </c>
      <c r="E843" s="28">
        <v>233</v>
      </c>
      <c r="F843" s="28">
        <v>1001</v>
      </c>
      <c r="G843" s="28">
        <v>770</v>
      </c>
      <c r="H843" s="28">
        <v>425</v>
      </c>
      <c r="I843" s="28">
        <v>349</v>
      </c>
      <c r="J843" s="28">
        <v>805</v>
      </c>
      <c r="K843" s="28">
        <v>364</v>
      </c>
      <c r="L843" s="28">
        <v>334</v>
      </c>
      <c r="M843" s="28">
        <v>201</v>
      </c>
      <c r="N843" s="2">
        <f>SUM(B843:M843)</f>
        <v>6268.8273602204426</v>
      </c>
      <c r="O843" s="2">
        <f>N843/12</f>
        <v>522.40228001837022</v>
      </c>
      <c r="P843" s="2">
        <f>IF(ISERROR(VLOOKUP(A843,'stock promedio'!$A$2:$N$2967,14,FALSE)),"",VLOOKUP(A843,'stock promedio'!$A$2:$N$2967,14,FALSE))</f>
        <v>270.66666666666669</v>
      </c>
      <c r="Q843" s="2">
        <f>MAX(B843:M843) - AVERAGE(B843:M843)</f>
        <v>478.59771998162978</v>
      </c>
    </row>
    <row r="844" spans="1:17">
      <c r="A844" s="28" t="s">
        <v>2620</v>
      </c>
      <c r="B844" s="28">
        <v>459.03736798099209</v>
      </c>
      <c r="C844" s="28">
        <v>600.43889732314938</v>
      </c>
      <c r="D844" s="28">
        <v>428.22833985980759</v>
      </c>
      <c r="E844" s="28">
        <v>428</v>
      </c>
      <c r="F844" s="28">
        <v>428</v>
      </c>
      <c r="G844" s="28">
        <v>412</v>
      </c>
      <c r="H844" s="28">
        <v>364</v>
      </c>
      <c r="I844" s="28">
        <v>320</v>
      </c>
      <c r="J844" s="28">
        <v>252</v>
      </c>
      <c r="K844" s="28">
        <v>88</v>
      </c>
      <c r="L844" s="28">
        <v>88</v>
      </c>
      <c r="M844" s="28">
        <v>456</v>
      </c>
      <c r="N844" s="2">
        <f>SUM(B844:M844)</f>
        <v>4323.7046051639491</v>
      </c>
      <c r="O844" s="2">
        <f>N844/12</f>
        <v>360.30871709699574</v>
      </c>
      <c r="P844" s="2">
        <f>IF(ISERROR(VLOOKUP(A844,'stock promedio'!$A$2:$N$2967,14,FALSE)),"",VLOOKUP(A844,'stock promedio'!$A$2:$N$2967,14,FALSE))</f>
        <v>64.666666666666671</v>
      </c>
      <c r="Q844" s="2">
        <f>MAX(B844:M844) - AVERAGE(B844:M844)</f>
        <v>240.13018022615364</v>
      </c>
    </row>
    <row r="845" spans="1:17">
      <c r="A845" s="28" t="s">
        <v>2621</v>
      </c>
      <c r="B845" s="28">
        <v>0</v>
      </c>
      <c r="C845" s="28">
        <v>0</v>
      </c>
      <c r="D845" s="28">
        <v>7.0153243806518137</v>
      </c>
      <c r="E845" s="28">
        <v>0</v>
      </c>
      <c r="F845" s="28">
        <v>0</v>
      </c>
      <c r="G845" s="28">
        <v>8</v>
      </c>
      <c r="H845" s="28">
        <v>8</v>
      </c>
      <c r="I845" s="28">
        <v>8</v>
      </c>
      <c r="J845" s="28">
        <v>8</v>
      </c>
      <c r="K845" s="28">
        <v>60</v>
      </c>
      <c r="L845" s="28">
        <v>60</v>
      </c>
      <c r="M845" s="28">
        <v>48</v>
      </c>
      <c r="N845" s="2">
        <f>SUM(B845:M845)</f>
        <v>207.0153243806518</v>
      </c>
      <c r="O845" s="2">
        <f>N845/12</f>
        <v>17.251277031720985</v>
      </c>
      <c r="P845" s="2">
        <f>IF(ISERROR(VLOOKUP(A845,'stock promedio'!$A$2:$N$2967,14,FALSE)),"",VLOOKUP(A845,'stock promedio'!$A$2:$N$2967,14,FALSE))</f>
        <v>155.41666666666666</v>
      </c>
      <c r="Q845" s="2">
        <f>MAX(B845:M845) - AVERAGE(B845:M845)</f>
        <v>42.748722968279012</v>
      </c>
    </row>
    <row r="846" spans="1:17">
      <c r="A846" s="28" t="s">
        <v>2622</v>
      </c>
      <c r="B846" s="28">
        <v>886.30308152122905</v>
      </c>
      <c r="C846" s="28">
        <v>36.04204259789821</v>
      </c>
      <c r="D846" s="28">
        <v>2261.2378458423618</v>
      </c>
      <c r="E846" s="28">
        <v>628</v>
      </c>
      <c r="F846" s="28">
        <v>52</v>
      </c>
      <c r="G846" s="28">
        <v>1732</v>
      </c>
      <c r="H846" s="28">
        <v>2100</v>
      </c>
      <c r="I846" s="28">
        <v>1060</v>
      </c>
      <c r="J846" s="28">
        <v>356</v>
      </c>
      <c r="K846" s="28">
        <v>1012</v>
      </c>
      <c r="L846" s="28">
        <v>964</v>
      </c>
      <c r="M846" s="28">
        <v>940</v>
      </c>
      <c r="N846" s="2">
        <f>SUM(B846:M846)</f>
        <v>12027.58296996149</v>
      </c>
      <c r="O846" s="2">
        <f>N846/12</f>
        <v>1002.2985808301241</v>
      </c>
      <c r="P846" s="2">
        <f>IF(ISERROR(VLOOKUP(A846,'stock promedio'!$A$2:$N$2967,14,FALSE)),"",VLOOKUP(A846,'stock promedio'!$A$2:$N$2967,14,FALSE))</f>
        <v>1667.5</v>
      </c>
      <c r="Q846" s="2">
        <f>MAX(B846:M846) - AVERAGE(B846:M846)</f>
        <v>1258.9392650122377</v>
      </c>
    </row>
    <row r="847" spans="1:17">
      <c r="A847" s="28" t="s">
        <v>2627</v>
      </c>
      <c r="B847" s="28">
        <v>0</v>
      </c>
      <c r="C847" s="28">
        <v>0</v>
      </c>
      <c r="D847" s="28">
        <v>0</v>
      </c>
      <c r="E847" s="28">
        <v>0</v>
      </c>
      <c r="F847" s="28">
        <v>0</v>
      </c>
      <c r="G847" s="28">
        <v>0</v>
      </c>
      <c r="H847" s="28">
        <v>0</v>
      </c>
      <c r="I847" s="28">
        <v>0</v>
      </c>
      <c r="J847" s="28">
        <v>213</v>
      </c>
      <c r="K847" s="28">
        <v>0</v>
      </c>
      <c r="L847" s="28">
        <v>0</v>
      </c>
      <c r="M847" s="28">
        <v>0</v>
      </c>
      <c r="N847" s="2">
        <f>SUM(B847:M847)</f>
        <v>213</v>
      </c>
      <c r="O847" s="2">
        <f>N847/12</f>
        <v>17.75</v>
      </c>
      <c r="P847" s="2">
        <f>IF(ISERROR(VLOOKUP(A847,'stock promedio'!$A$2:$N$2967,14,FALSE)),"",VLOOKUP(A847,'stock promedio'!$A$2:$N$2967,14,FALSE))</f>
        <v>34.416666666666664</v>
      </c>
      <c r="Q847" s="2">
        <f>MAX(B847:M847) - AVERAGE(B847:M847)</f>
        <v>195.25</v>
      </c>
    </row>
    <row r="848" spans="1:17">
      <c r="A848" s="28" t="s">
        <v>2628</v>
      </c>
      <c r="B848" s="28">
        <v>0</v>
      </c>
      <c r="C848" s="28">
        <v>0</v>
      </c>
      <c r="D848" s="28">
        <v>227.33769244307138</v>
      </c>
      <c r="E848" s="28">
        <v>0</v>
      </c>
      <c r="F848" s="28">
        <v>0</v>
      </c>
      <c r="G848" s="28">
        <v>220</v>
      </c>
      <c r="H848" s="28">
        <v>0</v>
      </c>
      <c r="I848" s="28">
        <v>0</v>
      </c>
      <c r="J848" s="28">
        <v>0</v>
      </c>
      <c r="K848" s="28">
        <v>710</v>
      </c>
      <c r="L848" s="28">
        <v>0</v>
      </c>
      <c r="M848" s="28">
        <v>0</v>
      </c>
      <c r="N848" s="2">
        <f>SUM(B848:M848)</f>
        <v>1157.3376924430713</v>
      </c>
      <c r="O848" s="2">
        <f>N848/12</f>
        <v>96.444807703589277</v>
      </c>
      <c r="P848" s="2">
        <f>IF(ISERROR(VLOOKUP(A848,'stock promedio'!$A$2:$N$2967,14,FALSE)),"",VLOOKUP(A848,'stock promedio'!$A$2:$N$2967,14,FALSE))</f>
        <v>144.16666666666666</v>
      </c>
      <c r="Q848" s="2">
        <f>MAX(B848:M848) - AVERAGE(B848:M848)</f>
        <v>613.55519229641072</v>
      </c>
    </row>
    <row r="849" spans="1:17">
      <c r="A849" s="28" t="s">
        <v>2629</v>
      </c>
      <c r="B849" s="28">
        <v>313.96694815124113</v>
      </c>
      <c r="C849" s="28">
        <v>480.97305481738823</v>
      </c>
      <c r="D849" s="28">
        <v>662.39276238457649</v>
      </c>
      <c r="E849" s="28">
        <v>295</v>
      </c>
      <c r="F849" s="28">
        <v>740</v>
      </c>
      <c r="G849" s="28">
        <v>1315</v>
      </c>
      <c r="H849" s="28">
        <v>1315</v>
      </c>
      <c r="I849" s="28">
        <v>1050</v>
      </c>
      <c r="J849" s="28">
        <v>410</v>
      </c>
      <c r="K849" s="28">
        <v>175</v>
      </c>
      <c r="L849" s="28">
        <v>175</v>
      </c>
      <c r="M849" s="28">
        <v>435</v>
      </c>
      <c r="N849" s="2">
        <f>SUM(B849:M849)</f>
        <v>7367.332765353206</v>
      </c>
      <c r="O849" s="2">
        <f>N849/12</f>
        <v>613.94439711276721</v>
      </c>
      <c r="P849" s="2">
        <f>IF(ISERROR(VLOOKUP(A849,'stock promedio'!$A$2:$N$2967,14,FALSE)),"",VLOOKUP(A849,'stock promedio'!$A$2:$N$2967,14,FALSE))</f>
        <v>288.75</v>
      </c>
      <c r="Q849" s="2">
        <f>MAX(B849:M849) - AVERAGE(B849:M849)</f>
        <v>701.05560288723279</v>
      </c>
    </row>
    <row r="850" spans="1:17">
      <c r="A850" s="28" t="s">
        <v>2631</v>
      </c>
      <c r="B850" s="28">
        <v>195.87296160949845</v>
      </c>
      <c r="C850" s="28">
        <v>234.00259888422542</v>
      </c>
      <c r="D850" s="28">
        <v>402.92568494473039</v>
      </c>
      <c r="E850" s="28">
        <v>216</v>
      </c>
      <c r="F850" s="28">
        <v>216</v>
      </c>
      <c r="G850" s="28">
        <v>540</v>
      </c>
      <c r="H850" s="28">
        <v>444</v>
      </c>
      <c r="I850" s="28">
        <v>376</v>
      </c>
      <c r="J850" s="28">
        <v>376</v>
      </c>
      <c r="K850" s="28">
        <v>248</v>
      </c>
      <c r="L850" s="28">
        <v>672</v>
      </c>
      <c r="M850" s="28">
        <v>336</v>
      </c>
      <c r="N850" s="2">
        <f>SUM(B850:M850)</f>
        <v>4256.8012454384543</v>
      </c>
      <c r="O850" s="2">
        <f>N850/12</f>
        <v>354.73343711987121</v>
      </c>
      <c r="P850" s="2">
        <f>IF(ISERROR(VLOOKUP(A850,'stock promedio'!$A$2:$N$2967,14,FALSE)),"",VLOOKUP(A850,'stock promedio'!$A$2:$N$2967,14,FALSE))</f>
        <v>95.833333333333329</v>
      </c>
      <c r="Q850" s="2">
        <f>MAX(B850:M850) - AVERAGE(B850:M850)</f>
        <v>317.26656288012879</v>
      </c>
    </row>
    <row r="851" spans="1:17">
      <c r="A851" s="28" t="s">
        <v>2633</v>
      </c>
      <c r="B851" s="28">
        <v>0</v>
      </c>
      <c r="C851" s="28">
        <v>86.316609925105595</v>
      </c>
      <c r="D851" s="28">
        <v>60.785314462104566</v>
      </c>
      <c r="E851" s="28">
        <v>0</v>
      </c>
      <c r="F851" s="28">
        <v>120</v>
      </c>
      <c r="G851" s="28">
        <v>120</v>
      </c>
      <c r="H851" s="28">
        <v>120</v>
      </c>
      <c r="I851" s="28">
        <v>56</v>
      </c>
      <c r="J851" s="28">
        <v>56</v>
      </c>
      <c r="K851" s="28">
        <v>56</v>
      </c>
      <c r="L851" s="28">
        <v>56</v>
      </c>
      <c r="M851" s="28">
        <v>56</v>
      </c>
      <c r="N851" s="2">
        <f>SUM(B851:M851)</f>
        <v>787.10192438721015</v>
      </c>
      <c r="O851" s="2">
        <f>N851/12</f>
        <v>65.591827032267517</v>
      </c>
      <c r="P851" s="2">
        <f>IF(ISERROR(VLOOKUP(A851,'stock promedio'!$A$2:$N$2967,14,FALSE)),"",VLOOKUP(A851,'stock promedio'!$A$2:$N$2967,14,FALSE))</f>
        <v>5.333333333333333</v>
      </c>
      <c r="Q851" s="2">
        <f>MAX(B851:M851) - AVERAGE(B851:M851)</f>
        <v>54.408172967732483</v>
      </c>
    </row>
    <row r="852" spans="1:17">
      <c r="A852" s="28" t="s">
        <v>2636</v>
      </c>
      <c r="B852" s="28">
        <v>476.43123634761241</v>
      </c>
      <c r="C852" s="28">
        <v>0</v>
      </c>
      <c r="D852" s="28">
        <v>0</v>
      </c>
      <c r="E852" s="28">
        <v>560</v>
      </c>
      <c r="F852" s="28">
        <v>0</v>
      </c>
      <c r="G852" s="28">
        <v>0</v>
      </c>
      <c r="H852" s="28">
        <v>589</v>
      </c>
      <c r="I852" s="28">
        <v>0</v>
      </c>
      <c r="J852" s="28">
        <v>192</v>
      </c>
      <c r="K852" s="28">
        <v>0</v>
      </c>
      <c r="L852" s="28">
        <v>0</v>
      </c>
      <c r="M852" s="28">
        <v>0</v>
      </c>
      <c r="N852" s="2">
        <f>SUM(B852:M852)</f>
        <v>1817.4312363476124</v>
      </c>
      <c r="O852" s="2">
        <f>N852/12</f>
        <v>151.4526030289677</v>
      </c>
      <c r="P852" s="2">
        <f>IF(ISERROR(VLOOKUP(A852,'stock promedio'!$A$2:$N$2967,14,FALSE)),"",VLOOKUP(A852,'stock promedio'!$A$2:$N$2967,14,FALSE))</f>
        <v>395.75</v>
      </c>
      <c r="Q852" s="2">
        <f>MAX(B852:M852) - AVERAGE(B852:M852)</f>
        <v>437.5473969710323</v>
      </c>
    </row>
    <row r="853" spans="1:17">
      <c r="A853" s="28" t="s">
        <v>2637</v>
      </c>
      <c r="B853" s="28">
        <v>291.53046917881835</v>
      </c>
      <c r="C853" s="28">
        <v>226.20353617523099</v>
      </c>
      <c r="D853" s="28">
        <v>179.75270117809555</v>
      </c>
      <c r="E853" s="28">
        <v>253</v>
      </c>
      <c r="F853" s="28">
        <v>253</v>
      </c>
      <c r="G853" s="28">
        <v>176</v>
      </c>
      <c r="H853" s="28">
        <v>0</v>
      </c>
      <c r="I853" s="28">
        <v>928</v>
      </c>
      <c r="J853" s="28">
        <v>0</v>
      </c>
      <c r="K853" s="28">
        <v>96</v>
      </c>
      <c r="L853" s="28">
        <v>96</v>
      </c>
      <c r="M853" s="28">
        <v>0</v>
      </c>
      <c r="N853" s="2">
        <f>SUM(B853:M853)</f>
        <v>2499.486706532145</v>
      </c>
      <c r="O853" s="2">
        <f>N853/12</f>
        <v>208.29055887767876</v>
      </c>
      <c r="P853" s="2">
        <f>IF(ISERROR(VLOOKUP(A853,'stock promedio'!$A$2:$N$2967,14,FALSE)),"",VLOOKUP(A853,'stock promedio'!$A$2:$N$2967,14,FALSE))</f>
        <v>621.66666666666663</v>
      </c>
      <c r="Q853" s="2">
        <f>MAX(B853:M853) - AVERAGE(B853:M853)</f>
        <v>719.70944112232121</v>
      </c>
    </row>
    <row r="854" spans="1:17">
      <c r="A854" s="28" t="s">
        <v>2639</v>
      </c>
      <c r="B854" s="28">
        <v>0</v>
      </c>
      <c r="C854" s="28">
        <v>0</v>
      </c>
      <c r="D854" s="28">
        <v>0</v>
      </c>
      <c r="E854" s="28">
        <v>0</v>
      </c>
      <c r="F854" s="28">
        <v>0</v>
      </c>
      <c r="G854" s="28">
        <v>0</v>
      </c>
      <c r="H854" s="28">
        <v>0</v>
      </c>
      <c r="I854" s="28">
        <v>0</v>
      </c>
      <c r="J854" s="28">
        <v>0</v>
      </c>
      <c r="K854" s="28">
        <v>0</v>
      </c>
      <c r="L854" s="28">
        <v>0</v>
      </c>
      <c r="M854" s="28">
        <v>1000</v>
      </c>
      <c r="N854" s="2">
        <f>SUM(B854:M854)</f>
        <v>1000</v>
      </c>
      <c r="O854" s="2">
        <f>N854/12</f>
        <v>83.333333333333329</v>
      </c>
      <c r="P854" s="2">
        <f>IF(ISERROR(VLOOKUP(A854,'stock promedio'!$A$2:$N$2967,14,FALSE)),"",VLOOKUP(A854,'stock promedio'!$A$2:$N$2967,14,FALSE))</f>
        <v>524.83333333333337</v>
      </c>
      <c r="Q854" s="2">
        <f>MAX(B854:M854) - AVERAGE(B854:M854)</f>
        <v>916.66666666666663</v>
      </c>
    </row>
    <row r="855" spans="1:17">
      <c r="A855" s="28" t="s">
        <v>2644</v>
      </c>
      <c r="B855" s="28">
        <v>191.12183257100455</v>
      </c>
      <c r="C855" s="28">
        <v>801.27363613479804</v>
      </c>
      <c r="D855" s="28">
        <v>329.39320566828764</v>
      </c>
      <c r="E855" s="28">
        <v>217</v>
      </c>
      <c r="F855" s="28">
        <v>789</v>
      </c>
      <c r="G855" s="28">
        <v>334</v>
      </c>
      <c r="H855" s="28">
        <v>776</v>
      </c>
      <c r="I855" s="28">
        <v>642</v>
      </c>
      <c r="J855" s="28">
        <v>223</v>
      </c>
      <c r="K855" s="28">
        <v>316</v>
      </c>
      <c r="L855" s="28">
        <v>111</v>
      </c>
      <c r="M855" s="28">
        <v>511</v>
      </c>
      <c r="N855" s="2">
        <f>SUM(B855:M855)</f>
        <v>5240.7886743740901</v>
      </c>
      <c r="O855" s="2">
        <f>N855/12</f>
        <v>436.73238953117419</v>
      </c>
      <c r="P855" s="2">
        <f>IF(ISERROR(VLOOKUP(A855,'stock promedio'!$A$2:$N$2967,14,FALSE)),"",VLOOKUP(A855,'stock promedio'!$A$2:$N$2967,14,FALSE))</f>
        <v>334.41666666666669</v>
      </c>
      <c r="Q855" s="2">
        <f>MAX(B855:M855) - AVERAGE(B855:M855)</f>
        <v>364.54124660362385</v>
      </c>
    </row>
    <row r="856" spans="1:17">
      <c r="A856" s="28" t="s">
        <v>2648</v>
      </c>
      <c r="B856" s="28">
        <v>187.94506734363239</v>
      </c>
      <c r="C856" s="28">
        <v>94.662340229633301</v>
      </c>
      <c r="D856" s="28">
        <v>457.91200993436451</v>
      </c>
      <c r="E856" s="28">
        <v>264</v>
      </c>
      <c r="F856" s="28">
        <v>104</v>
      </c>
      <c r="G856" s="28">
        <v>320</v>
      </c>
      <c r="H856" s="28">
        <v>156</v>
      </c>
      <c r="I856" s="28">
        <v>156</v>
      </c>
      <c r="J856" s="28">
        <v>156</v>
      </c>
      <c r="K856" s="28">
        <v>156</v>
      </c>
      <c r="L856" s="28">
        <v>156</v>
      </c>
      <c r="M856" s="28">
        <v>152</v>
      </c>
      <c r="N856" s="2">
        <f>SUM(B856:M856)</f>
        <v>2360.5194175076304</v>
      </c>
      <c r="O856" s="2">
        <f>N856/12</f>
        <v>196.70995145896919</v>
      </c>
      <c r="P856" s="2">
        <f>IF(ISERROR(VLOOKUP(A856,'stock promedio'!$A$2:$N$2967,14,FALSE)),"",VLOOKUP(A856,'stock promedio'!$A$2:$N$2967,14,FALSE))</f>
        <v>70.416666666666671</v>
      </c>
      <c r="Q856" s="2">
        <f>MAX(B856:M856) - AVERAGE(B856:M856)</f>
        <v>261.20205847539535</v>
      </c>
    </row>
    <row r="857" spans="1:17">
      <c r="A857" s="28" t="s">
        <v>2650</v>
      </c>
      <c r="B857" s="28">
        <v>0</v>
      </c>
      <c r="C857" s="28">
        <v>0</v>
      </c>
      <c r="D857" s="28">
        <v>0</v>
      </c>
      <c r="E857" s="28">
        <v>0</v>
      </c>
      <c r="F857" s="28">
        <v>0</v>
      </c>
      <c r="G857" s="28">
        <v>0</v>
      </c>
      <c r="H857" s="28">
        <v>0</v>
      </c>
      <c r="I857" s="28">
        <v>0</v>
      </c>
      <c r="J857" s="28">
        <v>0</v>
      </c>
      <c r="K857" s="28">
        <v>0</v>
      </c>
      <c r="L857" s="28">
        <v>0</v>
      </c>
      <c r="M857" s="28">
        <v>14</v>
      </c>
      <c r="N857" s="2">
        <f>SUM(B857:M857)</f>
        <v>14</v>
      </c>
      <c r="O857" s="2">
        <f>N857/12</f>
        <v>1.1666666666666667</v>
      </c>
      <c r="P857" s="2">
        <f>IF(ISERROR(VLOOKUP(A857,'stock promedio'!$A$2:$N$2967,14,FALSE)),"",VLOOKUP(A857,'stock promedio'!$A$2:$N$2967,14,FALSE))</f>
        <v>37.333333333333336</v>
      </c>
      <c r="Q857" s="2">
        <f>MAX(B857:M857) - AVERAGE(B857:M857)</f>
        <v>12.833333333333334</v>
      </c>
    </row>
    <row r="858" spans="1:17">
      <c r="A858" s="28" t="s">
        <v>2652</v>
      </c>
      <c r="B858" s="28">
        <v>490.46516736352316</v>
      </c>
      <c r="C858" s="28">
        <v>305.02998805136184</v>
      </c>
      <c r="D858" s="28">
        <v>264.70350437217201</v>
      </c>
      <c r="E858" s="28">
        <v>640</v>
      </c>
      <c r="F858" s="28">
        <v>552</v>
      </c>
      <c r="G858" s="28">
        <v>220</v>
      </c>
      <c r="H858" s="28">
        <v>928</v>
      </c>
      <c r="I858" s="28">
        <v>516</v>
      </c>
      <c r="J858" s="28">
        <v>1164</v>
      </c>
      <c r="K858" s="28">
        <v>1084</v>
      </c>
      <c r="L858" s="28">
        <v>1004</v>
      </c>
      <c r="M858" s="28">
        <v>464</v>
      </c>
      <c r="N858" s="2">
        <f>SUM(B858:M858)</f>
        <v>7632.1986597870564</v>
      </c>
      <c r="O858" s="2">
        <f>N858/12</f>
        <v>636.01655498225466</v>
      </c>
      <c r="P858" s="2">
        <f>IF(ISERROR(VLOOKUP(A858,'stock promedio'!$A$2:$N$2967,14,FALSE)),"",VLOOKUP(A858,'stock promedio'!$A$2:$N$2967,14,FALSE))</f>
        <v>229.33333333333334</v>
      </c>
      <c r="Q858" s="2">
        <f>MAX(B858:M858) - AVERAGE(B858:M858)</f>
        <v>527.98344501774534</v>
      </c>
    </row>
    <row r="859" spans="1:17">
      <c r="A859" s="28" t="s">
        <v>2658</v>
      </c>
      <c r="B859" s="28">
        <v>195.42608741688906</v>
      </c>
      <c r="C859" s="28">
        <v>68.471673634503304</v>
      </c>
      <c r="D859" s="28">
        <v>59.295768457019619</v>
      </c>
      <c r="E859" s="28">
        <v>148</v>
      </c>
      <c r="F859" s="28">
        <v>52</v>
      </c>
      <c r="G859" s="28">
        <v>52</v>
      </c>
      <c r="H859" s="28">
        <v>140</v>
      </c>
      <c r="I859" s="28">
        <v>140</v>
      </c>
      <c r="J859" s="28">
        <v>400</v>
      </c>
      <c r="K859" s="28">
        <v>320</v>
      </c>
      <c r="L859" s="28">
        <v>80</v>
      </c>
      <c r="M859" s="28">
        <v>120</v>
      </c>
      <c r="N859" s="2">
        <f>SUM(B859:M859)</f>
        <v>1775.193529508412</v>
      </c>
      <c r="O859" s="2">
        <f>N859/12</f>
        <v>147.93279412570101</v>
      </c>
      <c r="P859" s="2">
        <f>IF(ISERROR(VLOOKUP(A859,'stock promedio'!$A$2:$N$2967,14,FALSE)),"",VLOOKUP(A859,'stock promedio'!$A$2:$N$2967,14,FALSE))</f>
        <v>514.66666666666663</v>
      </c>
      <c r="Q859" s="2">
        <f>MAX(B859:M859) - AVERAGE(B859:M859)</f>
        <v>252.06720587429899</v>
      </c>
    </row>
    <row r="860" spans="1:17">
      <c r="A860" s="28" t="s">
        <v>2661</v>
      </c>
      <c r="B860" s="28">
        <v>66.348222627138455</v>
      </c>
      <c r="C860" s="28">
        <v>35.419349126764132</v>
      </c>
      <c r="D860" s="28">
        <v>90.952701950540884</v>
      </c>
      <c r="E860" s="28">
        <v>64</v>
      </c>
      <c r="F860" s="28">
        <v>64</v>
      </c>
      <c r="G860" s="28">
        <v>64</v>
      </c>
      <c r="H860" s="28">
        <v>64</v>
      </c>
      <c r="I860" s="28">
        <v>64</v>
      </c>
      <c r="J860" s="28">
        <v>64</v>
      </c>
      <c r="K860" s="28">
        <v>64</v>
      </c>
      <c r="L860" s="28">
        <v>64</v>
      </c>
      <c r="M860" s="28">
        <v>64</v>
      </c>
      <c r="N860" s="2">
        <f>SUM(B860:M860)</f>
        <v>768.72027370444346</v>
      </c>
      <c r="O860" s="2">
        <f>N860/12</f>
        <v>64.060022808703621</v>
      </c>
      <c r="P860" s="2">
        <f>IF(ISERROR(VLOOKUP(A860,'stock promedio'!$A$2:$N$2967,14,FALSE)),"",VLOOKUP(A860,'stock promedio'!$A$2:$N$2967,14,FALSE))</f>
        <v>50</v>
      </c>
      <c r="Q860" s="2">
        <f>MAX(B860:M860) - AVERAGE(B860:M860)</f>
        <v>26.892679141837263</v>
      </c>
    </row>
    <row r="861" spans="1:17">
      <c r="A861" s="28" t="s">
        <v>2662</v>
      </c>
      <c r="B861" s="28">
        <v>0</v>
      </c>
      <c r="C861" s="28">
        <v>126.94135782828185</v>
      </c>
      <c r="D861" s="28">
        <v>109.33525777824403</v>
      </c>
      <c r="E861" s="28">
        <v>0</v>
      </c>
      <c r="F861" s="28">
        <v>176</v>
      </c>
      <c r="G861" s="28">
        <v>160</v>
      </c>
      <c r="H861" s="28">
        <v>160</v>
      </c>
      <c r="I861" s="28">
        <v>144</v>
      </c>
      <c r="J861" s="28">
        <v>0</v>
      </c>
      <c r="K861" s="28">
        <v>0</v>
      </c>
      <c r="L861" s="28">
        <v>0</v>
      </c>
      <c r="M861" s="28">
        <v>0</v>
      </c>
      <c r="N861" s="2">
        <f>SUM(B861:M861)</f>
        <v>876.27661560652587</v>
      </c>
      <c r="O861" s="2">
        <f>N861/12</f>
        <v>73.023051300543827</v>
      </c>
      <c r="P861" s="2">
        <f>IF(ISERROR(VLOOKUP(A861,'stock promedio'!$A$2:$N$2967,14,FALSE)),"",VLOOKUP(A861,'stock promedio'!$A$2:$N$2967,14,FALSE))</f>
        <v>87.75</v>
      </c>
      <c r="Q861" s="2">
        <f>MAX(B861:M861) - AVERAGE(B861:M861)</f>
        <v>102.97694869945617</v>
      </c>
    </row>
    <row r="862" spans="1:17">
      <c r="A862" s="28" t="s">
        <v>2663</v>
      </c>
      <c r="B862" s="28">
        <v>0</v>
      </c>
      <c r="C862" s="28">
        <v>0</v>
      </c>
      <c r="D862" s="28">
        <v>0</v>
      </c>
      <c r="E862" s="28">
        <v>0</v>
      </c>
      <c r="F862" s="28">
        <v>0</v>
      </c>
      <c r="G862" s="28">
        <v>0</v>
      </c>
      <c r="H862" s="28">
        <v>0</v>
      </c>
      <c r="I862" s="28">
        <v>0</v>
      </c>
      <c r="J862" s="28">
        <v>0</v>
      </c>
      <c r="K862" s="28">
        <v>0</v>
      </c>
      <c r="L862" s="28">
        <v>220</v>
      </c>
      <c r="M862" s="28">
        <v>0</v>
      </c>
      <c r="N862" s="2">
        <f>SUM(B862:M862)</f>
        <v>220</v>
      </c>
      <c r="O862" s="2">
        <f>N862/12</f>
        <v>18.333333333333332</v>
      </c>
      <c r="P862" s="2">
        <f>IF(ISERROR(VLOOKUP(A862,'stock promedio'!$A$2:$N$2967,14,FALSE)),"",VLOOKUP(A862,'stock promedio'!$A$2:$N$2967,14,FALSE))</f>
        <v>18.333333333333332</v>
      </c>
      <c r="Q862" s="2">
        <f>MAX(B862:M862) - AVERAGE(B862:M862)</f>
        <v>201.66666666666666</v>
      </c>
    </row>
    <row r="863" spans="1:17">
      <c r="A863" s="28" t="s">
        <v>2664</v>
      </c>
      <c r="B863" s="28">
        <v>0</v>
      </c>
      <c r="C863" s="28">
        <v>0</v>
      </c>
      <c r="D863" s="28">
        <v>307.23736696162786</v>
      </c>
      <c r="E863" s="28">
        <v>0</v>
      </c>
      <c r="F863" s="28">
        <v>0</v>
      </c>
      <c r="G863" s="28">
        <v>220</v>
      </c>
      <c r="H863" s="28">
        <v>0</v>
      </c>
      <c r="I863" s="28">
        <v>0</v>
      </c>
      <c r="J863" s="28">
        <v>0</v>
      </c>
      <c r="K863" s="28">
        <v>0</v>
      </c>
      <c r="L863" s="28">
        <v>0</v>
      </c>
      <c r="M863" s="28">
        <v>0</v>
      </c>
      <c r="N863" s="2">
        <f>SUM(B863:M863)</f>
        <v>527.23736696162791</v>
      </c>
      <c r="O863" s="2">
        <f>N863/12</f>
        <v>43.936447246802324</v>
      </c>
      <c r="P863" s="2">
        <f>IF(ISERROR(VLOOKUP(A863,'stock promedio'!$A$2:$N$2967,14,FALSE)),"",VLOOKUP(A863,'stock promedio'!$A$2:$N$2967,14,FALSE))</f>
        <v>18.333333333333332</v>
      </c>
      <c r="Q863" s="2">
        <f>MAX(B863:M863) - AVERAGE(B863:M863)</f>
        <v>263.30091971482551</v>
      </c>
    </row>
    <row r="864" spans="1:17">
      <c r="A864" s="28" t="s">
        <v>2665</v>
      </c>
      <c r="B864" s="28">
        <v>0</v>
      </c>
      <c r="C864" s="28">
        <v>0</v>
      </c>
      <c r="D864" s="28">
        <v>0</v>
      </c>
      <c r="E864" s="28">
        <v>0</v>
      </c>
      <c r="F864" s="28">
        <v>0</v>
      </c>
      <c r="G864" s="28">
        <v>0</v>
      </c>
      <c r="H864" s="28">
        <v>600</v>
      </c>
      <c r="I864" s="28">
        <v>0</v>
      </c>
      <c r="J864" s="28">
        <v>0</v>
      </c>
      <c r="K864" s="28">
        <v>0</v>
      </c>
      <c r="L864" s="28">
        <v>0</v>
      </c>
      <c r="M864" s="28">
        <v>0</v>
      </c>
      <c r="N864" s="2">
        <f>SUM(B864:M864)</f>
        <v>600</v>
      </c>
      <c r="O864" s="2">
        <f>N864/12</f>
        <v>50</v>
      </c>
      <c r="P864" s="2">
        <f>IF(ISERROR(VLOOKUP(A864,'stock promedio'!$A$2:$N$2967,14,FALSE)),"",VLOOKUP(A864,'stock promedio'!$A$2:$N$2967,14,FALSE))</f>
        <v>120</v>
      </c>
      <c r="Q864" s="2">
        <f>MAX(B864:M864) - AVERAGE(B864:M864)</f>
        <v>550</v>
      </c>
    </row>
    <row r="865" spans="1:17">
      <c r="A865" s="28" t="s">
        <v>2666</v>
      </c>
      <c r="B865" s="28">
        <v>0</v>
      </c>
      <c r="C865" s="28">
        <v>0</v>
      </c>
      <c r="D865" s="28">
        <v>0</v>
      </c>
      <c r="E865" s="28">
        <v>0</v>
      </c>
      <c r="F865" s="28">
        <v>0</v>
      </c>
      <c r="G865" s="28">
        <v>0</v>
      </c>
      <c r="H865" s="28">
        <v>0</v>
      </c>
      <c r="I865" s="28">
        <v>860</v>
      </c>
      <c r="J865" s="28">
        <v>0</v>
      </c>
      <c r="K865" s="28">
        <v>0</v>
      </c>
      <c r="L865" s="28">
        <v>0</v>
      </c>
      <c r="M865" s="28">
        <v>0</v>
      </c>
      <c r="N865" s="2">
        <f>SUM(B865:M865)</f>
        <v>860</v>
      </c>
      <c r="O865" s="2">
        <f>N865/12</f>
        <v>71.666666666666671</v>
      </c>
      <c r="P865" s="2">
        <f>IF(ISERROR(VLOOKUP(A865,'stock promedio'!$A$2:$N$2967,14,FALSE)),"",VLOOKUP(A865,'stock promedio'!$A$2:$N$2967,14,FALSE))</f>
        <v>345.75</v>
      </c>
      <c r="Q865" s="2">
        <f>MAX(B865:M865) - AVERAGE(B865:M865)</f>
        <v>788.33333333333337</v>
      </c>
    </row>
    <row r="866" spans="1:17">
      <c r="A866" s="28" t="s">
        <v>2670</v>
      </c>
      <c r="B866" s="28">
        <v>180.70059793503685</v>
      </c>
      <c r="C866" s="28">
        <v>0</v>
      </c>
      <c r="D866" s="28">
        <v>0</v>
      </c>
      <c r="E866" s="28">
        <v>293</v>
      </c>
      <c r="F866" s="28">
        <v>0</v>
      </c>
      <c r="G866" s="28">
        <v>0</v>
      </c>
      <c r="H866" s="28">
        <v>0</v>
      </c>
      <c r="I866" s="28">
        <v>200</v>
      </c>
      <c r="J866" s="28">
        <v>0</v>
      </c>
      <c r="K866" s="28">
        <v>0</v>
      </c>
      <c r="L866" s="28">
        <v>0</v>
      </c>
      <c r="M866" s="28">
        <v>0</v>
      </c>
      <c r="N866" s="2">
        <f>SUM(B866:M866)</f>
        <v>673.70059793503685</v>
      </c>
      <c r="O866" s="2">
        <f>N866/12</f>
        <v>56.141716494586404</v>
      </c>
      <c r="P866" s="2">
        <f>IF(ISERROR(VLOOKUP(A866,'stock promedio'!$A$2:$N$2967,14,FALSE)),"",VLOOKUP(A866,'stock promedio'!$A$2:$N$2967,14,FALSE))</f>
        <v>57.75</v>
      </c>
      <c r="Q866" s="2">
        <f>MAX(B866:M866) - AVERAGE(B866:M866)</f>
        <v>236.8582835054136</v>
      </c>
    </row>
    <row r="867" spans="1:17">
      <c r="A867" s="28" t="s">
        <v>2673</v>
      </c>
      <c r="B867" s="28">
        <v>2012.4468373669772</v>
      </c>
      <c r="C867" s="28">
        <v>1206.5335136632355</v>
      </c>
      <c r="D867" s="28">
        <v>1077.8127640978037</v>
      </c>
      <c r="E867" s="28">
        <v>2688</v>
      </c>
      <c r="F867" s="28">
        <v>1232</v>
      </c>
      <c r="G867" s="28">
        <v>896</v>
      </c>
      <c r="H867" s="28">
        <v>2032</v>
      </c>
      <c r="I867" s="28">
        <v>1904</v>
      </c>
      <c r="J867" s="28">
        <v>1968</v>
      </c>
      <c r="K867" s="28">
        <v>1280</v>
      </c>
      <c r="L867" s="28">
        <v>1280</v>
      </c>
      <c r="M867" s="28">
        <v>2080</v>
      </c>
      <c r="N867" s="2">
        <f>SUM(B867:M867)</f>
        <v>19656.793115128017</v>
      </c>
      <c r="O867" s="2">
        <f>N867/12</f>
        <v>1638.0660929273347</v>
      </c>
      <c r="P867" s="2">
        <f>IF(ISERROR(VLOOKUP(A867,'stock promedio'!$A$2:$N$2967,14,FALSE)),"",VLOOKUP(A867,'stock promedio'!$A$2:$N$2967,14,FALSE))</f>
        <v>3893.3333333333335</v>
      </c>
      <c r="Q867" s="2">
        <f>MAX(B867:M867) - AVERAGE(B867:M867)</f>
        <v>1049.9339070726653</v>
      </c>
    </row>
    <row r="868" spans="1:17">
      <c r="A868" s="28" t="s">
        <v>2682</v>
      </c>
      <c r="B868" s="28">
        <v>299.21033948058988</v>
      </c>
      <c r="C868" s="28">
        <v>0</v>
      </c>
      <c r="D868" s="28">
        <v>0</v>
      </c>
      <c r="E868" s="28">
        <v>216</v>
      </c>
      <c r="F868" s="28">
        <v>0</v>
      </c>
      <c r="G868" s="28">
        <v>0</v>
      </c>
      <c r="H868" s="28">
        <v>0</v>
      </c>
      <c r="I868" s="28">
        <v>0</v>
      </c>
      <c r="J868" s="28">
        <v>0</v>
      </c>
      <c r="K868" s="28">
        <v>0</v>
      </c>
      <c r="L868" s="28">
        <v>0</v>
      </c>
      <c r="M868" s="28">
        <v>0</v>
      </c>
      <c r="N868" s="2">
        <f>SUM(B868:M868)</f>
        <v>515.21033948058994</v>
      </c>
      <c r="O868" s="2">
        <f>N868/12</f>
        <v>42.934194956715828</v>
      </c>
      <c r="P868" s="2">
        <f>IF(ISERROR(VLOOKUP(A868,'stock promedio'!$A$2:$N$2967,14,FALSE)),"",VLOOKUP(A868,'stock promedio'!$A$2:$N$2967,14,FALSE))</f>
        <v>275</v>
      </c>
      <c r="Q868" s="2">
        <f>MAX(B868:M868) - AVERAGE(B868:M868)</f>
        <v>256.27614452387405</v>
      </c>
    </row>
    <row r="869" spans="1:17">
      <c r="A869" s="28" t="s">
        <v>2684</v>
      </c>
      <c r="B869" s="28">
        <v>0</v>
      </c>
      <c r="C869" s="28">
        <v>0</v>
      </c>
      <c r="D869" s="28">
        <v>0</v>
      </c>
      <c r="E869" s="28">
        <v>0</v>
      </c>
      <c r="F869" s="28">
        <v>0</v>
      </c>
      <c r="G869" s="28">
        <v>0</v>
      </c>
      <c r="H869" s="28">
        <v>0</v>
      </c>
      <c r="I869" s="28">
        <v>155</v>
      </c>
      <c r="J869" s="28">
        <v>0</v>
      </c>
      <c r="K869" s="28">
        <v>0</v>
      </c>
      <c r="L869" s="28">
        <v>0</v>
      </c>
      <c r="M869" s="28">
        <v>0</v>
      </c>
      <c r="N869" s="2">
        <f>SUM(B869:M869)</f>
        <v>155</v>
      </c>
      <c r="O869" s="2">
        <f>N869/12</f>
        <v>12.916666666666666</v>
      </c>
      <c r="P869" s="2">
        <f>IF(ISERROR(VLOOKUP(A869,'stock promedio'!$A$2:$N$2967,14,FALSE)),"",VLOOKUP(A869,'stock promedio'!$A$2:$N$2967,14,FALSE))</f>
        <v>85</v>
      </c>
      <c r="Q869" s="2">
        <f>MAX(B869:M869) - AVERAGE(B869:M869)</f>
        <v>142.08333333333334</v>
      </c>
    </row>
    <row r="870" spans="1:17">
      <c r="A870" s="28" t="s">
        <v>2687</v>
      </c>
      <c r="B870" s="28">
        <v>0</v>
      </c>
      <c r="C870" s="28">
        <v>150.49322546120464</v>
      </c>
      <c r="D870" s="28">
        <v>0</v>
      </c>
      <c r="E870" s="28">
        <v>0</v>
      </c>
      <c r="F870" s="28">
        <v>232</v>
      </c>
      <c r="G870" s="28">
        <v>0</v>
      </c>
      <c r="H870" s="28">
        <v>0</v>
      </c>
      <c r="I870" s="28">
        <v>0</v>
      </c>
      <c r="J870" s="28">
        <v>0</v>
      </c>
      <c r="K870" s="28">
        <v>0</v>
      </c>
      <c r="L870" s="28">
        <v>0</v>
      </c>
      <c r="M870" s="28">
        <v>0</v>
      </c>
      <c r="N870" s="2">
        <f>SUM(B870:M870)</f>
        <v>382.49322546120464</v>
      </c>
      <c r="O870" s="2">
        <f>N870/12</f>
        <v>31.874435455100386</v>
      </c>
      <c r="P870" s="2">
        <f>IF(ISERROR(VLOOKUP(A870,'stock promedio'!$A$2:$N$2967,14,FALSE)),"",VLOOKUP(A870,'stock promedio'!$A$2:$N$2967,14,FALSE))</f>
        <v>54.333333333333336</v>
      </c>
      <c r="Q870" s="2">
        <f>MAX(B870:M870) - AVERAGE(B870:M870)</f>
        <v>200.12556454489962</v>
      </c>
    </row>
    <row r="871" spans="1:17">
      <c r="A871" s="28" t="s">
        <v>2691</v>
      </c>
      <c r="B871" s="28">
        <v>0</v>
      </c>
      <c r="C871" s="28">
        <v>182.62471186034725</v>
      </c>
      <c r="D871" s="28">
        <v>222.04213442767553</v>
      </c>
      <c r="E871" s="28">
        <v>0</v>
      </c>
      <c r="F871" s="28">
        <v>320</v>
      </c>
      <c r="G871" s="28">
        <v>206</v>
      </c>
      <c r="H871" s="28">
        <v>0</v>
      </c>
      <c r="I871" s="28">
        <v>0</v>
      </c>
      <c r="J871" s="28">
        <v>128</v>
      </c>
      <c r="K871" s="28">
        <v>208</v>
      </c>
      <c r="L871" s="28">
        <v>208</v>
      </c>
      <c r="M871" s="28">
        <v>480</v>
      </c>
      <c r="N871" s="2">
        <f>SUM(B871:M871)</f>
        <v>1954.6668462880227</v>
      </c>
      <c r="O871" s="2">
        <f>N871/12</f>
        <v>162.88890385733524</v>
      </c>
      <c r="P871" s="2">
        <f>IF(ISERROR(VLOOKUP(A871,'stock promedio'!$A$2:$N$2967,14,FALSE)),"",VLOOKUP(A871,'stock promedio'!$A$2:$N$2967,14,FALSE))</f>
        <v>405.41666666666669</v>
      </c>
      <c r="Q871" s="2">
        <f>MAX(B871:M871) - AVERAGE(B871:M871)</f>
        <v>317.11109614266479</v>
      </c>
    </row>
    <row r="872" spans="1:17">
      <c r="A872" s="28" t="s">
        <v>2693</v>
      </c>
      <c r="B872" s="28">
        <v>216.10070700868721</v>
      </c>
      <c r="C872" s="28">
        <v>0</v>
      </c>
      <c r="D872" s="28">
        <v>0</v>
      </c>
      <c r="E872" s="28">
        <v>240</v>
      </c>
      <c r="F872" s="28">
        <v>0</v>
      </c>
      <c r="G872" s="28">
        <v>0</v>
      </c>
      <c r="H872" s="28">
        <v>0</v>
      </c>
      <c r="I872" s="28">
        <v>0</v>
      </c>
      <c r="J872" s="28">
        <v>112</v>
      </c>
      <c r="K872" s="28">
        <v>24</v>
      </c>
      <c r="L872" s="28">
        <v>24</v>
      </c>
      <c r="M872" s="28">
        <v>24</v>
      </c>
      <c r="N872" s="2">
        <f>SUM(B872:M872)</f>
        <v>640.10070700868721</v>
      </c>
      <c r="O872" s="2">
        <f>N872/12</f>
        <v>53.341725584057265</v>
      </c>
      <c r="P872" s="2">
        <f>IF(ISERROR(VLOOKUP(A872,'stock promedio'!$A$2:$N$2967,14,FALSE)),"",VLOOKUP(A872,'stock promedio'!$A$2:$N$2967,14,FALSE))</f>
        <v>143.16666666666666</v>
      </c>
      <c r="Q872" s="2">
        <f>MAX(B872:M872) - AVERAGE(B872:M872)</f>
        <v>186.65827441594274</v>
      </c>
    </row>
    <row r="873" spans="1:17">
      <c r="A873" s="28" t="s">
        <v>2695</v>
      </c>
      <c r="B873" s="28">
        <v>246.23310099184584</v>
      </c>
      <c r="C873" s="28">
        <v>612.006641836364</v>
      </c>
      <c r="D873" s="28">
        <v>0</v>
      </c>
      <c r="E873" s="28">
        <v>240</v>
      </c>
      <c r="F873" s="28">
        <v>480</v>
      </c>
      <c r="G873" s="28">
        <v>0</v>
      </c>
      <c r="H873" s="28">
        <v>240</v>
      </c>
      <c r="I873" s="28">
        <v>0</v>
      </c>
      <c r="J873" s="28">
        <v>197</v>
      </c>
      <c r="K873" s="28">
        <v>920</v>
      </c>
      <c r="L873" s="28">
        <v>1350</v>
      </c>
      <c r="M873" s="28">
        <v>750</v>
      </c>
      <c r="N873" s="2">
        <f>SUM(B873:M873)</f>
        <v>5035.2397428282093</v>
      </c>
      <c r="O873" s="2">
        <f>N873/12</f>
        <v>419.60331190235075</v>
      </c>
      <c r="P873" s="2">
        <f>IF(ISERROR(VLOOKUP(A873,'stock promedio'!$A$2:$N$2967,14,FALSE)),"",VLOOKUP(A873,'stock promedio'!$A$2:$N$2967,14,FALSE))</f>
        <v>358.33333333333331</v>
      </c>
      <c r="Q873" s="2">
        <f>MAX(B873:M873) - AVERAGE(B873:M873)</f>
        <v>930.3966880976493</v>
      </c>
    </row>
    <row r="874" spans="1:17">
      <c r="A874" s="28" t="s">
        <v>2696</v>
      </c>
      <c r="B874" s="28">
        <v>0</v>
      </c>
      <c r="C874" s="28">
        <v>0</v>
      </c>
      <c r="D874" s="28">
        <v>0</v>
      </c>
      <c r="E874" s="28">
        <v>0</v>
      </c>
      <c r="F874" s="28">
        <v>0</v>
      </c>
      <c r="G874" s="28">
        <v>0</v>
      </c>
      <c r="H874" s="28">
        <v>132</v>
      </c>
      <c r="I874" s="28">
        <v>192</v>
      </c>
      <c r="J874" s="28">
        <v>264</v>
      </c>
      <c r="K874" s="28">
        <v>892</v>
      </c>
      <c r="L874" s="28">
        <v>1324</v>
      </c>
      <c r="M874" s="28">
        <v>724</v>
      </c>
      <c r="N874" s="2">
        <f>SUM(B874:M874)</f>
        <v>3528</v>
      </c>
      <c r="O874" s="2">
        <f>N874/12</f>
        <v>294</v>
      </c>
      <c r="P874" s="2">
        <f>IF(ISERROR(VLOOKUP(A874,'stock promedio'!$A$2:$N$2967,14,FALSE)),"",VLOOKUP(A874,'stock promedio'!$A$2:$N$2967,14,FALSE))</f>
        <v>485.58333333333331</v>
      </c>
      <c r="Q874" s="2">
        <f>MAX(B874:M874) - AVERAGE(B874:M874)</f>
        <v>1030</v>
      </c>
    </row>
    <row r="875" spans="1:17">
      <c r="A875" s="28" t="s">
        <v>2697</v>
      </c>
      <c r="B875" s="28">
        <v>0</v>
      </c>
      <c r="C875" s="28">
        <v>219.24876999806844</v>
      </c>
      <c r="D875" s="28">
        <v>0</v>
      </c>
      <c r="E875" s="28">
        <v>0</v>
      </c>
      <c r="F875" s="28">
        <v>192</v>
      </c>
      <c r="G875" s="28">
        <v>0</v>
      </c>
      <c r="H875" s="28">
        <v>0</v>
      </c>
      <c r="I875" s="28">
        <v>159</v>
      </c>
      <c r="J875" s="28">
        <v>0</v>
      </c>
      <c r="K875" s="28">
        <v>0</v>
      </c>
      <c r="L875" s="28">
        <v>304</v>
      </c>
      <c r="M875" s="28">
        <v>0</v>
      </c>
      <c r="N875" s="2">
        <f>SUM(B875:M875)</f>
        <v>874.24876999806838</v>
      </c>
      <c r="O875" s="2">
        <f>N875/12</f>
        <v>72.854064166505694</v>
      </c>
      <c r="P875" s="2">
        <f>IF(ISERROR(VLOOKUP(A875,'stock promedio'!$A$2:$N$2967,14,FALSE)),"",VLOOKUP(A875,'stock promedio'!$A$2:$N$2967,14,FALSE))</f>
        <v>162.83333333333334</v>
      </c>
      <c r="Q875" s="2">
        <f>MAX(B875:M875) - AVERAGE(B875:M875)</f>
        <v>231.14593583349432</v>
      </c>
    </row>
    <row r="876" spans="1:17">
      <c r="A876" s="28" t="s">
        <v>2698</v>
      </c>
      <c r="B876" s="28">
        <v>114.73623053371895</v>
      </c>
      <c r="C876" s="28">
        <v>69.166195826916393</v>
      </c>
      <c r="D876" s="28">
        <v>142.26729541160256</v>
      </c>
      <c r="E876" s="28">
        <v>160</v>
      </c>
      <c r="F876" s="28">
        <v>80</v>
      </c>
      <c r="G876" s="28">
        <v>116</v>
      </c>
      <c r="H876" s="28">
        <v>116</v>
      </c>
      <c r="I876" s="28">
        <v>100</v>
      </c>
      <c r="J876" s="28">
        <v>32</v>
      </c>
      <c r="K876" s="28">
        <v>80</v>
      </c>
      <c r="L876" s="28">
        <v>80</v>
      </c>
      <c r="M876" s="28">
        <v>480</v>
      </c>
      <c r="N876" s="2">
        <f>SUM(B876:M876)</f>
        <v>1570.1697217722378</v>
      </c>
      <c r="O876" s="2">
        <f>N876/12</f>
        <v>130.84747681435314</v>
      </c>
      <c r="P876" s="2">
        <f>IF(ISERROR(VLOOKUP(A876,'stock promedio'!$A$2:$N$2967,14,FALSE)),"",VLOOKUP(A876,'stock promedio'!$A$2:$N$2967,14,FALSE))</f>
        <v>116.33333333333333</v>
      </c>
      <c r="Q876" s="2">
        <f>MAX(B876:M876) - AVERAGE(B876:M876)</f>
        <v>349.15252318564683</v>
      </c>
    </row>
    <row r="877" spans="1:17">
      <c r="A877" s="28" t="s">
        <v>2699</v>
      </c>
      <c r="B877" s="28">
        <v>428.1928484321927</v>
      </c>
      <c r="C877" s="28">
        <v>223.73278856455005</v>
      </c>
      <c r="D877" s="28">
        <v>293.79313406890674</v>
      </c>
      <c r="E877" s="28">
        <v>368</v>
      </c>
      <c r="F877" s="28">
        <v>368</v>
      </c>
      <c r="G877" s="28">
        <v>272</v>
      </c>
      <c r="H877" s="28">
        <v>112</v>
      </c>
      <c r="I877" s="28">
        <v>283</v>
      </c>
      <c r="J877" s="28">
        <v>112</v>
      </c>
      <c r="K877" s="28">
        <v>112</v>
      </c>
      <c r="L877" s="28">
        <v>112</v>
      </c>
      <c r="M877" s="28">
        <v>1150</v>
      </c>
      <c r="N877" s="2">
        <f>SUM(B877:M877)</f>
        <v>3834.7187710656494</v>
      </c>
      <c r="O877" s="2">
        <f>N877/12</f>
        <v>319.55989758880412</v>
      </c>
      <c r="P877" s="2">
        <f>IF(ISERROR(VLOOKUP(A877,'stock promedio'!$A$2:$N$2967,14,FALSE)),"",VLOOKUP(A877,'stock promedio'!$A$2:$N$2967,14,FALSE))</f>
        <v>450.08333333333331</v>
      </c>
      <c r="Q877" s="2">
        <f>MAX(B877:M877) - AVERAGE(B877:M877)</f>
        <v>830.44010241119588</v>
      </c>
    </row>
    <row r="878" spans="1:17">
      <c r="A878" s="28" t="s">
        <v>2700</v>
      </c>
      <c r="B878" s="28">
        <v>0</v>
      </c>
      <c r="C878" s="28">
        <v>93.982146670879018</v>
      </c>
      <c r="D878" s="28">
        <v>127.17638670290853</v>
      </c>
      <c r="E878" s="28">
        <v>0</v>
      </c>
      <c r="F878" s="28">
        <v>116</v>
      </c>
      <c r="G878" s="28">
        <v>116</v>
      </c>
      <c r="H878" s="28">
        <v>116</v>
      </c>
      <c r="I878" s="28">
        <v>100</v>
      </c>
      <c r="J878" s="28">
        <v>100</v>
      </c>
      <c r="K878" s="28">
        <v>36</v>
      </c>
      <c r="L878" s="28">
        <v>36</v>
      </c>
      <c r="M878" s="28">
        <v>568</v>
      </c>
      <c r="N878" s="2">
        <f>SUM(B878:M878)</f>
        <v>1409.1585333737876</v>
      </c>
      <c r="O878" s="2">
        <f>N878/12</f>
        <v>117.42987778114896</v>
      </c>
      <c r="P878" s="2">
        <f>IF(ISERROR(VLOOKUP(A878,'stock promedio'!$A$2:$N$2967,14,FALSE)),"",VLOOKUP(A878,'stock promedio'!$A$2:$N$2967,14,FALSE))</f>
        <v>60</v>
      </c>
      <c r="Q878" s="2">
        <f>MAX(B878:M878) - AVERAGE(B878:M878)</f>
        <v>450.57012221885105</v>
      </c>
    </row>
    <row r="879" spans="1:17">
      <c r="A879" s="28" t="s">
        <v>2709</v>
      </c>
      <c r="B879" s="28">
        <v>192.30405691427481</v>
      </c>
      <c r="C879" s="28">
        <v>199.56304709280175</v>
      </c>
      <c r="D879" s="28">
        <v>146.10559040615598</v>
      </c>
      <c r="E879" s="28">
        <v>196</v>
      </c>
      <c r="F879" s="28">
        <v>196</v>
      </c>
      <c r="G879" s="28">
        <v>196</v>
      </c>
      <c r="H879" s="28">
        <v>0</v>
      </c>
      <c r="I879" s="28">
        <v>0</v>
      </c>
      <c r="J879" s="28">
        <v>0</v>
      </c>
      <c r="K879" s="28">
        <v>0</v>
      </c>
      <c r="L879" s="28">
        <v>0</v>
      </c>
      <c r="M879" s="28">
        <v>0</v>
      </c>
      <c r="N879" s="2">
        <f>SUM(B879:M879)</f>
        <v>1125.9726944132326</v>
      </c>
      <c r="O879" s="2">
        <f>N879/12</f>
        <v>93.831057867769388</v>
      </c>
      <c r="P879" s="2">
        <f>IF(ISERROR(VLOOKUP(A879,'stock promedio'!$A$2:$N$2967,14,FALSE)),"",VLOOKUP(A879,'stock promedio'!$A$2:$N$2967,14,FALSE))</f>
        <v>107.75</v>
      </c>
      <c r="Q879" s="2">
        <f>MAX(B879:M879) - AVERAGE(B879:M879)</f>
        <v>105.73198922503236</v>
      </c>
    </row>
    <row r="880" spans="1:17">
      <c r="A880" s="28" t="s">
        <v>2710</v>
      </c>
      <c r="B880" s="28">
        <v>39.918541735387343</v>
      </c>
      <c r="C880" s="28">
        <v>230.14644139676665</v>
      </c>
      <c r="D880" s="28">
        <v>123.73753145120776</v>
      </c>
      <c r="E880" s="28">
        <v>54</v>
      </c>
      <c r="F880" s="28">
        <v>190</v>
      </c>
      <c r="G880" s="28">
        <v>91</v>
      </c>
      <c r="H880" s="28">
        <v>136</v>
      </c>
      <c r="I880" s="28">
        <v>136</v>
      </c>
      <c r="J880" s="28">
        <v>190</v>
      </c>
      <c r="K880" s="28">
        <v>1</v>
      </c>
      <c r="L880" s="28">
        <v>1</v>
      </c>
      <c r="M880" s="28">
        <v>402</v>
      </c>
      <c r="N880" s="2">
        <f>SUM(B880:M880)</f>
        <v>1594.8025145833617</v>
      </c>
      <c r="O880" s="2">
        <f>N880/12</f>
        <v>132.90020954861347</v>
      </c>
      <c r="P880" s="2">
        <f>IF(ISERROR(VLOOKUP(A880,'stock promedio'!$A$2:$N$2967,14,FALSE)),"",VLOOKUP(A880,'stock promedio'!$A$2:$N$2967,14,FALSE))</f>
        <v>444.25</v>
      </c>
      <c r="Q880" s="2">
        <f>MAX(B880:M880) - AVERAGE(B880:M880)</f>
        <v>269.09979045138653</v>
      </c>
    </row>
    <row r="881" spans="1:17">
      <c r="A881" s="28" t="s">
        <v>2712</v>
      </c>
      <c r="B881" s="28">
        <v>0</v>
      </c>
      <c r="C881" s="28">
        <v>0</v>
      </c>
      <c r="D881" s="28">
        <v>0</v>
      </c>
      <c r="E881" s="28">
        <v>0</v>
      </c>
      <c r="F881" s="28">
        <v>0</v>
      </c>
      <c r="G881" s="28">
        <v>0</v>
      </c>
      <c r="H881" s="28">
        <v>0</v>
      </c>
      <c r="I881" s="28">
        <v>232</v>
      </c>
      <c r="J881" s="28">
        <v>0</v>
      </c>
      <c r="K881" s="28">
        <v>0</v>
      </c>
      <c r="L881" s="28">
        <v>0</v>
      </c>
      <c r="M881" s="28">
        <v>0</v>
      </c>
      <c r="N881" s="2">
        <f>SUM(B881:M881)</f>
        <v>232</v>
      </c>
      <c r="O881" s="2">
        <f>N881/12</f>
        <v>19.333333333333332</v>
      </c>
      <c r="P881" s="2">
        <f>IF(ISERROR(VLOOKUP(A881,'stock promedio'!$A$2:$N$2967,14,FALSE)),"",VLOOKUP(A881,'stock promedio'!$A$2:$N$2967,14,FALSE))</f>
        <v>128.33333333333334</v>
      </c>
      <c r="Q881" s="2">
        <f>MAX(B881:M881) - AVERAGE(B881:M881)</f>
        <v>212.66666666666666</v>
      </c>
    </row>
    <row r="882" spans="1:17">
      <c r="A882" s="28" t="s">
        <v>2716</v>
      </c>
      <c r="B882" s="28">
        <v>423.33217873759708</v>
      </c>
      <c r="C882" s="28">
        <v>208.72548194088063</v>
      </c>
      <c r="D882" s="28">
        <v>522.65582070338667</v>
      </c>
      <c r="E882" s="28">
        <v>300</v>
      </c>
      <c r="F882" s="28">
        <v>300</v>
      </c>
      <c r="G882" s="28">
        <v>440</v>
      </c>
      <c r="H882" s="28">
        <v>240</v>
      </c>
      <c r="I882" s="28">
        <v>240</v>
      </c>
      <c r="J882" s="28">
        <v>118</v>
      </c>
      <c r="K882" s="28">
        <v>0</v>
      </c>
      <c r="L882" s="28">
        <v>0</v>
      </c>
      <c r="M882" s="28">
        <v>0</v>
      </c>
      <c r="N882" s="2">
        <f>SUM(B882:M882)</f>
        <v>2792.7134813818643</v>
      </c>
      <c r="O882" s="2">
        <f>N882/12</f>
        <v>232.72612344848869</v>
      </c>
      <c r="P882" s="2">
        <f>IF(ISERROR(VLOOKUP(A882,'stock promedio'!$A$2:$N$2967,14,FALSE)),"",VLOOKUP(A882,'stock promedio'!$A$2:$N$2967,14,FALSE))</f>
        <v>104.33333333333333</v>
      </c>
      <c r="Q882" s="2">
        <f>MAX(B882:M882) - AVERAGE(B882:M882)</f>
        <v>289.92969725489797</v>
      </c>
    </row>
    <row r="883" spans="1:17">
      <c r="A883" s="28" t="s">
        <v>2719</v>
      </c>
      <c r="B883" s="28">
        <v>0</v>
      </c>
      <c r="C883" s="28">
        <v>0</v>
      </c>
      <c r="D883" s="28">
        <v>0</v>
      </c>
      <c r="E883" s="28">
        <v>0</v>
      </c>
      <c r="F883" s="28">
        <v>0</v>
      </c>
      <c r="G883" s="28">
        <v>0</v>
      </c>
      <c r="H883" s="28">
        <v>0</v>
      </c>
      <c r="I883" s="28">
        <v>0</v>
      </c>
      <c r="J883" s="28">
        <v>1080</v>
      </c>
      <c r="K883" s="28">
        <v>1940</v>
      </c>
      <c r="L883" s="28">
        <v>0</v>
      </c>
      <c r="M883" s="28">
        <v>0</v>
      </c>
      <c r="N883" s="2">
        <f>SUM(B883:M883)</f>
        <v>3020</v>
      </c>
      <c r="O883" s="2">
        <f>N883/12</f>
        <v>251.66666666666666</v>
      </c>
      <c r="P883" s="2">
        <f>IF(ISERROR(VLOOKUP(A883,'stock promedio'!$A$2:$N$2967,14,FALSE)),"",VLOOKUP(A883,'stock promedio'!$A$2:$N$2967,14,FALSE))</f>
        <v>1097.9166666666667</v>
      </c>
      <c r="Q883" s="2">
        <f>MAX(B883:M883) - AVERAGE(B883:M883)</f>
        <v>1688.3333333333333</v>
      </c>
    </row>
    <row r="884" spans="1:17">
      <c r="A884" s="28" t="s">
        <v>2723</v>
      </c>
      <c r="B884" s="28">
        <v>0</v>
      </c>
      <c r="C884" s="28">
        <v>137.86102054810701</v>
      </c>
      <c r="D884" s="28">
        <v>0</v>
      </c>
      <c r="E884" s="28">
        <v>0</v>
      </c>
      <c r="F884" s="28">
        <v>180</v>
      </c>
      <c r="G884" s="28">
        <v>0</v>
      </c>
      <c r="H884" s="28">
        <v>91</v>
      </c>
      <c r="I884" s="28">
        <v>0</v>
      </c>
      <c r="J884" s="28">
        <v>0</v>
      </c>
      <c r="K884" s="28">
        <v>0</v>
      </c>
      <c r="L884" s="28">
        <v>0</v>
      </c>
      <c r="M884" s="28">
        <v>0</v>
      </c>
      <c r="N884" s="2">
        <f>SUM(B884:M884)</f>
        <v>408.86102054810704</v>
      </c>
      <c r="O884" s="2">
        <f>N884/12</f>
        <v>34.071751712342255</v>
      </c>
      <c r="P884" s="2">
        <f>IF(ISERROR(VLOOKUP(A884,'stock promedio'!$A$2:$N$2967,14,FALSE)),"",VLOOKUP(A884,'stock promedio'!$A$2:$N$2967,14,FALSE))</f>
        <v>89.25</v>
      </c>
      <c r="Q884" s="2">
        <f>MAX(B884:M884) - AVERAGE(B884:M884)</f>
        <v>145.92824828765774</v>
      </c>
    </row>
    <row r="885" spans="1:17">
      <c r="A885" s="28" t="s">
        <v>2728</v>
      </c>
      <c r="B885" s="28">
        <v>4743.0498784610336</v>
      </c>
      <c r="C885" s="28">
        <v>4259.0957863889034</v>
      </c>
      <c r="D885" s="28">
        <v>2157.3166192518393</v>
      </c>
      <c r="E885" s="28">
        <v>4180</v>
      </c>
      <c r="F885" s="28">
        <v>3840</v>
      </c>
      <c r="G885" s="28">
        <v>2015</v>
      </c>
      <c r="H885" s="28">
        <v>4663</v>
      </c>
      <c r="I885" s="28">
        <v>4251</v>
      </c>
      <c r="J885" s="28">
        <v>3634</v>
      </c>
      <c r="K885" s="28">
        <v>1705</v>
      </c>
      <c r="L885" s="28">
        <v>2205</v>
      </c>
      <c r="M885" s="28">
        <v>1994</v>
      </c>
      <c r="N885" s="2">
        <f>SUM(B885:M885)</f>
        <v>39646.462284101777</v>
      </c>
      <c r="O885" s="2">
        <f>N885/12</f>
        <v>3303.8718570084816</v>
      </c>
      <c r="P885" s="2">
        <f>IF(ISERROR(VLOOKUP(A885,'stock promedio'!$A$2:$N$2967,14,FALSE)),"",VLOOKUP(A885,'stock promedio'!$A$2:$N$2967,14,FALSE))</f>
        <v>8545.8333333333339</v>
      </c>
      <c r="Q885" s="2">
        <f>MAX(B885:M885) - AVERAGE(B885:M885)</f>
        <v>1439.178021452552</v>
      </c>
    </row>
    <row r="886" spans="1:17">
      <c r="A886" s="28" t="s">
        <v>2735</v>
      </c>
      <c r="B886" s="28">
        <v>554.76964598147663</v>
      </c>
      <c r="C886" s="28">
        <v>0</v>
      </c>
      <c r="D886" s="28">
        <v>473.62625779711345</v>
      </c>
      <c r="E886" s="28">
        <v>438</v>
      </c>
      <c r="F886" s="28">
        <v>0</v>
      </c>
      <c r="G886" s="28">
        <v>720</v>
      </c>
      <c r="H886" s="28">
        <v>520</v>
      </c>
      <c r="I886" s="28">
        <v>0</v>
      </c>
      <c r="J886" s="28">
        <v>500</v>
      </c>
      <c r="K886" s="28">
        <v>0</v>
      </c>
      <c r="L886" s="28">
        <v>913</v>
      </c>
      <c r="M886" s="28">
        <v>613</v>
      </c>
      <c r="N886" s="2">
        <f>SUM(B886:M886)</f>
        <v>4732.3959037785899</v>
      </c>
      <c r="O886" s="2">
        <f>N886/12</f>
        <v>394.36632531488249</v>
      </c>
      <c r="P886" s="2">
        <f>IF(ISERROR(VLOOKUP(A886,'stock promedio'!$A$2:$N$2967,14,FALSE)),"",VLOOKUP(A886,'stock promedio'!$A$2:$N$2967,14,FALSE))</f>
        <v>346.5</v>
      </c>
      <c r="Q886" s="2">
        <f>MAX(B886:M886) - AVERAGE(B886:M886)</f>
        <v>518.63367468511751</v>
      </c>
    </row>
    <row r="887" spans="1:17">
      <c r="A887" s="28" t="s">
        <v>2736</v>
      </c>
      <c r="B887" s="28">
        <v>1096.0622748747362</v>
      </c>
      <c r="C887" s="28">
        <v>0</v>
      </c>
      <c r="D887" s="28">
        <v>262.20950193380156</v>
      </c>
      <c r="E887" s="28">
        <v>750</v>
      </c>
      <c r="F887" s="28">
        <v>0</v>
      </c>
      <c r="G887" s="28">
        <v>275</v>
      </c>
      <c r="H887" s="28">
        <v>275</v>
      </c>
      <c r="I887" s="28">
        <v>350</v>
      </c>
      <c r="J887" s="28">
        <v>100</v>
      </c>
      <c r="K887" s="28">
        <v>100</v>
      </c>
      <c r="L887" s="28">
        <v>100</v>
      </c>
      <c r="M887" s="28">
        <v>100</v>
      </c>
      <c r="N887" s="2">
        <f>SUM(B887:M887)</f>
        <v>3408.2717768085377</v>
      </c>
      <c r="O887" s="2">
        <f>N887/12</f>
        <v>284.02264806737816</v>
      </c>
      <c r="P887" s="2">
        <f>IF(ISERROR(VLOOKUP(A887,'stock promedio'!$A$2:$N$2967,14,FALSE)),"",VLOOKUP(A887,'stock promedio'!$A$2:$N$2967,14,FALSE))</f>
        <v>337.5</v>
      </c>
      <c r="Q887" s="2">
        <f>MAX(B887:M887) - AVERAGE(B887:M887)</f>
        <v>812.03962680735799</v>
      </c>
    </row>
    <row r="888" spans="1:17">
      <c r="A888" s="28" t="s">
        <v>2742</v>
      </c>
      <c r="B888" s="28">
        <v>0</v>
      </c>
      <c r="C888" s="28">
        <v>0</v>
      </c>
      <c r="D888" s="28">
        <v>0</v>
      </c>
      <c r="E888" s="28">
        <v>0</v>
      </c>
      <c r="F888" s="28">
        <v>0</v>
      </c>
      <c r="G888" s="28">
        <v>0</v>
      </c>
      <c r="H888" s="28">
        <v>0</v>
      </c>
      <c r="I888" s="28">
        <v>0</v>
      </c>
      <c r="J888" s="28">
        <v>0</v>
      </c>
      <c r="K888" s="28">
        <v>320</v>
      </c>
      <c r="L888" s="28">
        <v>0</v>
      </c>
      <c r="M888" s="28">
        <v>0</v>
      </c>
      <c r="N888" s="2">
        <f>SUM(B888:M888)</f>
        <v>320</v>
      </c>
      <c r="O888" s="2">
        <f>N888/12</f>
        <v>26.666666666666668</v>
      </c>
      <c r="P888" s="2">
        <f>IF(ISERROR(VLOOKUP(A888,'stock promedio'!$A$2:$N$2967,14,FALSE)),"",VLOOKUP(A888,'stock promedio'!$A$2:$N$2967,14,FALSE))</f>
        <v>113.75</v>
      </c>
      <c r="Q888" s="2">
        <f>MAX(B888:M888) - AVERAGE(B888:M888)</f>
        <v>293.33333333333331</v>
      </c>
    </row>
    <row r="889" spans="1:17">
      <c r="A889" s="28" t="s">
        <v>2859</v>
      </c>
      <c r="B889" s="28">
        <v>77.267713742375193</v>
      </c>
      <c r="C889" s="28">
        <v>65.110078933406058</v>
      </c>
      <c r="D889" s="28">
        <v>102.99136498092952</v>
      </c>
      <c r="E889" s="28">
        <v>85</v>
      </c>
      <c r="F889" s="28">
        <v>80</v>
      </c>
      <c r="G889" s="28">
        <v>80</v>
      </c>
      <c r="H889" s="28">
        <v>80</v>
      </c>
      <c r="I889" s="28">
        <v>80</v>
      </c>
      <c r="J889" s="28">
        <v>80</v>
      </c>
      <c r="K889" s="28">
        <v>80</v>
      </c>
      <c r="L889" s="28">
        <v>80</v>
      </c>
      <c r="M889" s="28">
        <v>80</v>
      </c>
      <c r="N889" s="2">
        <f>SUM(B889:M889)</f>
        <v>970.36915765671074</v>
      </c>
      <c r="O889" s="2">
        <f>N889/12</f>
        <v>80.864096471392557</v>
      </c>
      <c r="P889" s="2" t="str">
        <f>IF(ISERROR(VLOOKUP(A889,'stock promedio'!$A$2:$N$2967,14,FALSE)),"",VLOOKUP(A889,'stock promedio'!$A$2:$N$2967,14,FALSE))</f>
        <v/>
      </c>
      <c r="Q889" s="2">
        <f>MAX(B889:M889) - AVERAGE(B889:M889)</f>
        <v>22.127268509536961</v>
      </c>
    </row>
    <row r="890" spans="1:17">
      <c r="A890" s="28" t="s">
        <v>2743</v>
      </c>
      <c r="B890" s="28">
        <v>243.74727926674626</v>
      </c>
      <c r="C890" s="28">
        <v>0</v>
      </c>
      <c r="D890" s="28">
        <v>0</v>
      </c>
      <c r="E890" s="28">
        <v>194</v>
      </c>
      <c r="F890" s="28">
        <v>0</v>
      </c>
      <c r="G890" s="28">
        <v>0</v>
      </c>
      <c r="H890" s="28">
        <v>0</v>
      </c>
      <c r="I890" s="28">
        <v>0</v>
      </c>
      <c r="J890" s="28">
        <v>0</v>
      </c>
      <c r="K890" s="28">
        <v>0</v>
      </c>
      <c r="L890" s="28">
        <v>0</v>
      </c>
      <c r="M890" s="28">
        <v>0</v>
      </c>
      <c r="N890" s="2">
        <f>SUM(B890:M890)</f>
        <v>437.74727926674626</v>
      </c>
      <c r="O890" s="2">
        <f>N890/12</f>
        <v>36.478939938895522</v>
      </c>
      <c r="P890" s="2">
        <f>IF(ISERROR(VLOOKUP(A890,'stock promedio'!$A$2:$N$2967,14,FALSE)),"",VLOOKUP(A890,'stock promedio'!$A$2:$N$2967,14,FALSE))</f>
        <v>16.166666666666668</v>
      </c>
      <c r="Q890" s="2">
        <f>MAX(B890:M890) - AVERAGE(B890:M890)</f>
        <v>207.26833932785075</v>
      </c>
    </row>
    <row r="891" spans="1:17">
      <c r="A891" s="28" t="s">
        <v>2745</v>
      </c>
      <c r="B891" s="28">
        <v>0</v>
      </c>
      <c r="C891" s="28">
        <v>0</v>
      </c>
      <c r="D891" s="28">
        <v>0</v>
      </c>
      <c r="E891" s="28">
        <v>0</v>
      </c>
      <c r="F891" s="28">
        <v>0</v>
      </c>
      <c r="G891" s="28">
        <v>0</v>
      </c>
      <c r="H891" s="28">
        <v>220</v>
      </c>
      <c r="I891" s="28">
        <v>0</v>
      </c>
      <c r="J891" s="28">
        <v>0</v>
      </c>
      <c r="K891" s="28">
        <v>0</v>
      </c>
      <c r="L891" s="28">
        <v>0</v>
      </c>
      <c r="M891" s="28">
        <v>0</v>
      </c>
      <c r="N891" s="2">
        <f>SUM(B891:M891)</f>
        <v>220</v>
      </c>
      <c r="O891" s="2">
        <f>N891/12</f>
        <v>18.333333333333332</v>
      </c>
      <c r="P891" s="2">
        <f>IF(ISERROR(VLOOKUP(A891,'stock promedio'!$A$2:$N$2967,14,FALSE)),"",VLOOKUP(A891,'stock promedio'!$A$2:$N$2967,14,FALSE))</f>
        <v>62.333333333333336</v>
      </c>
      <c r="Q891" s="2">
        <f>MAX(B891:M891) - AVERAGE(B891:M891)</f>
        <v>201.66666666666666</v>
      </c>
    </row>
    <row r="892" spans="1:17">
      <c r="A892" s="28" t="s">
        <v>2751</v>
      </c>
      <c r="B892" s="28">
        <v>0</v>
      </c>
      <c r="C892" s="28">
        <v>252.65454447392835</v>
      </c>
      <c r="D892" s="28">
        <v>123.12405280455553</v>
      </c>
      <c r="E892" s="28">
        <v>0</v>
      </c>
      <c r="F892" s="28">
        <v>220</v>
      </c>
      <c r="G892" s="28">
        <v>131</v>
      </c>
      <c r="H892" s="28">
        <v>0</v>
      </c>
      <c r="I892" s="28">
        <v>300</v>
      </c>
      <c r="J892" s="28">
        <v>300</v>
      </c>
      <c r="K892" s="28">
        <v>300</v>
      </c>
      <c r="L892" s="28">
        <v>300</v>
      </c>
      <c r="M892" s="28">
        <v>300</v>
      </c>
      <c r="N892" s="2">
        <f>SUM(B892:M892)</f>
        <v>2226.7785972784841</v>
      </c>
      <c r="O892" s="2">
        <f>N892/12</f>
        <v>185.56488310654035</v>
      </c>
      <c r="P892" s="2">
        <f>IF(ISERROR(VLOOKUP(A892,'stock promedio'!$A$2:$N$2967,14,FALSE)),"",VLOOKUP(A892,'stock promedio'!$A$2:$N$2967,14,FALSE))</f>
        <v>170.75</v>
      </c>
      <c r="Q892" s="2">
        <f>MAX(B892:M892) - AVERAGE(B892:M892)</f>
        <v>114.43511689345965</v>
      </c>
    </row>
    <row r="893" spans="1:17">
      <c r="A893" s="28" t="s">
        <v>2752</v>
      </c>
      <c r="B893" s="28">
        <v>0</v>
      </c>
      <c r="C893" s="28">
        <v>0</v>
      </c>
      <c r="D893" s="28">
        <v>0</v>
      </c>
      <c r="E893" s="28">
        <v>0</v>
      </c>
      <c r="F893" s="28">
        <v>0</v>
      </c>
      <c r="G893" s="28">
        <v>0</v>
      </c>
      <c r="H893" s="28">
        <v>300</v>
      </c>
      <c r="I893" s="28">
        <v>0</v>
      </c>
      <c r="J893" s="28">
        <v>0</v>
      </c>
      <c r="K893" s="28">
        <v>0</v>
      </c>
      <c r="L893" s="28">
        <v>1272</v>
      </c>
      <c r="M893" s="28">
        <v>0</v>
      </c>
      <c r="N893" s="2">
        <f>SUM(B893:M893)</f>
        <v>1572</v>
      </c>
      <c r="O893" s="2">
        <f>N893/12</f>
        <v>131</v>
      </c>
      <c r="P893" s="2">
        <f>IF(ISERROR(VLOOKUP(A893,'stock promedio'!$A$2:$N$2967,14,FALSE)),"",VLOOKUP(A893,'stock promedio'!$A$2:$N$2967,14,FALSE))</f>
        <v>426.41666666666669</v>
      </c>
      <c r="Q893" s="2">
        <f>MAX(B893:M893) - AVERAGE(B893:M893)</f>
        <v>1141</v>
      </c>
    </row>
    <row r="894" spans="1:17">
      <c r="A894" s="28" t="s">
        <v>2754</v>
      </c>
      <c r="B894" s="28">
        <v>0</v>
      </c>
      <c r="C894" s="28">
        <v>0</v>
      </c>
      <c r="D894" s="28">
        <v>0</v>
      </c>
      <c r="E894" s="28">
        <v>0</v>
      </c>
      <c r="F894" s="28">
        <v>0</v>
      </c>
      <c r="G894" s="28">
        <v>0</v>
      </c>
      <c r="H894" s="28">
        <v>0</v>
      </c>
      <c r="I894" s="28">
        <v>0</v>
      </c>
      <c r="J894" s="28">
        <v>0</v>
      </c>
      <c r="K894" s="28">
        <v>0</v>
      </c>
      <c r="L894" s="28">
        <v>0</v>
      </c>
      <c r="M894" s="28">
        <v>220</v>
      </c>
      <c r="N894" s="2">
        <f>SUM(B894:M894)</f>
        <v>220</v>
      </c>
      <c r="O894" s="2">
        <f>N894/12</f>
        <v>18.333333333333332</v>
      </c>
      <c r="P894" s="2">
        <f>IF(ISERROR(VLOOKUP(A894,'stock promedio'!$A$2:$N$2967,14,FALSE)),"",VLOOKUP(A894,'stock promedio'!$A$2:$N$2967,14,FALSE))</f>
        <v>226.66666666666666</v>
      </c>
      <c r="Q894" s="2">
        <f>MAX(B894:M894) - AVERAGE(B894:M894)</f>
        <v>201.66666666666666</v>
      </c>
    </row>
    <row r="895" spans="1:17">
      <c r="A895" s="28" t="s">
        <v>2758</v>
      </c>
      <c r="B895" s="28">
        <v>0</v>
      </c>
      <c r="C895" s="28">
        <v>0</v>
      </c>
      <c r="D895" s="28">
        <v>0</v>
      </c>
      <c r="E895" s="28">
        <v>0</v>
      </c>
      <c r="F895" s="28">
        <v>0</v>
      </c>
      <c r="G895" s="28">
        <v>0</v>
      </c>
      <c r="H895" s="28">
        <v>0</v>
      </c>
      <c r="I895" s="28">
        <v>0</v>
      </c>
      <c r="J895" s="28">
        <v>0</v>
      </c>
      <c r="K895" s="28">
        <v>0</v>
      </c>
      <c r="L895" s="28">
        <v>335</v>
      </c>
      <c r="M895" s="28">
        <v>0</v>
      </c>
      <c r="N895" s="2">
        <f>SUM(B895:M895)</f>
        <v>335</v>
      </c>
      <c r="O895" s="2">
        <f>N895/12</f>
        <v>27.916666666666668</v>
      </c>
      <c r="P895" s="2">
        <f>IF(ISERROR(VLOOKUP(A895,'stock promedio'!$A$2:$N$2967,14,FALSE)),"",VLOOKUP(A895,'stock promedio'!$A$2:$N$2967,14,FALSE))</f>
        <v>325.83333333333331</v>
      </c>
      <c r="Q895" s="2">
        <f>MAX(B895:M895) - AVERAGE(B895:M895)</f>
        <v>307.08333333333331</v>
      </c>
    </row>
    <row r="896" spans="1:17">
      <c r="A896" s="28" t="s">
        <v>2759</v>
      </c>
      <c r="B896" s="28">
        <v>0</v>
      </c>
      <c r="C896" s="28">
        <v>249.52924455443312</v>
      </c>
      <c r="D896" s="28">
        <v>0</v>
      </c>
      <c r="E896" s="28">
        <v>0</v>
      </c>
      <c r="F896" s="28">
        <v>200</v>
      </c>
      <c r="G896" s="28">
        <v>0</v>
      </c>
      <c r="H896" s="28">
        <v>0</v>
      </c>
      <c r="I896" s="28">
        <v>0</v>
      </c>
      <c r="J896" s="28">
        <v>0</v>
      </c>
      <c r="K896" s="28">
        <v>0</v>
      </c>
      <c r="L896" s="28">
        <v>0</v>
      </c>
      <c r="M896" s="28">
        <v>0</v>
      </c>
      <c r="N896" s="2">
        <f>SUM(B896:M896)</f>
        <v>449.52924455443315</v>
      </c>
      <c r="O896" s="2">
        <f>N896/12</f>
        <v>37.460770379536093</v>
      </c>
      <c r="P896" s="2">
        <f>IF(ISERROR(VLOOKUP(A896,'stock promedio'!$A$2:$N$2967,14,FALSE)),"",VLOOKUP(A896,'stock promedio'!$A$2:$N$2967,14,FALSE))</f>
        <v>16.666666666666668</v>
      </c>
      <c r="Q896" s="2">
        <f>MAX(B896:M896) - AVERAGE(B896:M896)</f>
        <v>212.06847417489703</v>
      </c>
    </row>
    <row r="897" spans="1:17">
      <c r="A897" s="28" t="s">
        <v>2760</v>
      </c>
      <c r="B897" s="28">
        <v>0</v>
      </c>
      <c r="C897" s="28">
        <v>0</v>
      </c>
      <c r="D897" s="28">
        <v>0</v>
      </c>
      <c r="E897" s="28">
        <v>0</v>
      </c>
      <c r="F897" s="28">
        <v>0</v>
      </c>
      <c r="G897" s="28">
        <v>0</v>
      </c>
      <c r="H897" s="28">
        <v>0</v>
      </c>
      <c r="I897" s="28">
        <v>0</v>
      </c>
      <c r="J897" s="28">
        <v>3025</v>
      </c>
      <c r="K897" s="28">
        <v>0</v>
      </c>
      <c r="L897" s="28">
        <v>0</v>
      </c>
      <c r="M897" s="28">
        <v>0</v>
      </c>
      <c r="N897" s="2">
        <f>SUM(B897:M897)</f>
        <v>3025</v>
      </c>
      <c r="O897" s="2">
        <f>N897/12</f>
        <v>252.08333333333334</v>
      </c>
      <c r="P897" s="2">
        <f>IF(ISERROR(VLOOKUP(A897,'stock promedio'!$A$2:$N$2967,14,FALSE)),"",VLOOKUP(A897,'stock promedio'!$A$2:$N$2967,14,FALSE))</f>
        <v>1920.8333333333333</v>
      </c>
      <c r="Q897" s="2">
        <f>MAX(B897:M897) - AVERAGE(B897:M897)</f>
        <v>2772.9166666666665</v>
      </c>
    </row>
    <row r="898" spans="1:17">
      <c r="A898" s="28" t="s">
        <v>2764</v>
      </c>
      <c r="B898" s="28">
        <v>0</v>
      </c>
      <c r="C898" s="28">
        <v>0</v>
      </c>
      <c r="D898" s="28">
        <v>0</v>
      </c>
      <c r="E898" s="28">
        <v>0</v>
      </c>
      <c r="F898" s="28">
        <v>0</v>
      </c>
      <c r="G898" s="28">
        <v>0</v>
      </c>
      <c r="H898" s="28">
        <v>0</v>
      </c>
      <c r="I898" s="28">
        <v>0</v>
      </c>
      <c r="J898" s="28">
        <v>0</v>
      </c>
      <c r="K898" s="28">
        <v>0</v>
      </c>
      <c r="L898" s="28">
        <v>0</v>
      </c>
      <c r="M898" s="28">
        <v>105</v>
      </c>
      <c r="N898" s="2">
        <f>SUM(B898:M898)</f>
        <v>105</v>
      </c>
      <c r="O898" s="2">
        <f>N898/12</f>
        <v>8.75</v>
      </c>
      <c r="P898" s="2">
        <f>IF(ISERROR(VLOOKUP(A898,'stock promedio'!$A$2:$N$2967,14,FALSE)),"",VLOOKUP(A898,'stock promedio'!$A$2:$N$2967,14,FALSE))</f>
        <v>8.75</v>
      </c>
      <c r="Q898" s="2">
        <f>MAX(B898:M898) - AVERAGE(B898:M898)</f>
        <v>96.25</v>
      </c>
    </row>
    <row r="899" spans="1:17">
      <c r="A899" s="28" t="s">
        <v>2767</v>
      </c>
      <c r="B899" s="28">
        <v>0</v>
      </c>
      <c r="C899" s="28">
        <v>0</v>
      </c>
      <c r="D899" s="28">
        <v>0</v>
      </c>
      <c r="E899" s="28">
        <v>0</v>
      </c>
      <c r="F899" s="28">
        <v>0</v>
      </c>
      <c r="G899" s="28">
        <v>0</v>
      </c>
      <c r="H899" s="28">
        <v>0</v>
      </c>
      <c r="I899" s="28">
        <v>0</v>
      </c>
      <c r="J899" s="28">
        <v>539</v>
      </c>
      <c r="K899" s="28">
        <v>2187</v>
      </c>
      <c r="L899" s="28">
        <v>691</v>
      </c>
      <c r="M899" s="28">
        <v>698</v>
      </c>
      <c r="N899" s="2">
        <f>SUM(B899:M899)</f>
        <v>4115</v>
      </c>
      <c r="O899" s="2">
        <f>N899/12</f>
        <v>342.91666666666669</v>
      </c>
      <c r="P899" s="2">
        <f>IF(ISERROR(VLOOKUP(A899,'stock promedio'!$A$2:$N$2967,14,FALSE)),"",VLOOKUP(A899,'stock promedio'!$A$2:$N$2967,14,FALSE))</f>
        <v>302.91666666666669</v>
      </c>
      <c r="Q899" s="2">
        <f>MAX(B899:M899) - AVERAGE(B899:M899)</f>
        <v>1844.0833333333333</v>
      </c>
    </row>
    <row r="900" spans="1:17">
      <c r="A900" s="28" t="s">
        <v>2768</v>
      </c>
      <c r="B900" s="28">
        <v>0</v>
      </c>
      <c r="C900" s="28">
        <v>0</v>
      </c>
      <c r="D900" s="28">
        <v>0</v>
      </c>
      <c r="E900" s="28">
        <v>0</v>
      </c>
      <c r="F900" s="28">
        <v>0</v>
      </c>
      <c r="G900" s="28">
        <v>0</v>
      </c>
      <c r="H900" s="28">
        <v>0</v>
      </c>
      <c r="I900" s="28">
        <v>0</v>
      </c>
      <c r="J900" s="28">
        <v>0</v>
      </c>
      <c r="K900" s="28">
        <v>37</v>
      </c>
      <c r="L900" s="28">
        <v>19</v>
      </c>
      <c r="M900" s="28">
        <v>76</v>
      </c>
      <c r="N900" s="2">
        <f>SUM(B900:M900)</f>
        <v>132</v>
      </c>
      <c r="O900" s="2">
        <f>N900/12</f>
        <v>11</v>
      </c>
      <c r="P900" s="2">
        <f>IF(ISERROR(VLOOKUP(A900,'stock promedio'!$A$2:$N$2967,14,FALSE)),"",VLOOKUP(A900,'stock promedio'!$A$2:$N$2967,14,FALSE))</f>
        <v>11.666666666666666</v>
      </c>
      <c r="Q900" s="2">
        <f>MAX(B900:M900) - AVERAGE(B900:M900)</f>
        <v>65</v>
      </c>
    </row>
    <row r="901" spans="1:17">
      <c r="A901" s="28" t="s">
        <v>2769</v>
      </c>
      <c r="B901" s="28">
        <v>0</v>
      </c>
      <c r="C901" s="28">
        <v>0</v>
      </c>
      <c r="D901" s="28">
        <v>0</v>
      </c>
      <c r="E901" s="28">
        <v>0</v>
      </c>
      <c r="F901" s="28">
        <v>0</v>
      </c>
      <c r="G901" s="28">
        <v>0</v>
      </c>
      <c r="H901" s="28">
        <v>0</v>
      </c>
      <c r="I901" s="28">
        <v>0</v>
      </c>
      <c r="J901" s="28">
        <v>0</v>
      </c>
      <c r="K901" s="28">
        <v>1076</v>
      </c>
      <c r="L901" s="28">
        <v>962</v>
      </c>
      <c r="M901" s="28">
        <v>1059</v>
      </c>
      <c r="N901" s="2">
        <f>SUM(B901:M901)</f>
        <v>3097</v>
      </c>
      <c r="O901" s="2">
        <f>N901/12</f>
        <v>258.08333333333331</v>
      </c>
      <c r="P901" s="2">
        <f>IF(ISERROR(VLOOKUP(A901,'stock promedio'!$A$2:$N$2967,14,FALSE)),"",VLOOKUP(A901,'stock promedio'!$A$2:$N$2967,14,FALSE))</f>
        <v>203.16666666666666</v>
      </c>
      <c r="Q901" s="2">
        <f>MAX(B901:M901) - AVERAGE(B901:M901)</f>
        <v>817.91666666666674</v>
      </c>
    </row>
    <row r="902" spans="1:17">
      <c r="A902" s="28" t="s">
        <v>2772</v>
      </c>
      <c r="B902" s="28">
        <v>3243.4110214944703</v>
      </c>
      <c r="C902" s="28">
        <v>1064.9979746850915</v>
      </c>
      <c r="D902" s="28">
        <v>964.8971004422225</v>
      </c>
      <c r="E902" s="28">
        <v>2400</v>
      </c>
      <c r="F902" s="28">
        <v>2050</v>
      </c>
      <c r="G902" s="28">
        <v>725</v>
      </c>
      <c r="H902" s="28">
        <v>6675</v>
      </c>
      <c r="I902" s="28">
        <v>2800</v>
      </c>
      <c r="J902" s="28">
        <v>2025</v>
      </c>
      <c r="K902" s="28">
        <v>1425</v>
      </c>
      <c r="L902" s="28">
        <v>175</v>
      </c>
      <c r="M902" s="28">
        <v>5150</v>
      </c>
      <c r="N902" s="2">
        <f>SUM(B902:M902)</f>
        <v>28698.306096621785</v>
      </c>
      <c r="O902" s="2">
        <f>N902/12</f>
        <v>2391.5255080518155</v>
      </c>
      <c r="P902" s="2">
        <f>IF(ISERROR(VLOOKUP(A902,'stock promedio'!$A$2:$N$2967,14,FALSE)),"",VLOOKUP(A902,'stock promedio'!$A$2:$N$2967,14,FALSE))</f>
        <v>952.08333333333337</v>
      </c>
      <c r="Q902" s="2">
        <f>MAX(B902:M902) - AVERAGE(B902:M902)</f>
        <v>4283.4744919481845</v>
      </c>
    </row>
    <row r="903" spans="1:17">
      <c r="A903" s="28" t="s">
        <v>2774</v>
      </c>
      <c r="B903" s="28">
        <v>3431.9918318553346</v>
      </c>
      <c r="C903" s="28">
        <v>6299.5816242721521</v>
      </c>
      <c r="D903" s="28">
        <v>10119.565030062216</v>
      </c>
      <c r="E903" s="28">
        <v>4455</v>
      </c>
      <c r="F903" s="28">
        <v>6295</v>
      </c>
      <c r="G903" s="28">
        <v>7445</v>
      </c>
      <c r="H903" s="28">
        <v>7815</v>
      </c>
      <c r="I903" s="28">
        <v>9775</v>
      </c>
      <c r="J903" s="28">
        <v>7585</v>
      </c>
      <c r="K903" s="28">
        <v>2380</v>
      </c>
      <c r="L903" s="28">
        <v>760</v>
      </c>
      <c r="M903" s="28">
        <v>4850</v>
      </c>
      <c r="N903" s="2">
        <f>SUM(B903:M903)</f>
        <v>71211.13848618971</v>
      </c>
      <c r="O903" s="2">
        <f>N903/12</f>
        <v>5934.2615405158094</v>
      </c>
      <c r="P903" s="2">
        <f>IF(ISERROR(VLOOKUP(A903,'stock promedio'!$A$2:$N$2967,14,FALSE)),"",VLOOKUP(A903,'stock promedio'!$A$2:$N$2967,14,FALSE))</f>
        <v>4904.166666666667</v>
      </c>
      <c r="Q903" s="2">
        <f>MAX(B903:M903) - AVERAGE(B903:M903)</f>
        <v>4185.303489546407</v>
      </c>
    </row>
    <row r="904" spans="1:17">
      <c r="A904" s="28" t="s">
        <v>2775</v>
      </c>
      <c r="B904" s="28">
        <v>0</v>
      </c>
      <c r="C904" s="28">
        <v>0</v>
      </c>
      <c r="D904" s="28">
        <v>0</v>
      </c>
      <c r="E904" s="28">
        <v>0</v>
      </c>
      <c r="F904" s="28">
        <v>0</v>
      </c>
      <c r="G904" s="28">
        <v>0</v>
      </c>
      <c r="H904" s="28">
        <v>0</v>
      </c>
      <c r="I904" s="28">
        <v>0</v>
      </c>
      <c r="J904" s="28">
        <v>0</v>
      </c>
      <c r="K904" s="28">
        <v>0</v>
      </c>
      <c r="L904" s="28">
        <v>420</v>
      </c>
      <c r="M904" s="28">
        <v>420</v>
      </c>
      <c r="N904" s="2">
        <f>SUM(B904:M904)</f>
        <v>840</v>
      </c>
      <c r="O904" s="2">
        <f>N904/12</f>
        <v>70</v>
      </c>
      <c r="P904" s="2" t="str">
        <f>IF(ISERROR(VLOOKUP(A904,'stock promedio'!$A$2:$N$2967,14,FALSE)),"",VLOOKUP(A904,'stock promedio'!$A$2:$N$2967,14,FALSE))</f>
        <v/>
      </c>
      <c r="Q904" s="2">
        <f>MAX(B904:M904) - AVERAGE(B904:M904)</f>
        <v>350</v>
      </c>
    </row>
    <row r="905" spans="1:17">
      <c r="A905" s="28" t="s">
        <v>2776</v>
      </c>
      <c r="B905" s="28">
        <v>0</v>
      </c>
      <c r="C905" s="28">
        <v>0</v>
      </c>
      <c r="D905" s="28">
        <v>0</v>
      </c>
      <c r="E905" s="28">
        <v>0</v>
      </c>
      <c r="F905" s="28">
        <v>0</v>
      </c>
      <c r="G905" s="28">
        <v>0</v>
      </c>
      <c r="H905" s="28">
        <v>0</v>
      </c>
      <c r="I905" s="28">
        <v>0</v>
      </c>
      <c r="J905" s="28">
        <v>0</v>
      </c>
      <c r="K905" s="28">
        <v>0</v>
      </c>
      <c r="L905" s="28">
        <v>0</v>
      </c>
      <c r="M905" s="28">
        <v>215</v>
      </c>
      <c r="N905" s="2">
        <f>SUM(B905:M905)</f>
        <v>215</v>
      </c>
      <c r="O905" s="2">
        <f>N905/12</f>
        <v>17.916666666666668</v>
      </c>
      <c r="P905" s="2">
        <f>IF(ISERROR(VLOOKUP(A905,'stock promedio'!$A$2:$N$2967,14,FALSE)),"",VLOOKUP(A905,'stock promedio'!$A$2:$N$2967,14,FALSE))</f>
        <v>35.75</v>
      </c>
      <c r="Q905" s="2">
        <f>MAX(B905:M905) - AVERAGE(B905:M905)</f>
        <v>197.08333333333334</v>
      </c>
    </row>
    <row r="906" spans="1:17">
      <c r="A906" s="28" t="s">
        <v>2787</v>
      </c>
      <c r="B906" s="28">
        <v>55.61072588659966</v>
      </c>
      <c r="C906" s="28">
        <v>0</v>
      </c>
      <c r="D906" s="28">
        <v>0</v>
      </c>
      <c r="E906" s="28">
        <v>105</v>
      </c>
      <c r="F906" s="28">
        <v>0</v>
      </c>
      <c r="G906" s="28">
        <v>0</v>
      </c>
      <c r="H906" s="28">
        <v>0</v>
      </c>
      <c r="I906" s="28">
        <v>0</v>
      </c>
      <c r="J906" s="28">
        <v>0</v>
      </c>
      <c r="K906" s="28">
        <v>0</v>
      </c>
      <c r="L906" s="28">
        <v>0</v>
      </c>
      <c r="M906" s="28">
        <v>0</v>
      </c>
      <c r="N906" s="2">
        <f>SUM(B906:M906)</f>
        <v>160.61072588659965</v>
      </c>
      <c r="O906" s="2">
        <f>N906/12</f>
        <v>13.384227157216637</v>
      </c>
      <c r="P906" s="2">
        <f>IF(ISERROR(VLOOKUP(A906,'stock promedio'!$A$2:$N$2967,14,FALSE)),"",VLOOKUP(A906,'stock promedio'!$A$2:$N$2967,14,FALSE))</f>
        <v>25.416666666666668</v>
      </c>
      <c r="Q906" s="2">
        <f>MAX(B906:M906) - AVERAGE(B906:M906)</f>
        <v>91.615772842783358</v>
      </c>
    </row>
    <row r="907" spans="1:17">
      <c r="A907" s="28" t="s">
        <v>2789</v>
      </c>
      <c r="B907" s="28">
        <v>0</v>
      </c>
      <c r="C907" s="28">
        <v>0</v>
      </c>
      <c r="D907" s="28">
        <v>0</v>
      </c>
      <c r="E907" s="28">
        <v>0</v>
      </c>
      <c r="F907" s="28">
        <v>0</v>
      </c>
      <c r="G907" s="28">
        <v>0</v>
      </c>
      <c r="H907" s="28">
        <v>0</v>
      </c>
      <c r="I907" s="28">
        <v>0</v>
      </c>
      <c r="J907" s="28">
        <v>0</v>
      </c>
      <c r="K907" s="28">
        <v>0</v>
      </c>
      <c r="L907" s="28">
        <v>540</v>
      </c>
      <c r="M907" s="28">
        <v>0</v>
      </c>
      <c r="N907" s="2">
        <f>SUM(B907:M907)</f>
        <v>540</v>
      </c>
      <c r="O907" s="2">
        <f>N907/12</f>
        <v>45</v>
      </c>
      <c r="P907" s="2">
        <f>IF(ISERROR(VLOOKUP(A907,'stock promedio'!$A$2:$N$2967,14,FALSE)),"",VLOOKUP(A907,'stock promedio'!$A$2:$N$2967,14,FALSE))</f>
        <v>45</v>
      </c>
      <c r="Q907" s="2">
        <f>MAX(B907:M907) - AVERAGE(B907:M907)</f>
        <v>495</v>
      </c>
    </row>
    <row r="908" spans="1:17">
      <c r="A908" s="28" t="s">
        <v>2790</v>
      </c>
      <c r="B908" s="28">
        <v>0</v>
      </c>
      <c r="C908" s="28">
        <v>0</v>
      </c>
      <c r="D908" s="28">
        <v>0</v>
      </c>
      <c r="E908" s="28">
        <v>0</v>
      </c>
      <c r="F908" s="28">
        <v>0</v>
      </c>
      <c r="G908" s="28">
        <v>0</v>
      </c>
      <c r="H908" s="28">
        <v>0</v>
      </c>
      <c r="I908" s="28">
        <v>0</v>
      </c>
      <c r="J908" s="28">
        <v>0</v>
      </c>
      <c r="K908" s="28">
        <v>0</v>
      </c>
      <c r="L908" s="28">
        <v>93</v>
      </c>
      <c r="M908" s="28">
        <v>0</v>
      </c>
      <c r="N908" s="2">
        <f>SUM(B908:M908)</f>
        <v>93</v>
      </c>
      <c r="O908" s="2">
        <f>N908/12</f>
        <v>7.75</v>
      </c>
      <c r="P908" s="2">
        <f>IF(ISERROR(VLOOKUP(A908,'stock promedio'!$A$2:$N$2967,14,FALSE)),"",VLOOKUP(A908,'stock promedio'!$A$2:$N$2967,14,FALSE))</f>
        <v>7.75</v>
      </c>
      <c r="Q908" s="2">
        <f>MAX(B908:M908) - AVERAGE(B908:M908)</f>
        <v>85.25</v>
      </c>
    </row>
    <row r="909" spans="1:17">
      <c r="A909" s="28" t="s">
        <v>2799</v>
      </c>
      <c r="B909" s="28">
        <v>0</v>
      </c>
      <c r="C909" s="28">
        <v>0</v>
      </c>
      <c r="D909" s="28">
        <v>0</v>
      </c>
      <c r="E909" s="28">
        <v>0</v>
      </c>
      <c r="F909" s="28">
        <v>0</v>
      </c>
      <c r="G909" s="28">
        <v>0</v>
      </c>
      <c r="H909" s="28">
        <v>0</v>
      </c>
      <c r="I909" s="28">
        <v>0</v>
      </c>
      <c r="J909" s="28">
        <v>0</v>
      </c>
      <c r="K909" s="28">
        <v>0</v>
      </c>
      <c r="L909" s="28">
        <v>336</v>
      </c>
      <c r="M909" s="28">
        <v>0</v>
      </c>
      <c r="N909" s="2">
        <f>SUM(B909:M909)</f>
        <v>336</v>
      </c>
      <c r="O909" s="2">
        <f>N909/12</f>
        <v>28</v>
      </c>
      <c r="P909" s="2">
        <f>IF(ISERROR(VLOOKUP(A909,'stock promedio'!$A$2:$N$2967,14,FALSE)),"",VLOOKUP(A909,'stock promedio'!$A$2:$N$2967,14,FALSE))</f>
        <v>56.333333333333336</v>
      </c>
      <c r="Q909" s="2">
        <f>MAX(B909:M909) - AVERAGE(B909:M909)</f>
        <v>308</v>
      </c>
    </row>
    <row r="910" spans="1:17">
      <c r="A910" s="28" t="s">
        <v>2802</v>
      </c>
      <c r="B910" s="28">
        <v>0</v>
      </c>
      <c r="C910" s="28">
        <v>0</v>
      </c>
      <c r="D910" s="28">
        <v>0</v>
      </c>
      <c r="E910" s="28">
        <v>0</v>
      </c>
      <c r="F910" s="28">
        <v>0</v>
      </c>
      <c r="G910" s="28">
        <v>0</v>
      </c>
      <c r="H910" s="28">
        <v>0</v>
      </c>
      <c r="I910" s="28">
        <v>0</v>
      </c>
      <c r="J910" s="28">
        <v>0</v>
      </c>
      <c r="K910" s="28">
        <v>0</v>
      </c>
      <c r="L910" s="28">
        <v>0</v>
      </c>
      <c r="M910" s="28">
        <v>170</v>
      </c>
      <c r="N910" s="2">
        <f>SUM(B910:M910)</f>
        <v>170</v>
      </c>
      <c r="O910" s="2">
        <f>N910/12</f>
        <v>14.166666666666666</v>
      </c>
      <c r="P910" s="2">
        <f>IF(ISERROR(VLOOKUP(A910,'stock promedio'!$A$2:$N$2967,14,FALSE)),"",VLOOKUP(A910,'stock promedio'!$A$2:$N$2967,14,FALSE))</f>
        <v>16.666666666666668</v>
      </c>
      <c r="Q910" s="2">
        <f>MAX(B910:M910) - AVERAGE(B910:M910)</f>
        <v>155.83333333333334</v>
      </c>
    </row>
    <row r="911" spans="1:17">
      <c r="A911" s="28" t="s">
        <v>2860</v>
      </c>
      <c r="B911" s="28">
        <v>27.228013562486453</v>
      </c>
      <c r="C911" s="28">
        <v>22.661007179452653</v>
      </c>
      <c r="D911" s="28">
        <v>20.091319404521183</v>
      </c>
      <c r="E911" s="28">
        <v>30</v>
      </c>
      <c r="F911" s="28">
        <v>30</v>
      </c>
      <c r="G911" s="28">
        <v>30</v>
      </c>
      <c r="H911" s="28">
        <v>30</v>
      </c>
      <c r="I911" s="28">
        <v>30</v>
      </c>
      <c r="J911" s="28">
        <v>30</v>
      </c>
      <c r="K911" s="28">
        <v>30</v>
      </c>
      <c r="L911" s="28">
        <v>30</v>
      </c>
      <c r="M911" s="28">
        <v>30</v>
      </c>
      <c r="N911" s="2">
        <f>SUM(B911:M911)</f>
        <v>339.98034014646032</v>
      </c>
      <c r="O911" s="2">
        <f>N911/12</f>
        <v>28.331695012205028</v>
      </c>
      <c r="P911" s="2" t="str">
        <f>IF(ISERROR(VLOOKUP(A911,'stock promedio'!$A$2:$N$2967,14,FALSE)),"",VLOOKUP(A911,'stock promedio'!$A$2:$N$2967,14,FALSE))</f>
        <v/>
      </c>
      <c r="Q911" s="2">
        <f>MAX(B911:M911) - AVERAGE(B911:M911)</f>
        <v>1.668304987794972</v>
      </c>
    </row>
    <row r="912" spans="1:17">
      <c r="A912" s="28" t="s">
        <v>1184</v>
      </c>
      <c r="B912" s="28">
        <v>8202.2900477010007</v>
      </c>
      <c r="C912" s="28">
        <v>8996.7224483969221</v>
      </c>
      <c r="D912" s="28">
        <v>12572.966425702793</v>
      </c>
      <c r="E912" s="28">
        <v>13380</v>
      </c>
      <c r="F912" s="28">
        <v>12137</v>
      </c>
      <c r="G912" s="28">
        <v>10782</v>
      </c>
      <c r="H912" s="28">
        <v>9564</v>
      </c>
      <c r="I912" s="28">
        <v>7868</v>
      </c>
      <c r="J912" s="28">
        <v>5879</v>
      </c>
      <c r="K912" s="28">
        <v>3662</v>
      </c>
      <c r="L912" s="28">
        <v>3073</v>
      </c>
      <c r="M912" s="28">
        <v>1803</v>
      </c>
      <c r="N912" s="2">
        <f>SUM(B912:M912)</f>
        <v>97919.978921800706</v>
      </c>
      <c r="O912" s="2">
        <f>N912/12</f>
        <v>8159.9982434833919</v>
      </c>
      <c r="P912" s="2">
        <f>IF(ISERROR(VLOOKUP(A912,'stock promedio'!$A$2:$N$2967,14,FALSE)),"",VLOOKUP(A912,'stock promedio'!$A$2:$N$2967,14,FALSE))</f>
        <v>1419.25</v>
      </c>
      <c r="Q912" s="2">
        <f>MAX(B912:M912) - AVERAGE(B912:M912)</f>
        <v>5220.0017565166081</v>
      </c>
    </row>
    <row r="913" spans="1:17">
      <c r="A913" s="28" t="s">
        <v>2827</v>
      </c>
      <c r="B913" s="28">
        <v>115.37745488099155</v>
      </c>
      <c r="C913" s="28">
        <v>0</v>
      </c>
      <c r="D913" s="28">
        <v>0</v>
      </c>
      <c r="E913" s="28">
        <v>96</v>
      </c>
      <c r="F913" s="28">
        <v>0</v>
      </c>
      <c r="G913" s="28">
        <v>0</v>
      </c>
      <c r="H913" s="28">
        <v>0</v>
      </c>
      <c r="I913" s="28">
        <v>0</v>
      </c>
      <c r="J913" s="28">
        <v>0</v>
      </c>
      <c r="K913" s="28">
        <v>0</v>
      </c>
      <c r="L913" s="28">
        <v>0</v>
      </c>
      <c r="M913" s="28">
        <v>0</v>
      </c>
      <c r="N913" s="2">
        <f>SUM(B913:M913)</f>
        <v>211.37745488099154</v>
      </c>
      <c r="O913" s="2">
        <f>N913/12</f>
        <v>17.614787906749296</v>
      </c>
      <c r="P913" s="2">
        <f>IF(ISERROR(VLOOKUP(A913,'stock promedio'!$A$2:$N$2967,14,FALSE)),"",VLOOKUP(A913,'stock promedio'!$A$2:$N$2967,14,FALSE))</f>
        <v>49.333333333333336</v>
      </c>
      <c r="Q913" s="2">
        <f>MAX(B913:M913) - AVERAGE(B913:M913)</f>
        <v>97.762666974242251</v>
      </c>
    </row>
    <row r="914" spans="1:17">
      <c r="A914" s="28" t="s">
        <v>2838</v>
      </c>
      <c r="B914" s="28">
        <v>0</v>
      </c>
      <c r="C914" s="28">
        <v>0</v>
      </c>
      <c r="D914" s="28">
        <v>0</v>
      </c>
      <c r="E914" s="28">
        <v>0</v>
      </c>
      <c r="F914" s="28">
        <v>0</v>
      </c>
      <c r="G914" s="28">
        <v>0</v>
      </c>
      <c r="H914" s="28">
        <v>0</v>
      </c>
      <c r="I914" s="28">
        <v>0</v>
      </c>
      <c r="J914" s="28">
        <v>176</v>
      </c>
      <c r="K914" s="28">
        <v>0</v>
      </c>
      <c r="L914" s="28">
        <v>0</v>
      </c>
      <c r="M914" s="28">
        <v>0</v>
      </c>
      <c r="N914" s="2">
        <f>SUM(B914:M914)</f>
        <v>176</v>
      </c>
      <c r="O914" s="2">
        <f>N914/12</f>
        <v>14.666666666666666</v>
      </c>
      <c r="P914" s="2">
        <f>IF(ISERROR(VLOOKUP(A914,'stock promedio'!$A$2:$N$2967,14,FALSE)),"",VLOOKUP(A914,'stock promedio'!$A$2:$N$2967,14,FALSE))</f>
        <v>28</v>
      </c>
      <c r="Q914" s="2">
        <f>MAX(B914:M914) - AVERAGE(B914:M914)</f>
        <v>161.33333333333334</v>
      </c>
    </row>
    <row r="915" spans="1:17">
      <c r="A915" s="28" t="s">
        <v>2839</v>
      </c>
      <c r="B915" s="28">
        <v>155.16971594601023</v>
      </c>
      <c r="C915" s="28">
        <v>192.69390200745244</v>
      </c>
      <c r="D915" s="28">
        <v>452.59805242662384</v>
      </c>
      <c r="E915" s="28">
        <v>264</v>
      </c>
      <c r="F915" s="28">
        <v>300</v>
      </c>
      <c r="G915" s="28">
        <v>331</v>
      </c>
      <c r="H915" s="28">
        <v>307</v>
      </c>
      <c r="I915" s="28">
        <v>283</v>
      </c>
      <c r="J915" s="28">
        <v>319</v>
      </c>
      <c r="K915" s="28">
        <v>223</v>
      </c>
      <c r="L915" s="28">
        <v>223</v>
      </c>
      <c r="M915" s="28">
        <v>223</v>
      </c>
      <c r="N915" s="2">
        <f>SUM(B915:M915)</f>
        <v>3273.4616703800866</v>
      </c>
      <c r="O915" s="2">
        <f>N915/12</f>
        <v>272.7884725316739</v>
      </c>
      <c r="P915" s="2">
        <f>IF(ISERROR(VLOOKUP(A915,'stock promedio'!$A$2:$N$2967,14,FALSE)),"",VLOOKUP(A915,'stock promedio'!$A$2:$N$2967,14,FALSE))</f>
        <v>502.25</v>
      </c>
      <c r="Q915" s="2">
        <f>MAX(B915:M915) - AVERAGE(B915:M915)</f>
        <v>179.80957989494993</v>
      </c>
    </row>
    <row r="916" spans="1:17">
      <c r="A916" s="28" t="s">
        <v>2841</v>
      </c>
      <c r="B916" s="28">
        <v>141.05343882465453</v>
      </c>
      <c r="C916" s="28">
        <v>0</v>
      </c>
      <c r="D916" s="28">
        <v>0</v>
      </c>
      <c r="E916" s="28">
        <v>96</v>
      </c>
      <c r="F916" s="28">
        <v>0</v>
      </c>
      <c r="G916" s="28">
        <v>0</v>
      </c>
      <c r="H916" s="28">
        <v>0</v>
      </c>
      <c r="I916" s="28">
        <v>0</v>
      </c>
      <c r="J916" s="28">
        <v>0</v>
      </c>
      <c r="K916" s="28">
        <v>0</v>
      </c>
      <c r="L916" s="28">
        <v>0</v>
      </c>
      <c r="M916" s="28">
        <v>0</v>
      </c>
      <c r="N916" s="2">
        <f>SUM(B916:M916)</f>
        <v>237.05343882465453</v>
      </c>
      <c r="O916" s="2">
        <f>N916/12</f>
        <v>19.754453235387878</v>
      </c>
      <c r="P916" s="2">
        <f>IF(ISERROR(VLOOKUP(A916,'stock promedio'!$A$2:$N$2967,14,FALSE)),"",VLOOKUP(A916,'stock promedio'!$A$2:$N$2967,14,FALSE))</f>
        <v>36.666666666666664</v>
      </c>
      <c r="Q916" s="2">
        <f>MAX(B916:M916) - AVERAGE(B916:M916)</f>
        <v>121.29898558926666</v>
      </c>
    </row>
    <row r="917" spans="1:17">
      <c r="A917" s="28" t="s">
        <v>2844</v>
      </c>
      <c r="B917" s="28">
        <v>0</v>
      </c>
      <c r="C917" s="28">
        <v>0</v>
      </c>
      <c r="D917" s="28">
        <v>0</v>
      </c>
      <c r="E917" s="28">
        <v>0</v>
      </c>
      <c r="F917" s="28">
        <v>0</v>
      </c>
      <c r="G917" s="28">
        <v>0</v>
      </c>
      <c r="H917" s="28">
        <v>0</v>
      </c>
      <c r="I917" s="28">
        <v>0</v>
      </c>
      <c r="J917" s="28">
        <v>0</v>
      </c>
      <c r="K917" s="28">
        <v>0</v>
      </c>
      <c r="L917" s="28">
        <v>0</v>
      </c>
      <c r="M917" s="28">
        <v>25550</v>
      </c>
      <c r="N917" s="2">
        <f>SUM(B917:M917)</f>
        <v>25550</v>
      </c>
      <c r="O917" s="2">
        <f>N917/12</f>
        <v>2129.1666666666665</v>
      </c>
      <c r="P917" s="2">
        <f>IF(ISERROR(VLOOKUP(A917,'stock promedio'!$A$2:$N$2967,14,FALSE)),"",VLOOKUP(A917,'stock promedio'!$A$2:$N$2967,14,FALSE))</f>
        <v>10264.666666666666</v>
      </c>
      <c r="Q917" s="2">
        <f>MAX(B917:M917) - AVERAGE(B917:M917)</f>
        <v>23420.833333333332</v>
      </c>
    </row>
    <row r="918" spans="1:17">
      <c r="A918" s="28" t="s">
        <v>2845</v>
      </c>
      <c r="B918" s="28">
        <v>0</v>
      </c>
      <c r="C918" s="28">
        <v>0</v>
      </c>
      <c r="D918" s="28">
        <v>0</v>
      </c>
      <c r="E918" s="28">
        <v>0</v>
      </c>
      <c r="F918" s="28">
        <v>0</v>
      </c>
      <c r="G918" s="28">
        <v>0</v>
      </c>
      <c r="H918" s="28">
        <v>0</v>
      </c>
      <c r="I918" s="28">
        <v>0</v>
      </c>
      <c r="J918" s="28">
        <v>0</v>
      </c>
      <c r="K918" s="28">
        <v>125</v>
      </c>
      <c r="L918" s="28">
        <v>0</v>
      </c>
      <c r="M918" s="28">
        <v>0</v>
      </c>
      <c r="N918" s="2">
        <f>SUM(B918:M918)</f>
        <v>125</v>
      </c>
      <c r="O918" s="2">
        <f>N918/12</f>
        <v>10.416666666666666</v>
      </c>
      <c r="P918" s="2">
        <f>IF(ISERROR(VLOOKUP(A918,'stock promedio'!$A$2:$N$2967,14,FALSE)),"",VLOOKUP(A918,'stock promedio'!$A$2:$N$2967,14,FALSE))</f>
        <v>39.583333333333336</v>
      </c>
      <c r="Q918" s="2">
        <f>MAX(B918:M918) - AVERAGE(B918:M918)</f>
        <v>114.58333333333333</v>
      </c>
    </row>
    <row r="919" spans="1:17">
      <c r="A919" s="28" t="s">
        <v>2849</v>
      </c>
      <c r="B919" s="28">
        <v>0</v>
      </c>
      <c r="C919" s="28">
        <v>0</v>
      </c>
      <c r="D919" s="28">
        <v>0</v>
      </c>
      <c r="E919" s="28">
        <v>0</v>
      </c>
      <c r="F919" s="28">
        <v>0</v>
      </c>
      <c r="G919" s="28">
        <v>0</v>
      </c>
      <c r="H919" s="28">
        <v>0</v>
      </c>
      <c r="I919" s="28">
        <v>0</v>
      </c>
      <c r="J919" s="28">
        <v>0</v>
      </c>
      <c r="K919" s="28">
        <v>94</v>
      </c>
      <c r="L919" s="28">
        <v>0</v>
      </c>
      <c r="M919" s="28">
        <v>0</v>
      </c>
      <c r="N919" s="2">
        <f>SUM(B919:M919)</f>
        <v>94</v>
      </c>
      <c r="O919" s="2">
        <f>N919/12</f>
        <v>7.833333333333333</v>
      </c>
      <c r="P919" s="2">
        <f>IF(ISERROR(VLOOKUP(A919,'stock promedio'!$A$2:$N$2967,14,FALSE)),"",VLOOKUP(A919,'stock promedio'!$A$2:$N$2967,14,FALSE))</f>
        <v>34.083333333333336</v>
      </c>
      <c r="Q919" s="2">
        <f>MAX(B919:M919) - AVERAGE(B919:M919)</f>
        <v>86.166666666666671</v>
      </c>
    </row>
    <row r="920" spans="1:17">
      <c r="A920" s="28" t="s">
        <v>2854</v>
      </c>
      <c r="B920" s="28">
        <v>0</v>
      </c>
      <c r="C920" s="28">
        <v>0</v>
      </c>
      <c r="D920" s="28">
        <v>0</v>
      </c>
      <c r="E920" s="28">
        <v>0</v>
      </c>
      <c r="F920" s="28">
        <v>0</v>
      </c>
      <c r="G920" s="28">
        <v>0</v>
      </c>
      <c r="H920" s="28">
        <v>0</v>
      </c>
      <c r="I920" s="28">
        <v>0</v>
      </c>
      <c r="J920" s="28">
        <v>0</v>
      </c>
      <c r="K920" s="28">
        <v>110</v>
      </c>
      <c r="L920" s="28">
        <v>110</v>
      </c>
      <c r="M920" s="28">
        <v>0</v>
      </c>
      <c r="N920" s="2">
        <f>SUM(B920:M920)</f>
        <v>220</v>
      </c>
      <c r="O920" s="2">
        <f>N920/12</f>
        <v>18.333333333333332</v>
      </c>
      <c r="P920" s="2">
        <f>IF(ISERROR(VLOOKUP(A920,'stock promedio'!$A$2:$N$2967,14,FALSE)),"",VLOOKUP(A920,'stock promedio'!$A$2:$N$2967,14,FALSE))</f>
        <v>90.416666666666671</v>
      </c>
      <c r="Q920" s="2">
        <f>MAX(B920:M920) - AVERAGE(B920:M920)</f>
        <v>91.666666666666671</v>
      </c>
    </row>
    <row r="921" spans="1:17">
      <c r="A921" s="28" t="s">
        <v>1</v>
      </c>
      <c r="B921" s="28">
        <v>228.79945303489032</v>
      </c>
      <c r="C921" s="28">
        <v>448.65422311897936</v>
      </c>
      <c r="D921" s="28">
        <v>388.82428379183119</v>
      </c>
      <c r="E921" s="28">
        <v>397</v>
      </c>
      <c r="F921" s="28">
        <v>356</v>
      </c>
      <c r="G921" s="28">
        <v>306</v>
      </c>
      <c r="H921" s="28">
        <v>261</v>
      </c>
      <c r="I921" s="28">
        <v>1016</v>
      </c>
      <c r="J921" s="28">
        <v>957</v>
      </c>
      <c r="K921" s="28">
        <v>952</v>
      </c>
      <c r="L921" s="28">
        <v>952</v>
      </c>
      <c r="M921" s="28">
        <v>926</v>
      </c>
      <c r="N921" s="2">
        <f>SUM(B921:M921)</f>
        <v>7189.2779599457008</v>
      </c>
      <c r="O921" s="2">
        <f>N921/12</f>
        <v>599.10649666214169</v>
      </c>
      <c r="P921" s="2">
        <f>IF(ISERROR(VLOOKUP(A921,'stock promedio'!$A$2:$N$2967,14,FALSE)),"",VLOOKUP(A921,'stock promedio'!$A$2:$N$2967,14,FALSE))</f>
        <v>40.583333333333336</v>
      </c>
      <c r="Q921" s="2">
        <f>MAX(B921:M921) - AVERAGE(B921:M921)</f>
        <v>416.89350333785831</v>
      </c>
    </row>
    <row r="922" spans="1:17">
      <c r="A922" s="28" t="s">
        <v>3</v>
      </c>
      <c r="B922" s="28">
        <v>0</v>
      </c>
      <c r="C922" s="28">
        <v>0</v>
      </c>
      <c r="D922" s="28">
        <v>0</v>
      </c>
      <c r="E922" s="28">
        <v>0</v>
      </c>
      <c r="F922" s="28">
        <v>0</v>
      </c>
      <c r="G922" s="28">
        <v>0</v>
      </c>
      <c r="H922" s="28">
        <v>0</v>
      </c>
      <c r="I922" s="28">
        <v>0</v>
      </c>
      <c r="J922" s="28">
        <v>608</v>
      </c>
      <c r="K922" s="28">
        <v>409</v>
      </c>
      <c r="L922" s="28">
        <v>377</v>
      </c>
      <c r="M922" s="28">
        <v>0</v>
      </c>
      <c r="N922" s="2">
        <f>SUM(B922:M922)</f>
        <v>1394</v>
      </c>
      <c r="O922" s="2">
        <f>N922/12</f>
        <v>116.16666666666667</v>
      </c>
      <c r="P922" s="2">
        <f>IF(ISERROR(VLOOKUP(A922,'stock promedio'!$A$2:$N$2967,14,FALSE)),"",VLOOKUP(A922,'stock promedio'!$A$2:$N$2967,14,FALSE))</f>
        <v>686.41666666666663</v>
      </c>
      <c r="Q922" s="2">
        <f>MAX(B922:M922) - AVERAGE(B922:M922)</f>
        <v>491.83333333333331</v>
      </c>
    </row>
    <row r="923" spans="1:17">
      <c r="A923" s="28" t="s">
        <v>13</v>
      </c>
      <c r="B923" s="28">
        <v>0</v>
      </c>
      <c r="C923" s="28">
        <v>638.53291526281635</v>
      </c>
      <c r="D923" s="28">
        <v>3480.6458291329523</v>
      </c>
      <c r="E923" s="28">
        <v>0</v>
      </c>
      <c r="F923" s="28">
        <v>1000</v>
      </c>
      <c r="G923" s="28">
        <v>2800</v>
      </c>
      <c r="H923" s="28">
        <v>880</v>
      </c>
      <c r="I923" s="28">
        <v>2040</v>
      </c>
      <c r="J923" s="28">
        <v>1000</v>
      </c>
      <c r="K923" s="28">
        <v>120</v>
      </c>
      <c r="L923" s="28">
        <v>40</v>
      </c>
      <c r="M923" s="28">
        <v>680</v>
      </c>
      <c r="N923" s="2">
        <f>SUM(B923:M923)</f>
        <v>12679.178744395769</v>
      </c>
      <c r="O923" s="2">
        <f>N923/12</f>
        <v>1056.5982286996475</v>
      </c>
      <c r="P923" s="2">
        <f>IF(ISERROR(VLOOKUP(A923,'stock promedio'!$A$2:$N$2967,14,FALSE)),"",VLOOKUP(A923,'stock promedio'!$A$2:$N$2967,14,FALSE))</f>
        <v>1018.3333333333334</v>
      </c>
      <c r="Q923" s="2">
        <f>MAX(B923:M923) - AVERAGE(B923:M923)</f>
        <v>2424.047600433305</v>
      </c>
    </row>
    <row r="924" spans="1:17">
      <c r="A924" s="28" t="s">
        <v>15</v>
      </c>
      <c r="B924" s="28">
        <v>725.58416546861747</v>
      </c>
      <c r="C924" s="28">
        <v>487.93961717000792</v>
      </c>
      <c r="D924" s="28">
        <v>218.767501299283</v>
      </c>
      <c r="E924" s="28">
        <v>635</v>
      </c>
      <c r="F924" s="28">
        <v>407</v>
      </c>
      <c r="G924" s="28">
        <v>168</v>
      </c>
      <c r="H924" s="28">
        <v>335</v>
      </c>
      <c r="I924" s="28">
        <v>148</v>
      </c>
      <c r="J924" s="28">
        <v>614</v>
      </c>
      <c r="K924" s="28">
        <v>343</v>
      </c>
      <c r="L924" s="28">
        <v>251</v>
      </c>
      <c r="M924" s="28">
        <v>227</v>
      </c>
      <c r="N924" s="2">
        <f>SUM(B924:M924)</f>
        <v>4560.2912839379078</v>
      </c>
      <c r="O924" s="2">
        <f>N924/12</f>
        <v>380.02427366149232</v>
      </c>
      <c r="P924" s="2">
        <f>IF(ISERROR(VLOOKUP(A924,'stock promedio'!$A$2:$N$2967,14,FALSE)),"",VLOOKUP(A924,'stock promedio'!$A$2:$N$2967,14,FALSE))</f>
        <v>161.75</v>
      </c>
      <c r="Q924" s="2">
        <f>MAX(B924:M924) - AVERAGE(B924:M924)</f>
        <v>345.55989180712515</v>
      </c>
    </row>
    <row r="925" spans="1:17">
      <c r="A925" s="28" t="s">
        <v>16</v>
      </c>
      <c r="B925" s="28">
        <v>1427.4600889837732</v>
      </c>
      <c r="C925" s="28">
        <v>317.8056024324469</v>
      </c>
      <c r="D925" s="28">
        <v>436.35545038554125</v>
      </c>
      <c r="E925" s="28">
        <v>1245</v>
      </c>
      <c r="F925" s="28">
        <v>610</v>
      </c>
      <c r="G925" s="28">
        <v>495</v>
      </c>
      <c r="H925" s="28">
        <v>555</v>
      </c>
      <c r="I925" s="28">
        <v>325</v>
      </c>
      <c r="J925" s="28">
        <v>855</v>
      </c>
      <c r="K925" s="28">
        <v>1011</v>
      </c>
      <c r="L925" s="28">
        <v>120</v>
      </c>
      <c r="M925" s="28">
        <v>1065</v>
      </c>
      <c r="N925" s="2">
        <f>SUM(B925:M925)</f>
        <v>8462.621141801761</v>
      </c>
      <c r="O925" s="2">
        <f>N925/12</f>
        <v>705.21842848348012</v>
      </c>
      <c r="P925" s="2">
        <f>IF(ISERROR(VLOOKUP(A925,'stock promedio'!$A$2:$N$2967,14,FALSE)),"",VLOOKUP(A925,'stock promedio'!$A$2:$N$2967,14,FALSE))</f>
        <v>680.41666666666663</v>
      </c>
      <c r="Q925" s="2">
        <f>MAX(B925:M925) - AVERAGE(B925:M925)</f>
        <v>722.24166050029305</v>
      </c>
    </row>
    <row r="926" spans="1:17">
      <c r="A926" s="28" t="s">
        <v>17</v>
      </c>
      <c r="B926" s="28">
        <v>1135.393553393892</v>
      </c>
      <c r="C926" s="28">
        <v>1134.9542158491574</v>
      </c>
      <c r="D926" s="28">
        <v>1531.0347668376544</v>
      </c>
      <c r="E926" s="28">
        <v>1205</v>
      </c>
      <c r="F926" s="28">
        <v>1255</v>
      </c>
      <c r="G926" s="28">
        <v>1930</v>
      </c>
      <c r="H926" s="28">
        <v>970</v>
      </c>
      <c r="I926" s="28">
        <v>1145</v>
      </c>
      <c r="J926" s="28">
        <v>1930</v>
      </c>
      <c r="K926" s="28">
        <v>1195</v>
      </c>
      <c r="L926" s="28">
        <v>232</v>
      </c>
      <c r="M926" s="28">
        <v>1158</v>
      </c>
      <c r="N926" s="2">
        <f>SUM(B926:M926)</f>
        <v>14821.382536080704</v>
      </c>
      <c r="O926" s="2">
        <f>N926/12</f>
        <v>1235.1152113400587</v>
      </c>
      <c r="P926" s="2">
        <f>IF(ISERROR(VLOOKUP(A926,'stock promedio'!$A$2:$N$2967,14,FALSE)),"",VLOOKUP(A926,'stock promedio'!$A$2:$N$2967,14,FALSE))</f>
        <v>1783.8333333333333</v>
      </c>
      <c r="Q926" s="2">
        <f>MAX(B926:M926) - AVERAGE(B926:M926)</f>
        <v>694.88478865994125</v>
      </c>
    </row>
    <row r="927" spans="1:17">
      <c r="A927" s="28" t="s">
        <v>18</v>
      </c>
      <c r="B927" s="28">
        <v>106.24100115522809</v>
      </c>
      <c r="C927" s="28">
        <v>0</v>
      </c>
      <c r="D927" s="28">
        <v>0</v>
      </c>
      <c r="E927" s="28">
        <v>105</v>
      </c>
      <c r="F927" s="28">
        <v>0</v>
      </c>
      <c r="G927" s="28">
        <v>0</v>
      </c>
      <c r="H927" s="28">
        <v>0</v>
      </c>
      <c r="I927" s="28">
        <v>0</v>
      </c>
      <c r="J927" s="28">
        <v>0</v>
      </c>
      <c r="K927" s="28">
        <v>0</v>
      </c>
      <c r="L927" s="28">
        <v>0</v>
      </c>
      <c r="M927" s="28">
        <v>0</v>
      </c>
      <c r="N927" s="2">
        <f>SUM(B927:M927)</f>
        <v>211.2410011552281</v>
      </c>
      <c r="O927" s="2">
        <f>N927/12</f>
        <v>17.603416762935677</v>
      </c>
      <c r="P927" s="2">
        <f>IF(ISERROR(VLOOKUP(A927,'stock promedio'!$A$2:$N$2967,14,FALSE)),"",VLOOKUP(A927,'stock promedio'!$A$2:$N$2967,14,FALSE))</f>
        <v>17.916666666666668</v>
      </c>
      <c r="Q927" s="2">
        <f>MAX(B927:M927) - AVERAGE(B927:M927)</f>
        <v>88.63758439229241</v>
      </c>
    </row>
    <row r="928" spans="1:17">
      <c r="A928" s="28" t="s">
        <v>20</v>
      </c>
      <c r="B928" s="28">
        <v>0</v>
      </c>
      <c r="C928" s="28">
        <v>85.681574668185704</v>
      </c>
      <c r="D928" s="28">
        <v>69.594341251845876</v>
      </c>
      <c r="E928" s="28">
        <v>0</v>
      </c>
      <c r="F928" s="28">
        <v>75</v>
      </c>
      <c r="G928" s="28">
        <v>75</v>
      </c>
      <c r="H928" s="28">
        <v>75</v>
      </c>
      <c r="I928" s="28">
        <v>55</v>
      </c>
      <c r="J928" s="28">
        <v>55</v>
      </c>
      <c r="K928" s="28">
        <v>55</v>
      </c>
      <c r="L928" s="28">
        <v>55</v>
      </c>
      <c r="M928" s="28">
        <v>50</v>
      </c>
      <c r="N928" s="2">
        <f>SUM(B928:M928)</f>
        <v>650.27591592003159</v>
      </c>
      <c r="O928" s="2">
        <f>N928/12</f>
        <v>54.189659660002633</v>
      </c>
      <c r="P928" s="2">
        <f>IF(ISERROR(VLOOKUP(A928,'stock promedio'!$A$2:$N$2967,14,FALSE)),"",VLOOKUP(A928,'stock promedio'!$A$2:$N$2967,14,FALSE))</f>
        <v>6.25</v>
      </c>
      <c r="Q928" s="2">
        <f>MAX(B928:M928) - AVERAGE(B928:M928)</f>
        <v>31.491915008183071</v>
      </c>
    </row>
    <row r="929" spans="1:17">
      <c r="A929" s="28" t="s">
        <v>1185</v>
      </c>
      <c r="B929" s="28">
        <v>331.03668969675311</v>
      </c>
      <c r="C929" s="28">
        <v>385.29396181225246</v>
      </c>
      <c r="D929" s="28">
        <v>195.96340813163954</v>
      </c>
      <c r="E929" s="28">
        <v>350</v>
      </c>
      <c r="F929" s="28">
        <v>350</v>
      </c>
      <c r="G929" s="28">
        <v>350</v>
      </c>
      <c r="H929" s="28">
        <v>350</v>
      </c>
      <c r="I929" s="28">
        <v>225</v>
      </c>
      <c r="J929" s="28">
        <v>225</v>
      </c>
      <c r="K929" s="28">
        <v>225</v>
      </c>
      <c r="L929" s="28">
        <v>225</v>
      </c>
      <c r="M929" s="28">
        <v>225</v>
      </c>
      <c r="N929" s="2">
        <f>SUM(B929:M929)</f>
        <v>3437.2940596406452</v>
      </c>
      <c r="O929" s="2">
        <f>N929/12</f>
        <v>286.44117163672041</v>
      </c>
      <c r="P929" s="2">
        <f>IF(ISERROR(VLOOKUP(A929,'stock promedio'!$A$2:$N$2967,14,FALSE)),"",VLOOKUP(A929,'stock promedio'!$A$2:$N$2967,14,FALSE))</f>
        <v>10.416666666666666</v>
      </c>
      <c r="Q929" s="2">
        <f>MAX(B929:M929) - AVERAGE(B929:M929)</f>
        <v>98.85279017553205</v>
      </c>
    </row>
    <row r="930" spans="1:17">
      <c r="A930" s="28" t="s">
        <v>21</v>
      </c>
      <c r="B930" s="28">
        <v>17036.340749719831</v>
      </c>
      <c r="C930" s="28">
        <v>6384.013968054317</v>
      </c>
      <c r="D930" s="28">
        <v>3985.4465483397835</v>
      </c>
      <c r="E930" s="28">
        <v>11640</v>
      </c>
      <c r="F930" s="28">
        <v>5075</v>
      </c>
      <c r="G930" s="28">
        <v>2890</v>
      </c>
      <c r="H930" s="28">
        <v>3635</v>
      </c>
      <c r="I930" s="28">
        <v>1580</v>
      </c>
      <c r="J930" s="28">
        <v>18645</v>
      </c>
      <c r="K930" s="28">
        <v>920</v>
      </c>
      <c r="L930" s="28">
        <v>12575</v>
      </c>
      <c r="M930" s="28">
        <v>6917</v>
      </c>
      <c r="N930" s="2">
        <f>SUM(B930:M930)</f>
        <v>91282.801266113936</v>
      </c>
      <c r="O930" s="2">
        <f>N930/12</f>
        <v>7606.900105509495</v>
      </c>
      <c r="P930" s="2">
        <f>IF(ISERROR(VLOOKUP(A930,'stock promedio'!$A$2:$N$2967,14,FALSE)),"",VLOOKUP(A930,'stock promedio'!$A$2:$N$2967,14,FALSE))</f>
        <v>13000.166666666666</v>
      </c>
      <c r="Q930" s="2">
        <f>MAX(B930:M930) - AVERAGE(B930:M930)</f>
        <v>11038.099894490504</v>
      </c>
    </row>
    <row r="931" spans="1:17">
      <c r="A931" s="28" t="s">
        <v>22</v>
      </c>
      <c r="B931" s="28">
        <v>7565.6232606246949</v>
      </c>
      <c r="C931" s="28">
        <v>6749.8966847006259</v>
      </c>
      <c r="D931" s="28">
        <v>4412.8386022128934</v>
      </c>
      <c r="E931" s="28">
        <v>7121</v>
      </c>
      <c r="F931" s="28">
        <v>4760</v>
      </c>
      <c r="G931" s="28">
        <v>5276</v>
      </c>
      <c r="H931" s="28">
        <v>7982</v>
      </c>
      <c r="I931" s="28">
        <v>11466</v>
      </c>
      <c r="J931" s="28">
        <v>7592</v>
      </c>
      <c r="K931" s="28">
        <v>6819</v>
      </c>
      <c r="L931" s="28">
        <v>6129</v>
      </c>
      <c r="M931" s="28">
        <v>11968</v>
      </c>
      <c r="N931" s="2">
        <f>SUM(B931:M931)</f>
        <v>87841.358547538213</v>
      </c>
      <c r="O931" s="2">
        <f>N931/12</f>
        <v>7320.1132122948511</v>
      </c>
      <c r="P931" s="2">
        <f>IF(ISERROR(VLOOKUP(A931,'stock promedio'!$A$2:$N$2967,14,FALSE)),"",VLOOKUP(A931,'stock promedio'!$A$2:$N$2967,14,FALSE))</f>
        <v>4718.166666666667</v>
      </c>
      <c r="Q931" s="2">
        <f>MAX(B931:M931) - AVERAGE(B931:M931)</f>
        <v>4647.8867877051489</v>
      </c>
    </row>
    <row r="932" spans="1:17">
      <c r="A932" s="28" t="s">
        <v>23</v>
      </c>
      <c r="B932" s="28">
        <v>9383.6557245408494</v>
      </c>
      <c r="C932" s="28">
        <v>8637.5831256136298</v>
      </c>
      <c r="D932" s="28">
        <v>21406.268276843148</v>
      </c>
      <c r="E932" s="28">
        <v>10190</v>
      </c>
      <c r="F932" s="28">
        <v>8100</v>
      </c>
      <c r="G932" s="28">
        <v>21105</v>
      </c>
      <c r="H932" s="28">
        <v>9750</v>
      </c>
      <c r="I932" s="28">
        <v>635</v>
      </c>
      <c r="J932" s="28">
        <v>11105</v>
      </c>
      <c r="K932" s="28">
        <v>4660</v>
      </c>
      <c r="L932" s="28">
        <v>12970</v>
      </c>
      <c r="M932" s="28">
        <v>8165</v>
      </c>
      <c r="N932" s="2">
        <f>SUM(B932:M932)</f>
        <v>126107.50712699763</v>
      </c>
      <c r="O932" s="2">
        <f>N932/12</f>
        <v>10508.958927249803</v>
      </c>
      <c r="P932" s="2">
        <f>IF(ISERROR(VLOOKUP(A932,'stock promedio'!$A$2:$N$2967,14,FALSE)),"",VLOOKUP(A932,'stock promedio'!$A$2:$N$2967,14,FALSE))</f>
        <v>19085.416666666668</v>
      </c>
      <c r="Q932" s="2">
        <f>MAX(B932:M932) - AVERAGE(B932:M932)</f>
        <v>10897.309349593344</v>
      </c>
    </row>
    <row r="933" spans="1:17">
      <c r="A933" s="28" t="s">
        <v>24</v>
      </c>
      <c r="B933" s="28">
        <v>92.380885999638124</v>
      </c>
      <c r="C933" s="28">
        <v>296.70651527437815</v>
      </c>
      <c r="D933" s="28">
        <v>220.80881636973521</v>
      </c>
      <c r="E933" s="28">
        <v>182</v>
      </c>
      <c r="F933" s="28">
        <v>242</v>
      </c>
      <c r="G933" s="28">
        <v>164</v>
      </c>
      <c r="H933" s="28">
        <v>390</v>
      </c>
      <c r="I933" s="28">
        <v>276</v>
      </c>
      <c r="J933" s="28">
        <v>164</v>
      </c>
      <c r="K933" s="28">
        <v>108</v>
      </c>
      <c r="L933" s="28">
        <v>99</v>
      </c>
      <c r="M933" s="28">
        <v>304</v>
      </c>
      <c r="N933" s="2">
        <f>SUM(B933:M933)</f>
        <v>2538.8962176437517</v>
      </c>
      <c r="O933" s="2">
        <f>N933/12</f>
        <v>211.57468480364597</v>
      </c>
      <c r="P933" s="2">
        <f>IF(ISERROR(VLOOKUP(A933,'stock promedio'!$A$2:$N$2967,14,FALSE)),"",VLOOKUP(A933,'stock promedio'!$A$2:$N$2967,14,FALSE))</f>
        <v>83.333333333333329</v>
      </c>
      <c r="Q933" s="2">
        <f>MAX(B933:M933) - AVERAGE(B933:M933)</f>
        <v>178.42531519635403</v>
      </c>
    </row>
    <row r="934" spans="1:17">
      <c r="A934" s="28" t="s">
        <v>25</v>
      </c>
      <c r="B934" s="28">
        <v>131.21978864745665</v>
      </c>
      <c r="C934" s="28">
        <v>365.18209524776216</v>
      </c>
      <c r="D934" s="28">
        <v>339.13476108305542</v>
      </c>
      <c r="E934" s="28">
        <v>211</v>
      </c>
      <c r="F934" s="28">
        <v>435</v>
      </c>
      <c r="G934" s="28">
        <v>364</v>
      </c>
      <c r="H934" s="28">
        <v>279</v>
      </c>
      <c r="I934" s="28">
        <v>516</v>
      </c>
      <c r="J934" s="28">
        <v>453</v>
      </c>
      <c r="K934" s="28">
        <v>291</v>
      </c>
      <c r="L934" s="28">
        <v>274</v>
      </c>
      <c r="M934" s="28">
        <v>139</v>
      </c>
      <c r="N934" s="2">
        <f>SUM(B934:M934)</f>
        <v>3797.5366449782741</v>
      </c>
      <c r="O934" s="2">
        <f>N934/12</f>
        <v>316.46138708152284</v>
      </c>
      <c r="P934" s="2">
        <f>IF(ISERROR(VLOOKUP(A934,'stock promedio'!$A$2:$N$2967,14,FALSE)),"",VLOOKUP(A934,'stock promedio'!$A$2:$N$2967,14,FALSE))</f>
        <v>129.08333333333334</v>
      </c>
      <c r="Q934" s="2">
        <f>MAX(B934:M934) - AVERAGE(B934:M934)</f>
        <v>199.53861291847716</v>
      </c>
    </row>
    <row r="935" spans="1:17">
      <c r="A935" s="28" t="s">
        <v>26</v>
      </c>
      <c r="B935" s="28">
        <v>34.155309213359601</v>
      </c>
      <c r="C935" s="28">
        <v>206.23026476182909</v>
      </c>
      <c r="D935" s="28">
        <v>579.16055046271242</v>
      </c>
      <c r="E935" s="28">
        <v>59</v>
      </c>
      <c r="F935" s="28">
        <v>331</v>
      </c>
      <c r="G935" s="28">
        <v>480</v>
      </c>
      <c r="H935" s="28">
        <v>381</v>
      </c>
      <c r="I935" s="28">
        <v>122</v>
      </c>
      <c r="J935" s="28">
        <v>479</v>
      </c>
      <c r="K935" s="28">
        <v>303</v>
      </c>
      <c r="L935" s="28">
        <v>251</v>
      </c>
      <c r="M935" s="28">
        <v>118</v>
      </c>
      <c r="N935" s="2">
        <f>SUM(B935:M935)</f>
        <v>3343.5461244379012</v>
      </c>
      <c r="O935" s="2">
        <f>N935/12</f>
        <v>278.62884370315845</v>
      </c>
      <c r="P935" s="2">
        <f>IF(ISERROR(VLOOKUP(A935,'stock promedio'!$A$2:$N$2967,14,FALSE)),"",VLOOKUP(A935,'stock promedio'!$A$2:$N$2967,14,FALSE))</f>
        <v>141.5</v>
      </c>
      <c r="Q935" s="2">
        <f>MAX(B935:M935) - AVERAGE(B935:M935)</f>
        <v>300.53170675955397</v>
      </c>
    </row>
    <row r="936" spans="1:17">
      <c r="A936" s="28" t="s">
        <v>27</v>
      </c>
      <c r="B936" s="28">
        <v>219.602630204279</v>
      </c>
      <c r="C936" s="28">
        <v>152.85634698540403</v>
      </c>
      <c r="D936" s="28">
        <v>624.59387959015135</v>
      </c>
      <c r="E936" s="28">
        <v>236</v>
      </c>
      <c r="F936" s="28">
        <v>181</v>
      </c>
      <c r="G936" s="28">
        <v>545</v>
      </c>
      <c r="H936" s="28">
        <v>413</v>
      </c>
      <c r="I936" s="28">
        <v>145</v>
      </c>
      <c r="J936" s="28">
        <v>489</v>
      </c>
      <c r="K936" s="28">
        <v>358</v>
      </c>
      <c r="L936" s="28">
        <v>315</v>
      </c>
      <c r="M936" s="28">
        <v>232</v>
      </c>
      <c r="N936" s="2">
        <f>SUM(B936:M936)</f>
        <v>3911.0528567798347</v>
      </c>
      <c r="O936" s="2">
        <f>N936/12</f>
        <v>325.92107139831955</v>
      </c>
      <c r="P936" s="2">
        <f>IF(ISERROR(VLOOKUP(A936,'stock promedio'!$A$2:$N$2967,14,FALSE)),"",VLOOKUP(A936,'stock promedio'!$A$2:$N$2967,14,FALSE))</f>
        <v>158.58333333333334</v>
      </c>
      <c r="Q936" s="2">
        <f>MAX(B936:M936) - AVERAGE(B936:M936)</f>
        <v>298.67280819183179</v>
      </c>
    </row>
    <row r="937" spans="1:17">
      <c r="A937" s="28" t="s">
        <v>29</v>
      </c>
      <c r="B937" s="28">
        <v>425.99583712598502</v>
      </c>
      <c r="C937" s="28">
        <v>124.01388701796478</v>
      </c>
      <c r="D937" s="28">
        <v>474.72383971671576</v>
      </c>
      <c r="E937" s="28">
        <v>318</v>
      </c>
      <c r="F937" s="28">
        <v>240</v>
      </c>
      <c r="G937" s="28">
        <v>493</v>
      </c>
      <c r="H937" s="28">
        <v>338</v>
      </c>
      <c r="I937" s="28">
        <v>170</v>
      </c>
      <c r="J937" s="28">
        <v>558</v>
      </c>
      <c r="K937" s="28">
        <v>280</v>
      </c>
      <c r="L937" s="28">
        <v>170</v>
      </c>
      <c r="M937" s="28">
        <v>441</v>
      </c>
      <c r="N937" s="2">
        <f>SUM(B937:M937)</f>
        <v>4032.7335638606655</v>
      </c>
      <c r="O937" s="2">
        <f>N937/12</f>
        <v>336.06113032172215</v>
      </c>
      <c r="P937" s="2">
        <f>IF(ISERROR(VLOOKUP(A937,'stock promedio'!$A$2:$N$2967,14,FALSE)),"",VLOOKUP(A937,'stock promedio'!$A$2:$N$2967,14,FALSE))</f>
        <v>208.16666666666666</v>
      </c>
      <c r="Q937" s="2">
        <f>MAX(B937:M937) - AVERAGE(B937:M937)</f>
        <v>221.93886967827785</v>
      </c>
    </row>
    <row r="938" spans="1:17">
      <c r="A938" s="28" t="s">
        <v>30</v>
      </c>
      <c r="B938" s="28">
        <v>514.72943232868249</v>
      </c>
      <c r="C938" s="28">
        <v>175.05482905197201</v>
      </c>
      <c r="D938" s="28">
        <v>318.61942467239589</v>
      </c>
      <c r="E938" s="28">
        <v>360</v>
      </c>
      <c r="F938" s="28">
        <v>133</v>
      </c>
      <c r="G938" s="28">
        <v>507</v>
      </c>
      <c r="H938" s="28">
        <v>301</v>
      </c>
      <c r="I938" s="28">
        <v>185</v>
      </c>
      <c r="J938" s="28">
        <v>413</v>
      </c>
      <c r="K938" s="28">
        <v>22</v>
      </c>
      <c r="L938" s="28">
        <v>505</v>
      </c>
      <c r="M938" s="28">
        <v>450</v>
      </c>
      <c r="N938" s="2">
        <f>SUM(B938:M938)</f>
        <v>3884.4036860530505</v>
      </c>
      <c r="O938" s="2">
        <f>N938/12</f>
        <v>323.70030717108756</v>
      </c>
      <c r="P938" s="2">
        <f>IF(ISERROR(VLOOKUP(A938,'stock promedio'!$A$2:$N$2967,14,FALSE)),"",VLOOKUP(A938,'stock promedio'!$A$2:$N$2967,14,FALSE))</f>
        <v>178.41666666666666</v>
      </c>
      <c r="Q938" s="2">
        <f>MAX(B938:M938) - AVERAGE(B938:M938)</f>
        <v>191.02912515759493</v>
      </c>
    </row>
    <row r="939" spans="1:17">
      <c r="A939" s="28" t="s">
        <v>1186</v>
      </c>
      <c r="B939" s="28">
        <v>97.137080458556213</v>
      </c>
      <c r="C939" s="28">
        <v>74.962016480512062</v>
      </c>
      <c r="D939" s="28">
        <v>96.658688108955545</v>
      </c>
      <c r="E939" s="28">
        <v>79</v>
      </c>
      <c r="F939" s="28">
        <v>79</v>
      </c>
      <c r="G939" s="28">
        <v>79</v>
      </c>
      <c r="H939" s="28">
        <v>79</v>
      </c>
      <c r="I939" s="28">
        <v>77</v>
      </c>
      <c r="J939" s="28">
        <v>77</v>
      </c>
      <c r="K939" s="28">
        <v>51</v>
      </c>
      <c r="L939" s="28">
        <v>51</v>
      </c>
      <c r="M939" s="28">
        <v>51</v>
      </c>
      <c r="N939" s="2">
        <f>SUM(B939:M939)</f>
        <v>891.75778504802383</v>
      </c>
      <c r="O939" s="2">
        <f>N939/12</f>
        <v>74.313148754001986</v>
      </c>
      <c r="P939" s="2">
        <f>IF(ISERROR(VLOOKUP(A939,'stock promedio'!$A$2:$N$2967,14,FALSE)),"",VLOOKUP(A939,'stock promedio'!$A$2:$N$2967,14,FALSE))</f>
        <v>2.6666666666666665</v>
      </c>
      <c r="Q939" s="2">
        <f>MAX(B939:M939) - AVERAGE(B939:M939)</f>
        <v>22.823931704554226</v>
      </c>
    </row>
    <row r="940" spans="1:17">
      <c r="A940" s="28" t="s">
        <v>2861</v>
      </c>
      <c r="B940" s="28">
        <v>35.989734835456993</v>
      </c>
      <c r="C940" s="28">
        <v>35.46899402313295</v>
      </c>
      <c r="D940" s="28">
        <v>21.273476188694531</v>
      </c>
      <c r="E940" s="28">
        <v>25</v>
      </c>
      <c r="F940" s="28">
        <v>25</v>
      </c>
      <c r="G940" s="28">
        <v>25</v>
      </c>
      <c r="H940" s="28">
        <v>25</v>
      </c>
      <c r="I940" s="28">
        <v>25</v>
      </c>
      <c r="J940" s="28">
        <v>25</v>
      </c>
      <c r="K940" s="28">
        <v>25</v>
      </c>
      <c r="L940" s="28">
        <v>25</v>
      </c>
      <c r="M940" s="28">
        <v>25</v>
      </c>
      <c r="N940" s="2">
        <f>SUM(B940:M940)</f>
        <v>317.73220504728448</v>
      </c>
      <c r="O940" s="2">
        <f>N940/12</f>
        <v>26.477683753940372</v>
      </c>
      <c r="P940" s="2" t="str">
        <f>IF(ISERROR(VLOOKUP(A940,'stock promedio'!$A$2:$N$2967,14,FALSE)),"",VLOOKUP(A940,'stock promedio'!$A$2:$N$2967,14,FALSE))</f>
        <v/>
      </c>
      <c r="Q940" s="2">
        <f>MAX(B940:M940) - AVERAGE(B940:M940)</f>
        <v>9.5120510815166206</v>
      </c>
    </row>
    <row r="941" spans="1:17">
      <c r="A941" s="28" t="s">
        <v>31</v>
      </c>
      <c r="B941" s="28">
        <v>272.98322194678383</v>
      </c>
      <c r="C941" s="28">
        <v>84.388287440391977</v>
      </c>
      <c r="D941" s="28">
        <v>168.44124507316943</v>
      </c>
      <c r="E941" s="28">
        <v>228</v>
      </c>
      <c r="F941" s="28">
        <v>100</v>
      </c>
      <c r="G941" s="28">
        <v>171</v>
      </c>
      <c r="H941" s="28">
        <v>145</v>
      </c>
      <c r="I941" s="28">
        <v>54</v>
      </c>
      <c r="J941" s="28">
        <v>139</v>
      </c>
      <c r="K941" s="28">
        <v>51</v>
      </c>
      <c r="L941" s="28">
        <v>296</v>
      </c>
      <c r="M941" s="28">
        <v>240</v>
      </c>
      <c r="N941" s="2">
        <f>SUM(B941:M941)</f>
        <v>1949.8127544603453</v>
      </c>
      <c r="O941" s="2">
        <f>N941/12</f>
        <v>162.48439620502879</v>
      </c>
      <c r="P941" s="2">
        <f>IF(ISERROR(VLOOKUP(A941,'stock promedio'!$A$2:$N$2967,14,FALSE)),"",VLOOKUP(A941,'stock promedio'!$A$2:$N$2967,14,FALSE))</f>
        <v>77.333333333333329</v>
      </c>
      <c r="Q941" s="2">
        <f>MAX(B941:M941) - AVERAGE(B941:M941)</f>
        <v>133.51560379497121</v>
      </c>
    </row>
    <row r="942" spans="1:17">
      <c r="A942" s="28" t="s">
        <v>34</v>
      </c>
      <c r="B942" s="28">
        <v>396.63920636857085</v>
      </c>
      <c r="C942" s="28">
        <v>139.47395666120843</v>
      </c>
      <c r="D942" s="28">
        <v>31.773319783357504</v>
      </c>
      <c r="E942" s="28">
        <v>352</v>
      </c>
      <c r="F942" s="28">
        <v>208</v>
      </c>
      <c r="G942" s="28">
        <v>48</v>
      </c>
      <c r="H942" s="28">
        <v>48</v>
      </c>
      <c r="I942" s="28">
        <v>48</v>
      </c>
      <c r="J942" s="28">
        <v>8</v>
      </c>
      <c r="K942" s="28">
        <v>404</v>
      </c>
      <c r="L942" s="28">
        <v>404</v>
      </c>
      <c r="M942" s="28">
        <v>212</v>
      </c>
      <c r="N942" s="2">
        <f>SUM(B942:M942)</f>
        <v>2299.8864828131368</v>
      </c>
      <c r="O942" s="2">
        <f>N942/12</f>
        <v>191.65720690109472</v>
      </c>
      <c r="P942" s="2">
        <f>IF(ISERROR(VLOOKUP(A942,'stock promedio'!$A$2:$N$2967,14,FALSE)),"",VLOOKUP(A942,'stock promedio'!$A$2:$N$2967,14,FALSE))</f>
        <v>104</v>
      </c>
      <c r="Q942" s="2">
        <f>MAX(B942:M942) - AVERAGE(B942:M942)</f>
        <v>212.34279309890528</v>
      </c>
    </row>
    <row r="943" spans="1:17">
      <c r="A943" s="28" t="s">
        <v>39</v>
      </c>
      <c r="B943" s="28">
        <v>0</v>
      </c>
      <c r="C943" s="28">
        <v>0</v>
      </c>
      <c r="D943" s="28">
        <v>0</v>
      </c>
      <c r="E943" s="28">
        <v>0</v>
      </c>
      <c r="F943" s="28">
        <v>0</v>
      </c>
      <c r="G943" s="28">
        <v>0</v>
      </c>
      <c r="H943" s="28">
        <v>0</v>
      </c>
      <c r="I943" s="28">
        <v>0</v>
      </c>
      <c r="J943" s="28">
        <v>0</v>
      </c>
      <c r="K943" s="28">
        <v>204</v>
      </c>
      <c r="L943" s="28">
        <v>0</v>
      </c>
      <c r="M943" s="28">
        <v>0</v>
      </c>
      <c r="N943" s="2">
        <f>SUM(B943:M943)</f>
        <v>204</v>
      </c>
      <c r="O943" s="2">
        <f>N943/12</f>
        <v>17</v>
      </c>
      <c r="P943" s="2">
        <f>IF(ISERROR(VLOOKUP(A943,'stock promedio'!$A$2:$N$2967,14,FALSE)),"",VLOOKUP(A943,'stock promedio'!$A$2:$N$2967,14,FALSE))</f>
        <v>17</v>
      </c>
      <c r="Q943" s="2">
        <f>MAX(B943:M943) - AVERAGE(B943:M943)</f>
        <v>187</v>
      </c>
    </row>
    <row r="944" spans="1:17">
      <c r="A944" s="28" t="s">
        <v>42</v>
      </c>
      <c r="B944" s="28">
        <v>0</v>
      </c>
      <c r="C944" s="28">
        <v>130.03766666327482</v>
      </c>
      <c r="D944" s="28">
        <v>0</v>
      </c>
      <c r="E944" s="28">
        <v>0</v>
      </c>
      <c r="F944" s="28">
        <v>100</v>
      </c>
      <c r="G944" s="28">
        <v>0</v>
      </c>
      <c r="H944" s="28">
        <v>0</v>
      </c>
      <c r="I944" s="28">
        <v>0</v>
      </c>
      <c r="J944" s="28">
        <v>0</v>
      </c>
      <c r="K944" s="28">
        <v>0</v>
      </c>
      <c r="L944" s="28">
        <v>0</v>
      </c>
      <c r="M944" s="28">
        <v>0</v>
      </c>
      <c r="N944" s="2">
        <f>SUM(B944:M944)</f>
        <v>230.03766666327482</v>
      </c>
      <c r="O944" s="2">
        <f>N944/12</f>
        <v>19.169805555272902</v>
      </c>
      <c r="P944" s="2">
        <f>IF(ISERROR(VLOOKUP(A944,'stock promedio'!$A$2:$N$2967,14,FALSE)),"",VLOOKUP(A944,'stock promedio'!$A$2:$N$2967,14,FALSE))</f>
        <v>54.666666666666664</v>
      </c>
      <c r="Q944" s="2">
        <f>MAX(B944:M944) - AVERAGE(B944:M944)</f>
        <v>110.86786110800192</v>
      </c>
    </row>
    <row r="945" spans="1:17">
      <c r="A945" s="28" t="s">
        <v>43</v>
      </c>
      <c r="B945" s="28">
        <v>593.85657695803366</v>
      </c>
      <c r="C945" s="28">
        <v>0</v>
      </c>
      <c r="D945" s="28">
        <v>0</v>
      </c>
      <c r="E945" s="28">
        <v>448</v>
      </c>
      <c r="F945" s="28">
        <v>0</v>
      </c>
      <c r="G945" s="28">
        <v>0</v>
      </c>
      <c r="H945" s="28">
        <v>0</v>
      </c>
      <c r="I945" s="28">
        <v>0</v>
      </c>
      <c r="J945" s="28">
        <v>265</v>
      </c>
      <c r="K945" s="28">
        <v>0</v>
      </c>
      <c r="L945" s="28">
        <v>0</v>
      </c>
      <c r="M945" s="28">
        <v>0</v>
      </c>
      <c r="N945" s="2">
        <f>SUM(B945:M945)</f>
        <v>1306.8565769580337</v>
      </c>
      <c r="O945" s="2">
        <f>N945/12</f>
        <v>108.9047147465028</v>
      </c>
      <c r="P945" s="2">
        <f>IF(ISERROR(VLOOKUP(A945,'stock promedio'!$A$2:$N$2967,14,FALSE)),"",VLOOKUP(A945,'stock promedio'!$A$2:$N$2967,14,FALSE))</f>
        <v>273.41666666666669</v>
      </c>
      <c r="Q945" s="2">
        <f>MAX(B945:M945) - AVERAGE(B945:M945)</f>
        <v>484.95186221153085</v>
      </c>
    </row>
    <row r="946" spans="1:17">
      <c r="A946" s="28" t="s">
        <v>44</v>
      </c>
      <c r="B946" s="28">
        <v>0</v>
      </c>
      <c r="C946" s="28">
        <v>0</v>
      </c>
      <c r="D946" s="28">
        <v>0</v>
      </c>
      <c r="E946" s="28">
        <v>0</v>
      </c>
      <c r="F946" s="28">
        <v>0</v>
      </c>
      <c r="G946" s="28">
        <v>0</v>
      </c>
      <c r="H946" s="28">
        <v>0</v>
      </c>
      <c r="I946" s="28">
        <v>396</v>
      </c>
      <c r="J946" s="28">
        <v>0</v>
      </c>
      <c r="K946" s="28">
        <v>0</v>
      </c>
      <c r="L946" s="28">
        <v>0</v>
      </c>
      <c r="M946" s="28">
        <v>0</v>
      </c>
      <c r="N946" s="2">
        <f>SUM(B946:M946)</f>
        <v>396</v>
      </c>
      <c r="O946" s="2">
        <f>N946/12</f>
        <v>33</v>
      </c>
      <c r="P946" s="2">
        <f>IF(ISERROR(VLOOKUP(A946,'stock promedio'!$A$2:$N$2967,14,FALSE)),"",VLOOKUP(A946,'stock promedio'!$A$2:$N$2967,14,FALSE))</f>
        <v>304.41666666666669</v>
      </c>
      <c r="Q946" s="2">
        <f>MAX(B946:M946) - AVERAGE(B946:M946)</f>
        <v>363</v>
      </c>
    </row>
    <row r="947" spans="1:17">
      <c r="A947" s="28" t="s">
        <v>45</v>
      </c>
      <c r="B947" s="28">
        <v>0</v>
      </c>
      <c r="C947" s="28">
        <v>0</v>
      </c>
      <c r="D947" s="28">
        <v>0</v>
      </c>
      <c r="E947" s="28">
        <v>0</v>
      </c>
      <c r="F947" s="28">
        <v>0</v>
      </c>
      <c r="G947" s="28">
        <v>0</v>
      </c>
      <c r="H947" s="28">
        <v>0</v>
      </c>
      <c r="I947" s="28">
        <v>0</v>
      </c>
      <c r="J947" s="28">
        <v>0</v>
      </c>
      <c r="K947" s="28">
        <v>0</v>
      </c>
      <c r="L947" s="28">
        <v>240</v>
      </c>
      <c r="M947" s="28">
        <v>0</v>
      </c>
      <c r="N947" s="2">
        <f>SUM(B947:M947)</f>
        <v>240</v>
      </c>
      <c r="O947" s="2">
        <f>N947/12</f>
        <v>20</v>
      </c>
      <c r="P947" s="2">
        <f>IF(ISERROR(VLOOKUP(A947,'stock promedio'!$A$2:$N$2967,14,FALSE)),"",VLOOKUP(A947,'stock promedio'!$A$2:$N$2967,14,FALSE))</f>
        <v>103.25</v>
      </c>
      <c r="Q947" s="2">
        <f>MAX(B947:M947) - AVERAGE(B947:M947)</f>
        <v>220</v>
      </c>
    </row>
    <row r="948" spans="1:17">
      <c r="A948" s="28" t="s">
        <v>46</v>
      </c>
      <c r="B948" s="28">
        <v>521.10071885401999</v>
      </c>
      <c r="C948" s="28">
        <v>227.85878987764485</v>
      </c>
      <c r="D948" s="28">
        <v>1790.3474211621003</v>
      </c>
      <c r="E948" s="28">
        <v>880</v>
      </c>
      <c r="F948" s="28">
        <v>280</v>
      </c>
      <c r="G948" s="28">
        <v>1318</v>
      </c>
      <c r="H948" s="28">
        <v>1318</v>
      </c>
      <c r="I948" s="28">
        <v>1318</v>
      </c>
      <c r="J948" s="28">
        <v>538</v>
      </c>
      <c r="K948" s="28">
        <v>0</v>
      </c>
      <c r="L948" s="28">
        <v>1060</v>
      </c>
      <c r="M948" s="28">
        <v>1060</v>
      </c>
      <c r="N948" s="2">
        <f>SUM(B948:M948)</f>
        <v>10311.306929893766</v>
      </c>
      <c r="O948" s="2">
        <f>N948/12</f>
        <v>859.27557749114715</v>
      </c>
      <c r="P948" s="2">
        <f>IF(ISERROR(VLOOKUP(A948,'stock promedio'!$A$2:$N$2967,14,FALSE)),"",VLOOKUP(A948,'stock promedio'!$A$2:$N$2967,14,FALSE))</f>
        <v>236</v>
      </c>
      <c r="Q948" s="2">
        <f>MAX(B948:M948) - AVERAGE(B948:M948)</f>
        <v>931.07184367095317</v>
      </c>
    </row>
    <row r="949" spans="1:17">
      <c r="A949" s="28" t="s">
        <v>48</v>
      </c>
      <c r="B949" s="28">
        <v>0</v>
      </c>
      <c r="C949" s="28">
        <v>239.99047367791493</v>
      </c>
      <c r="D949" s="28">
        <v>212.92822164733059</v>
      </c>
      <c r="E949" s="28">
        <v>0</v>
      </c>
      <c r="F949" s="28">
        <v>198</v>
      </c>
      <c r="G949" s="28">
        <v>217</v>
      </c>
      <c r="H949" s="28">
        <v>0</v>
      </c>
      <c r="I949" s="28">
        <v>300</v>
      </c>
      <c r="J949" s="28">
        <v>0</v>
      </c>
      <c r="K949" s="28">
        <v>0</v>
      </c>
      <c r="L949" s="28">
        <v>0</v>
      </c>
      <c r="M949" s="28">
        <v>0</v>
      </c>
      <c r="N949" s="2">
        <f>SUM(B949:M949)</f>
        <v>1167.9186953252456</v>
      </c>
      <c r="O949" s="2">
        <f>N949/12</f>
        <v>97.326557943770467</v>
      </c>
      <c r="P949" s="2">
        <f>IF(ISERROR(VLOOKUP(A949,'stock promedio'!$A$2:$N$2967,14,FALSE)),"",VLOOKUP(A949,'stock promedio'!$A$2:$N$2967,14,FALSE))</f>
        <v>159.33333333333334</v>
      </c>
      <c r="Q949" s="2">
        <f>MAX(B949:M949) - AVERAGE(B949:M949)</f>
        <v>202.67344205622953</v>
      </c>
    </row>
    <row r="950" spans="1:17">
      <c r="A950" s="28" t="s">
        <v>54</v>
      </c>
      <c r="B950" s="28">
        <v>417.97115830516265</v>
      </c>
      <c r="C950" s="28">
        <v>0</v>
      </c>
      <c r="D950" s="28">
        <v>0</v>
      </c>
      <c r="E950" s="28">
        <v>300</v>
      </c>
      <c r="F950" s="28">
        <v>0</v>
      </c>
      <c r="G950" s="28">
        <v>0</v>
      </c>
      <c r="H950" s="28">
        <v>0</v>
      </c>
      <c r="I950" s="28">
        <v>0</v>
      </c>
      <c r="J950" s="28">
        <v>0</v>
      </c>
      <c r="K950" s="28">
        <v>0</v>
      </c>
      <c r="L950" s="28">
        <v>0</v>
      </c>
      <c r="M950" s="28">
        <v>0</v>
      </c>
      <c r="N950" s="2">
        <f>SUM(B950:M950)</f>
        <v>717.97115830516259</v>
      </c>
      <c r="O950" s="2">
        <f>N950/12</f>
        <v>59.830929858763547</v>
      </c>
      <c r="P950" s="2">
        <f>IF(ISERROR(VLOOKUP(A950,'stock promedio'!$A$2:$N$2967,14,FALSE)),"",VLOOKUP(A950,'stock promedio'!$A$2:$N$2967,14,FALSE))</f>
        <v>172.91666666666666</v>
      </c>
      <c r="Q950" s="2">
        <f>MAX(B950:M950) - AVERAGE(B950:M950)</f>
        <v>358.14022844639908</v>
      </c>
    </row>
    <row r="951" spans="1:17">
      <c r="A951" s="28" t="s">
        <v>57</v>
      </c>
      <c r="B951" s="28">
        <v>1403.8417957233148</v>
      </c>
      <c r="C951" s="28">
        <v>0</v>
      </c>
      <c r="D951" s="28">
        <v>573.38588253763237</v>
      </c>
      <c r="E951" s="28">
        <v>976</v>
      </c>
      <c r="F951" s="28">
        <v>0</v>
      </c>
      <c r="G951" s="28">
        <v>544</v>
      </c>
      <c r="H951" s="28">
        <v>880</v>
      </c>
      <c r="I951" s="28">
        <v>880</v>
      </c>
      <c r="J951" s="28">
        <v>0</v>
      </c>
      <c r="K951" s="28">
        <v>1360</v>
      </c>
      <c r="L951" s="28">
        <v>1360</v>
      </c>
      <c r="M951" s="28">
        <v>0</v>
      </c>
      <c r="N951" s="2">
        <f>SUM(B951:M951)</f>
        <v>7977.227678260947</v>
      </c>
      <c r="O951" s="2">
        <f>N951/12</f>
        <v>664.76897318841225</v>
      </c>
      <c r="P951" s="2">
        <f>IF(ISERROR(VLOOKUP(A951,'stock promedio'!$A$2:$N$2967,14,FALSE)),"",VLOOKUP(A951,'stock promedio'!$A$2:$N$2967,14,FALSE))</f>
        <v>1273.9166666666667</v>
      </c>
      <c r="Q951" s="2">
        <f>MAX(B951:M951) - AVERAGE(B951:M951)</f>
        <v>739.07282253490257</v>
      </c>
    </row>
    <row r="952" spans="1:17">
      <c r="A952" s="28" t="s">
        <v>60</v>
      </c>
      <c r="B952" s="28">
        <v>220.34960031163104</v>
      </c>
      <c r="C952" s="28">
        <v>0</v>
      </c>
      <c r="D952" s="28">
        <v>0</v>
      </c>
      <c r="E952" s="28">
        <v>160</v>
      </c>
      <c r="F952" s="28">
        <v>0</v>
      </c>
      <c r="G952" s="28">
        <v>0</v>
      </c>
      <c r="H952" s="28">
        <v>0</v>
      </c>
      <c r="I952" s="28">
        <v>0</v>
      </c>
      <c r="J952" s="28">
        <v>0</v>
      </c>
      <c r="K952" s="28">
        <v>0</v>
      </c>
      <c r="L952" s="28">
        <v>0</v>
      </c>
      <c r="M952" s="28">
        <v>0</v>
      </c>
      <c r="N952" s="2">
        <f>SUM(B952:M952)</f>
        <v>380.34960031163104</v>
      </c>
      <c r="O952" s="2">
        <f>N952/12</f>
        <v>31.695800025969252</v>
      </c>
      <c r="P952" s="2">
        <f>IF(ISERROR(VLOOKUP(A952,'stock promedio'!$A$2:$N$2967,14,FALSE)),"",VLOOKUP(A952,'stock promedio'!$A$2:$N$2967,14,FALSE))</f>
        <v>165.75</v>
      </c>
      <c r="Q952" s="2">
        <f>MAX(B952:M952) - AVERAGE(B952:M952)</f>
        <v>188.65380028566179</v>
      </c>
    </row>
    <row r="953" spans="1:17">
      <c r="A953" s="28" t="s">
        <v>67</v>
      </c>
      <c r="B953" s="28">
        <v>0</v>
      </c>
      <c r="C953" s="28">
        <v>21.741590716010506</v>
      </c>
      <c r="D953" s="28">
        <v>23.543653939183471</v>
      </c>
      <c r="E953" s="28">
        <v>0</v>
      </c>
      <c r="F953" s="28">
        <v>16</v>
      </c>
      <c r="G953" s="28">
        <v>16</v>
      </c>
      <c r="H953" s="28">
        <v>16</v>
      </c>
      <c r="I953" s="28">
        <v>16</v>
      </c>
      <c r="J953" s="28">
        <v>16</v>
      </c>
      <c r="K953" s="28">
        <v>4</v>
      </c>
      <c r="L953" s="28">
        <v>0</v>
      </c>
      <c r="M953" s="28">
        <v>0</v>
      </c>
      <c r="N953" s="2">
        <f>SUM(B953:M953)</f>
        <v>129.28524465519399</v>
      </c>
      <c r="O953" s="2">
        <f>N953/12</f>
        <v>10.773770387932833</v>
      </c>
      <c r="P953" s="2">
        <f>IF(ISERROR(VLOOKUP(A953,'stock promedio'!$A$2:$N$2967,14,FALSE)),"",VLOOKUP(A953,'stock promedio'!$A$2:$N$2967,14,FALSE))</f>
        <v>27.583333333333332</v>
      </c>
      <c r="Q953" s="2">
        <f>MAX(B953:M953) - AVERAGE(B953:M953)</f>
        <v>12.769883551250638</v>
      </c>
    </row>
    <row r="954" spans="1:17">
      <c r="A954" s="28" t="s">
        <v>68</v>
      </c>
      <c r="B954" s="28">
        <v>0</v>
      </c>
      <c r="C954" s="28">
        <v>0</v>
      </c>
      <c r="D954" s="28">
        <v>0</v>
      </c>
      <c r="E954" s="28">
        <v>0</v>
      </c>
      <c r="F954" s="28">
        <v>0</v>
      </c>
      <c r="G954" s="28">
        <v>0</v>
      </c>
      <c r="H954" s="28">
        <v>0</v>
      </c>
      <c r="I954" s="28">
        <v>300</v>
      </c>
      <c r="J954" s="28">
        <v>0</v>
      </c>
      <c r="K954" s="28">
        <v>0</v>
      </c>
      <c r="L954" s="28">
        <v>0</v>
      </c>
      <c r="M954" s="28">
        <v>0</v>
      </c>
      <c r="N954" s="2">
        <f>SUM(B954:M954)</f>
        <v>300</v>
      </c>
      <c r="O954" s="2">
        <f>N954/12</f>
        <v>25</v>
      </c>
      <c r="P954" s="2">
        <f>IF(ISERROR(VLOOKUP(A954,'stock promedio'!$A$2:$N$2967,14,FALSE)),"",VLOOKUP(A954,'stock promedio'!$A$2:$N$2967,14,FALSE))</f>
        <v>79.166666666666671</v>
      </c>
      <c r="Q954" s="2">
        <f>MAX(B954:M954) - AVERAGE(B954:M954)</f>
        <v>275</v>
      </c>
    </row>
    <row r="955" spans="1:17">
      <c r="A955" s="28" t="s">
        <v>70</v>
      </c>
      <c r="B955" s="28">
        <v>0</v>
      </c>
      <c r="C955" s="28">
        <v>417.68305548311753</v>
      </c>
      <c r="D955" s="28">
        <v>0</v>
      </c>
      <c r="E955" s="28">
        <v>0</v>
      </c>
      <c r="F955" s="28">
        <v>600</v>
      </c>
      <c r="G955" s="28">
        <v>0</v>
      </c>
      <c r="H955" s="28">
        <v>0</v>
      </c>
      <c r="I955" s="28">
        <v>0</v>
      </c>
      <c r="J955" s="28">
        <v>0</v>
      </c>
      <c r="K955" s="28">
        <v>0</v>
      </c>
      <c r="L955" s="28">
        <v>0</v>
      </c>
      <c r="M955" s="28">
        <v>0</v>
      </c>
      <c r="N955" s="2">
        <f>SUM(B955:M955)</f>
        <v>1017.6830554831175</v>
      </c>
      <c r="O955" s="2">
        <f>N955/12</f>
        <v>84.806921290259794</v>
      </c>
      <c r="P955" s="2">
        <f>IF(ISERROR(VLOOKUP(A955,'stock promedio'!$A$2:$N$2967,14,FALSE)),"",VLOOKUP(A955,'stock promedio'!$A$2:$N$2967,14,FALSE))</f>
        <v>391.66666666666669</v>
      </c>
      <c r="Q955" s="2">
        <f>MAX(B955:M955) - AVERAGE(B955:M955)</f>
        <v>515.19307870974023</v>
      </c>
    </row>
    <row r="956" spans="1:17">
      <c r="A956" s="28" t="s">
        <v>74</v>
      </c>
      <c r="B956" s="28">
        <v>0</v>
      </c>
      <c r="C956" s="28">
        <v>109.3528310832808</v>
      </c>
      <c r="D956" s="28">
        <v>0</v>
      </c>
      <c r="E956" s="28">
        <v>0</v>
      </c>
      <c r="F956" s="28">
        <v>88</v>
      </c>
      <c r="G956" s="28">
        <v>0</v>
      </c>
      <c r="H956" s="28">
        <v>0</v>
      </c>
      <c r="I956" s="28">
        <v>0</v>
      </c>
      <c r="J956" s="28">
        <v>0</v>
      </c>
      <c r="K956" s="28">
        <v>0</v>
      </c>
      <c r="L956" s="28">
        <v>0</v>
      </c>
      <c r="M956" s="28">
        <v>0</v>
      </c>
      <c r="N956" s="2">
        <f>SUM(B956:M956)</f>
        <v>197.35283108328082</v>
      </c>
      <c r="O956" s="2">
        <f>N956/12</f>
        <v>16.446069256940067</v>
      </c>
      <c r="P956" s="2">
        <f>IF(ISERROR(VLOOKUP(A956,'stock promedio'!$A$2:$N$2967,14,FALSE)),"",VLOOKUP(A956,'stock promedio'!$A$2:$N$2967,14,FALSE))</f>
        <v>15</v>
      </c>
      <c r="Q956" s="2">
        <f>MAX(B956:M956) - AVERAGE(B956:M956)</f>
        <v>92.906761826340741</v>
      </c>
    </row>
    <row r="957" spans="1:17">
      <c r="A957" s="28" t="s">
        <v>75</v>
      </c>
      <c r="B957" s="28">
        <v>0</v>
      </c>
      <c r="C957" s="28">
        <v>129.76406156283241</v>
      </c>
      <c r="D957" s="28">
        <v>0</v>
      </c>
      <c r="E957" s="28">
        <v>0</v>
      </c>
      <c r="F957" s="28">
        <v>120</v>
      </c>
      <c r="G957" s="28">
        <v>0</v>
      </c>
      <c r="H957" s="28">
        <v>0</v>
      </c>
      <c r="I957" s="28">
        <v>0</v>
      </c>
      <c r="J957" s="28">
        <v>0</v>
      </c>
      <c r="K957" s="28">
        <v>0</v>
      </c>
      <c r="L957" s="28">
        <v>0</v>
      </c>
      <c r="M957" s="28">
        <v>0</v>
      </c>
      <c r="N957" s="2">
        <f>SUM(B957:M957)</f>
        <v>249.76406156283241</v>
      </c>
      <c r="O957" s="2">
        <f>N957/12</f>
        <v>20.8136717969027</v>
      </c>
      <c r="P957" s="2">
        <f>IF(ISERROR(VLOOKUP(A957,'stock promedio'!$A$2:$N$2967,14,FALSE)),"",VLOOKUP(A957,'stock promedio'!$A$2:$N$2967,14,FALSE))</f>
        <v>264.75</v>
      </c>
      <c r="Q957" s="2">
        <f>MAX(B957:M957) - AVERAGE(B957:M957)</f>
        <v>108.95038976592971</v>
      </c>
    </row>
    <row r="958" spans="1:17">
      <c r="A958" s="28" t="s">
        <v>76</v>
      </c>
      <c r="B958" s="28">
        <v>0</v>
      </c>
      <c r="C958" s="28">
        <v>0</v>
      </c>
      <c r="D958" s="28">
        <v>0</v>
      </c>
      <c r="E958" s="28">
        <v>0</v>
      </c>
      <c r="F958" s="28">
        <v>0</v>
      </c>
      <c r="G958" s="28">
        <v>0</v>
      </c>
      <c r="H958" s="28">
        <v>0</v>
      </c>
      <c r="I958" s="28">
        <v>96</v>
      </c>
      <c r="J958" s="28">
        <v>0</v>
      </c>
      <c r="K958" s="28">
        <v>0</v>
      </c>
      <c r="L958" s="28">
        <v>0</v>
      </c>
      <c r="M958" s="28">
        <v>0</v>
      </c>
      <c r="N958" s="2">
        <f>SUM(B958:M958)</f>
        <v>96</v>
      </c>
      <c r="O958" s="2">
        <f>N958/12</f>
        <v>8</v>
      </c>
      <c r="P958" s="2">
        <f>IF(ISERROR(VLOOKUP(A958,'stock promedio'!$A$2:$N$2967,14,FALSE)),"",VLOOKUP(A958,'stock promedio'!$A$2:$N$2967,14,FALSE))</f>
        <v>49.666666666666664</v>
      </c>
      <c r="Q958" s="2">
        <f>MAX(B958:M958) - AVERAGE(B958:M958)</f>
        <v>88</v>
      </c>
    </row>
    <row r="959" spans="1:17">
      <c r="A959" s="28" t="s">
        <v>82</v>
      </c>
      <c r="B959" s="28">
        <v>0</v>
      </c>
      <c r="C959" s="28">
        <v>0</v>
      </c>
      <c r="D959" s="28">
        <v>256.12811253767831</v>
      </c>
      <c r="E959" s="28">
        <v>0</v>
      </c>
      <c r="F959" s="28">
        <v>0</v>
      </c>
      <c r="G959" s="28">
        <v>200</v>
      </c>
      <c r="H959" s="28">
        <v>200</v>
      </c>
      <c r="I959" s="28">
        <v>0</v>
      </c>
      <c r="J959" s="28">
        <v>211</v>
      </c>
      <c r="K959" s="28">
        <v>0</v>
      </c>
      <c r="L959" s="28">
        <v>220</v>
      </c>
      <c r="M959" s="28">
        <v>0</v>
      </c>
      <c r="N959" s="2">
        <f>SUM(B959:M959)</f>
        <v>1087.1281125376784</v>
      </c>
      <c r="O959" s="2">
        <f>N959/12</f>
        <v>90.594009378139859</v>
      </c>
      <c r="P959" s="2">
        <f>IF(ISERROR(VLOOKUP(A959,'stock promedio'!$A$2:$N$2967,14,FALSE)),"",VLOOKUP(A959,'stock promedio'!$A$2:$N$2967,14,FALSE))</f>
        <v>81.25</v>
      </c>
      <c r="Q959" s="2">
        <f>MAX(B959:M959) - AVERAGE(B959:M959)</f>
        <v>165.53410315953846</v>
      </c>
    </row>
    <row r="960" spans="1:17">
      <c r="A960" s="28" t="s">
        <v>87</v>
      </c>
      <c r="B960" s="28">
        <v>0</v>
      </c>
      <c r="C960" s="28">
        <v>0</v>
      </c>
      <c r="D960" s="28">
        <v>0</v>
      </c>
      <c r="E960" s="28">
        <v>0</v>
      </c>
      <c r="F960" s="28">
        <v>0</v>
      </c>
      <c r="G960" s="28">
        <v>0</v>
      </c>
      <c r="H960" s="28">
        <v>205</v>
      </c>
      <c r="I960" s="28">
        <v>0</v>
      </c>
      <c r="J960" s="28">
        <v>0</v>
      </c>
      <c r="K960" s="28">
        <v>0</v>
      </c>
      <c r="L960" s="28">
        <v>0</v>
      </c>
      <c r="M960" s="28">
        <v>0</v>
      </c>
      <c r="N960" s="2">
        <f>SUM(B960:M960)</f>
        <v>205</v>
      </c>
      <c r="O960" s="2">
        <f>N960/12</f>
        <v>17.083333333333332</v>
      </c>
      <c r="P960" s="2">
        <f>IF(ISERROR(VLOOKUP(A960,'stock promedio'!$A$2:$N$2967,14,FALSE)),"",VLOOKUP(A960,'stock promedio'!$A$2:$N$2967,14,FALSE))</f>
        <v>54.416666666666664</v>
      </c>
      <c r="Q960" s="2">
        <f>MAX(B960:M960) - AVERAGE(B960:M960)</f>
        <v>187.91666666666666</v>
      </c>
    </row>
    <row r="961" spans="1:17">
      <c r="A961" s="28" t="s">
        <v>92</v>
      </c>
      <c r="B961" s="28">
        <v>0</v>
      </c>
      <c r="C961" s="28">
        <v>0</v>
      </c>
      <c r="D961" s="28">
        <v>0</v>
      </c>
      <c r="E961" s="28">
        <v>0</v>
      </c>
      <c r="F961" s="28">
        <v>0</v>
      </c>
      <c r="G961" s="28">
        <v>0</v>
      </c>
      <c r="H961" s="28">
        <v>0</v>
      </c>
      <c r="I961" s="28">
        <v>240</v>
      </c>
      <c r="J961" s="28">
        <v>0</v>
      </c>
      <c r="K961" s="28">
        <v>0</v>
      </c>
      <c r="L961" s="28">
        <v>0</v>
      </c>
      <c r="M961" s="28">
        <v>0</v>
      </c>
      <c r="N961" s="2">
        <f>SUM(B961:M961)</f>
        <v>240</v>
      </c>
      <c r="O961" s="2">
        <f>N961/12</f>
        <v>20</v>
      </c>
      <c r="P961" s="2">
        <f>IF(ISERROR(VLOOKUP(A961,'stock promedio'!$A$2:$N$2967,14,FALSE)),"",VLOOKUP(A961,'stock promedio'!$A$2:$N$2967,14,FALSE))</f>
        <v>121.91666666666667</v>
      </c>
      <c r="Q961" s="2">
        <f>MAX(B961:M961) - AVERAGE(B961:M961)</f>
        <v>220</v>
      </c>
    </row>
    <row r="962" spans="1:17">
      <c r="A962" s="28" t="s">
        <v>101</v>
      </c>
      <c r="B962" s="28">
        <v>0</v>
      </c>
      <c r="C962" s="28">
        <v>0</v>
      </c>
      <c r="D962" s="28">
        <v>0</v>
      </c>
      <c r="E962" s="28">
        <v>0</v>
      </c>
      <c r="F962" s="28">
        <v>0</v>
      </c>
      <c r="G962" s="28">
        <v>0</v>
      </c>
      <c r="H962" s="28">
        <v>0</v>
      </c>
      <c r="I962" s="28">
        <v>0</v>
      </c>
      <c r="J962" s="28">
        <v>0</v>
      </c>
      <c r="K962" s="28">
        <v>0</v>
      </c>
      <c r="L962" s="28">
        <v>120</v>
      </c>
      <c r="M962" s="28">
        <v>0</v>
      </c>
      <c r="N962" s="2">
        <f>SUM(B962:M962)</f>
        <v>120</v>
      </c>
      <c r="O962" s="2">
        <f>N962/12</f>
        <v>10</v>
      </c>
      <c r="P962" s="2">
        <f>IF(ISERROR(VLOOKUP(A962,'stock promedio'!$A$2:$N$2967,14,FALSE)),"",VLOOKUP(A962,'stock promedio'!$A$2:$N$2967,14,FALSE))</f>
        <v>32.666666666666664</v>
      </c>
      <c r="Q962" s="2">
        <f>MAX(B962:M962) - AVERAGE(B962:M962)</f>
        <v>110</v>
      </c>
    </row>
    <row r="963" spans="1:17">
      <c r="A963" s="28" t="s">
        <v>102</v>
      </c>
      <c r="B963" s="28">
        <v>0</v>
      </c>
      <c r="C963" s="28">
        <v>0</v>
      </c>
      <c r="D963" s="28">
        <v>0</v>
      </c>
      <c r="E963" s="28">
        <v>0</v>
      </c>
      <c r="F963" s="28">
        <v>0</v>
      </c>
      <c r="G963" s="28">
        <v>0</v>
      </c>
      <c r="H963" s="28">
        <v>0</v>
      </c>
      <c r="I963" s="28">
        <v>0</v>
      </c>
      <c r="J963" s="28">
        <v>0</v>
      </c>
      <c r="K963" s="28">
        <v>0</v>
      </c>
      <c r="L963" s="28">
        <v>120</v>
      </c>
      <c r="M963" s="28">
        <v>0</v>
      </c>
      <c r="N963" s="2">
        <f>SUM(B963:M963)</f>
        <v>120</v>
      </c>
      <c r="O963" s="2">
        <f>N963/12</f>
        <v>10</v>
      </c>
      <c r="P963" s="2">
        <f>IF(ISERROR(VLOOKUP(A963,'stock promedio'!$A$2:$N$2967,14,FALSE)),"",VLOOKUP(A963,'stock promedio'!$A$2:$N$2967,14,FALSE))</f>
        <v>44.333333333333336</v>
      </c>
      <c r="Q963" s="2">
        <f>MAX(B963:M963) - AVERAGE(B963:M963)</f>
        <v>110</v>
      </c>
    </row>
    <row r="964" spans="1:17">
      <c r="A964" s="28" t="s">
        <v>103</v>
      </c>
      <c r="B964" s="28">
        <v>0</v>
      </c>
      <c r="C964" s="28">
        <v>0</v>
      </c>
      <c r="D964" s="28">
        <v>0</v>
      </c>
      <c r="E964" s="28">
        <v>0</v>
      </c>
      <c r="F964" s="28">
        <v>0</v>
      </c>
      <c r="G964" s="28">
        <v>0</v>
      </c>
      <c r="H964" s="28">
        <v>0</v>
      </c>
      <c r="I964" s="28">
        <v>0</v>
      </c>
      <c r="J964" s="28">
        <v>0</v>
      </c>
      <c r="K964" s="28">
        <v>0</v>
      </c>
      <c r="L964" s="28">
        <v>124</v>
      </c>
      <c r="M964" s="28">
        <v>0</v>
      </c>
      <c r="N964" s="2">
        <f>SUM(B964:M964)</f>
        <v>124</v>
      </c>
      <c r="O964" s="2">
        <f>N964/12</f>
        <v>10.333333333333334</v>
      </c>
      <c r="P964" s="2">
        <f>IF(ISERROR(VLOOKUP(A964,'stock promedio'!$A$2:$N$2967,14,FALSE)),"",VLOOKUP(A964,'stock promedio'!$A$2:$N$2967,14,FALSE))</f>
        <v>59.666666666666664</v>
      </c>
      <c r="Q964" s="2">
        <f>MAX(B964:M964) - AVERAGE(B964:M964)</f>
        <v>113.66666666666667</v>
      </c>
    </row>
    <row r="965" spans="1:17">
      <c r="A965" s="28" t="s">
        <v>110</v>
      </c>
      <c r="B965" s="28">
        <v>0</v>
      </c>
      <c r="C965" s="28">
        <v>0</v>
      </c>
      <c r="D965" s="28">
        <v>0</v>
      </c>
      <c r="E965" s="28">
        <v>0</v>
      </c>
      <c r="F965" s="28">
        <v>0</v>
      </c>
      <c r="G965" s="28">
        <v>0</v>
      </c>
      <c r="H965" s="28">
        <v>0</v>
      </c>
      <c r="I965" s="28">
        <v>0</v>
      </c>
      <c r="J965" s="28">
        <v>0</v>
      </c>
      <c r="K965" s="28">
        <v>1000</v>
      </c>
      <c r="L965" s="28">
        <v>0</v>
      </c>
      <c r="M965" s="28">
        <v>1000</v>
      </c>
      <c r="N965" s="2">
        <f>SUM(B965:M965)</f>
        <v>2000</v>
      </c>
      <c r="O965" s="2">
        <f>N965/12</f>
        <v>166.66666666666666</v>
      </c>
      <c r="P965" s="2">
        <f>IF(ISERROR(VLOOKUP(A965,'stock promedio'!$A$2:$N$2967,14,FALSE)),"",VLOOKUP(A965,'stock promedio'!$A$2:$N$2967,14,FALSE))</f>
        <v>972.08333333333337</v>
      </c>
      <c r="Q965" s="2">
        <f>MAX(B965:M965) - AVERAGE(B965:M965)</f>
        <v>833.33333333333337</v>
      </c>
    </row>
    <row r="966" spans="1:17">
      <c r="A966" s="28" t="s">
        <v>118</v>
      </c>
      <c r="B966" s="28">
        <v>0</v>
      </c>
      <c r="C966" s="28">
        <v>0</v>
      </c>
      <c r="D966" s="28">
        <v>0</v>
      </c>
      <c r="E966" s="28">
        <v>0</v>
      </c>
      <c r="F966" s="28">
        <v>0</v>
      </c>
      <c r="G966" s="28">
        <v>0</v>
      </c>
      <c r="H966" s="28">
        <v>0</v>
      </c>
      <c r="I966" s="28">
        <v>0</v>
      </c>
      <c r="J966" s="28">
        <v>220</v>
      </c>
      <c r="K966" s="28">
        <v>220</v>
      </c>
      <c r="L966" s="28">
        <v>220</v>
      </c>
      <c r="M966" s="28">
        <v>0</v>
      </c>
      <c r="N966" s="2">
        <f>SUM(B966:M966)</f>
        <v>660</v>
      </c>
      <c r="O966" s="2">
        <f>N966/12</f>
        <v>55</v>
      </c>
      <c r="P966" s="2">
        <f>IF(ISERROR(VLOOKUP(A966,'stock promedio'!$A$2:$N$2967,14,FALSE)),"",VLOOKUP(A966,'stock promedio'!$A$2:$N$2967,14,FALSE))</f>
        <v>185.83333333333334</v>
      </c>
      <c r="Q966" s="2">
        <f>MAX(B966:M966) - AVERAGE(B966:M966)</f>
        <v>165</v>
      </c>
    </row>
    <row r="967" spans="1:17">
      <c r="A967" s="28" t="s">
        <v>123</v>
      </c>
      <c r="B967" s="28">
        <v>0</v>
      </c>
      <c r="C967" s="28">
        <v>0</v>
      </c>
      <c r="D967" s="28">
        <v>0</v>
      </c>
      <c r="E967" s="28">
        <v>0</v>
      </c>
      <c r="F967" s="28">
        <v>0</v>
      </c>
      <c r="G967" s="28">
        <v>0</v>
      </c>
      <c r="H967" s="28">
        <v>0</v>
      </c>
      <c r="I967" s="28">
        <v>0</v>
      </c>
      <c r="J967" s="28">
        <v>0</v>
      </c>
      <c r="K967" s="28">
        <v>0</v>
      </c>
      <c r="L967" s="28">
        <v>0</v>
      </c>
      <c r="M967" s="28">
        <v>420</v>
      </c>
      <c r="N967" s="2">
        <f>SUM(B967:M967)</f>
        <v>420</v>
      </c>
      <c r="O967" s="2">
        <f>N967/12</f>
        <v>35</v>
      </c>
      <c r="P967" s="2">
        <f>IF(ISERROR(VLOOKUP(A967,'stock promedio'!$A$2:$N$2967,14,FALSE)),"",VLOOKUP(A967,'stock promedio'!$A$2:$N$2967,14,FALSE))</f>
        <v>101.41666666666667</v>
      </c>
      <c r="Q967" s="2">
        <f>MAX(B967:M967) - AVERAGE(B967:M967)</f>
        <v>385</v>
      </c>
    </row>
    <row r="968" spans="1:17">
      <c r="A968" s="28" t="s">
        <v>128</v>
      </c>
      <c r="B968" s="28">
        <v>0</v>
      </c>
      <c r="C968" s="28">
        <v>0</v>
      </c>
      <c r="D968" s="28">
        <v>0</v>
      </c>
      <c r="E968" s="28">
        <v>0</v>
      </c>
      <c r="F968" s="28">
        <v>0</v>
      </c>
      <c r="G968" s="28">
        <v>0</v>
      </c>
      <c r="H968" s="28">
        <v>0</v>
      </c>
      <c r="I968" s="28">
        <v>0</v>
      </c>
      <c r="J968" s="28">
        <v>0</v>
      </c>
      <c r="K968" s="28">
        <v>500</v>
      </c>
      <c r="L968" s="28">
        <v>0</v>
      </c>
      <c r="M968" s="28">
        <v>0</v>
      </c>
      <c r="N968" s="2">
        <f>SUM(B968:M968)</f>
        <v>500</v>
      </c>
      <c r="O968" s="2">
        <f>N968/12</f>
        <v>41.666666666666664</v>
      </c>
      <c r="P968" s="2">
        <f>IF(ISERROR(VLOOKUP(A968,'stock promedio'!$A$2:$N$2967,14,FALSE)),"",VLOOKUP(A968,'stock promedio'!$A$2:$N$2967,14,FALSE))</f>
        <v>85</v>
      </c>
      <c r="Q968" s="2">
        <f>MAX(B968:M968) - AVERAGE(B968:M968)</f>
        <v>458.33333333333331</v>
      </c>
    </row>
    <row r="969" spans="1:17">
      <c r="A969" s="28" t="s">
        <v>133</v>
      </c>
      <c r="B969" s="28">
        <v>0</v>
      </c>
      <c r="C969" s="28">
        <v>0</v>
      </c>
      <c r="D969" s="28">
        <v>0</v>
      </c>
      <c r="E969" s="28">
        <v>0</v>
      </c>
      <c r="F969" s="28">
        <v>0</v>
      </c>
      <c r="G969" s="28">
        <v>0</v>
      </c>
      <c r="H969" s="28">
        <v>0</v>
      </c>
      <c r="I969" s="28">
        <v>0</v>
      </c>
      <c r="J969" s="28">
        <v>0</v>
      </c>
      <c r="K969" s="28">
        <v>554</v>
      </c>
      <c r="L969" s="28">
        <v>0</v>
      </c>
      <c r="M969" s="28">
        <v>0</v>
      </c>
      <c r="N969" s="2">
        <f>SUM(B969:M969)</f>
        <v>554</v>
      </c>
      <c r="O969" s="2">
        <f>N969/12</f>
        <v>46.166666666666664</v>
      </c>
      <c r="P969" s="2">
        <f>IF(ISERROR(VLOOKUP(A969,'stock promedio'!$A$2:$N$2967,14,FALSE)),"",VLOOKUP(A969,'stock promedio'!$A$2:$N$2967,14,FALSE))</f>
        <v>136.16666666666666</v>
      </c>
      <c r="Q969" s="2">
        <f>MAX(B969:M969) - AVERAGE(B969:M969)</f>
        <v>507.83333333333331</v>
      </c>
    </row>
    <row r="970" spans="1:17">
      <c r="A970" s="28" t="s">
        <v>138</v>
      </c>
      <c r="B970" s="28">
        <v>0</v>
      </c>
      <c r="C970" s="28">
        <v>0</v>
      </c>
      <c r="D970" s="28">
        <v>0</v>
      </c>
      <c r="E970" s="28">
        <v>0</v>
      </c>
      <c r="F970" s="28">
        <v>0</v>
      </c>
      <c r="G970" s="28">
        <v>0</v>
      </c>
      <c r="H970" s="28">
        <v>0</v>
      </c>
      <c r="I970" s="28">
        <v>0</v>
      </c>
      <c r="J970" s="28">
        <v>0</v>
      </c>
      <c r="K970" s="28">
        <v>0</v>
      </c>
      <c r="L970" s="28">
        <v>228</v>
      </c>
      <c r="M970" s="28">
        <v>0</v>
      </c>
      <c r="N970" s="2">
        <f>SUM(B970:M970)</f>
        <v>228</v>
      </c>
      <c r="O970" s="2">
        <f>N970/12</f>
        <v>19</v>
      </c>
      <c r="P970" s="2">
        <f>IF(ISERROR(VLOOKUP(A970,'stock promedio'!$A$2:$N$2967,14,FALSE)),"",VLOOKUP(A970,'stock promedio'!$A$2:$N$2967,14,FALSE))</f>
        <v>19</v>
      </c>
      <c r="Q970" s="2">
        <f>MAX(B970:M970) - AVERAGE(B970:M970)</f>
        <v>209</v>
      </c>
    </row>
    <row r="971" spans="1:17">
      <c r="A971" s="28" t="s">
        <v>143</v>
      </c>
      <c r="B971" s="28">
        <v>0</v>
      </c>
      <c r="C971" s="28">
        <v>0</v>
      </c>
      <c r="D971" s="28">
        <v>0</v>
      </c>
      <c r="E971" s="28">
        <v>0</v>
      </c>
      <c r="F971" s="28">
        <v>0</v>
      </c>
      <c r="G971" s="28">
        <v>0</v>
      </c>
      <c r="H971" s="28">
        <v>0</v>
      </c>
      <c r="I971" s="28">
        <v>0</v>
      </c>
      <c r="J971" s="28">
        <v>0</v>
      </c>
      <c r="K971" s="28">
        <v>520</v>
      </c>
      <c r="L971" s="28">
        <v>0</v>
      </c>
      <c r="M971" s="28">
        <v>0</v>
      </c>
      <c r="N971" s="2">
        <f>SUM(B971:M971)</f>
        <v>520</v>
      </c>
      <c r="O971" s="2">
        <f>N971/12</f>
        <v>43.333333333333336</v>
      </c>
      <c r="P971" s="2">
        <f>IF(ISERROR(VLOOKUP(A971,'stock promedio'!$A$2:$N$2967,14,FALSE)),"",VLOOKUP(A971,'stock promedio'!$A$2:$N$2967,14,FALSE))</f>
        <v>88.333333333333329</v>
      </c>
      <c r="Q971" s="2">
        <f>MAX(B971:M971) - AVERAGE(B971:M971)</f>
        <v>476.66666666666669</v>
      </c>
    </row>
    <row r="972" spans="1:17">
      <c r="A972" s="28" t="s">
        <v>144</v>
      </c>
      <c r="B972" s="28">
        <v>0</v>
      </c>
      <c r="C972" s="28">
        <v>0</v>
      </c>
      <c r="D972" s="28">
        <v>0</v>
      </c>
      <c r="E972" s="28">
        <v>0</v>
      </c>
      <c r="F972" s="28">
        <v>0</v>
      </c>
      <c r="G972" s="28">
        <v>0</v>
      </c>
      <c r="H972" s="28">
        <v>0</v>
      </c>
      <c r="I972" s="28">
        <v>0</v>
      </c>
      <c r="J972" s="28">
        <v>0</v>
      </c>
      <c r="K972" s="28">
        <v>320</v>
      </c>
      <c r="L972" s="28">
        <v>320</v>
      </c>
      <c r="M972" s="28">
        <v>0</v>
      </c>
      <c r="N972" s="2">
        <f>SUM(B972:M972)</f>
        <v>640</v>
      </c>
      <c r="O972" s="2">
        <f>N972/12</f>
        <v>53.333333333333336</v>
      </c>
      <c r="P972" s="2">
        <f>IF(ISERROR(VLOOKUP(A972,'stock promedio'!$A$2:$N$2967,14,FALSE)),"",VLOOKUP(A972,'stock promedio'!$A$2:$N$2967,14,FALSE))</f>
        <v>136.16666666666666</v>
      </c>
      <c r="Q972" s="2">
        <f>MAX(B972:M972) - AVERAGE(B972:M972)</f>
        <v>266.66666666666669</v>
      </c>
    </row>
    <row r="973" spans="1:17">
      <c r="A973" s="28" t="s">
        <v>147</v>
      </c>
      <c r="B973" s="28">
        <v>0</v>
      </c>
      <c r="C973" s="28">
        <v>0</v>
      </c>
      <c r="D973" s="28">
        <v>0</v>
      </c>
      <c r="E973" s="28">
        <v>0</v>
      </c>
      <c r="F973" s="28">
        <v>0</v>
      </c>
      <c r="G973" s="28">
        <v>0</v>
      </c>
      <c r="H973" s="28">
        <v>0</v>
      </c>
      <c r="I973" s="28">
        <v>0</v>
      </c>
      <c r="J973" s="28">
        <v>0</v>
      </c>
      <c r="K973" s="28">
        <v>271</v>
      </c>
      <c r="L973" s="28">
        <v>0</v>
      </c>
      <c r="M973" s="28">
        <v>0</v>
      </c>
      <c r="N973" s="2">
        <f>SUM(B973:M973)</f>
        <v>271</v>
      </c>
      <c r="O973" s="2">
        <f>N973/12</f>
        <v>22.583333333333332</v>
      </c>
      <c r="P973" s="2">
        <f>IF(ISERROR(VLOOKUP(A973,'stock promedio'!$A$2:$N$2967,14,FALSE)),"",VLOOKUP(A973,'stock promedio'!$A$2:$N$2967,14,FALSE))</f>
        <v>39.25</v>
      </c>
      <c r="Q973" s="2">
        <f>MAX(B973:M973) - AVERAGE(B973:M973)</f>
        <v>248.41666666666666</v>
      </c>
    </row>
    <row r="974" spans="1:17">
      <c r="A974" s="28" t="s">
        <v>153</v>
      </c>
      <c r="B974" s="28">
        <v>0</v>
      </c>
      <c r="C974" s="28">
        <v>0</v>
      </c>
      <c r="D974" s="28">
        <v>0</v>
      </c>
      <c r="E974" s="28">
        <v>0</v>
      </c>
      <c r="F974" s="28">
        <v>0</v>
      </c>
      <c r="G974" s="28">
        <v>0</v>
      </c>
      <c r="H974" s="28">
        <v>0</v>
      </c>
      <c r="I974" s="28">
        <v>0</v>
      </c>
      <c r="J974" s="28">
        <v>0</v>
      </c>
      <c r="K974" s="28">
        <v>218</v>
      </c>
      <c r="L974" s="28">
        <v>0</v>
      </c>
      <c r="M974" s="28">
        <v>0</v>
      </c>
      <c r="N974" s="2">
        <f>SUM(B974:M974)</f>
        <v>218</v>
      </c>
      <c r="O974" s="2">
        <f>N974/12</f>
        <v>18.166666666666668</v>
      </c>
      <c r="P974" s="2">
        <f>IF(ISERROR(VLOOKUP(A974,'stock promedio'!$A$2:$N$2967,14,FALSE)),"",VLOOKUP(A974,'stock promedio'!$A$2:$N$2967,14,FALSE))</f>
        <v>18.166666666666668</v>
      </c>
      <c r="Q974" s="2">
        <f>MAX(B974:M974) - AVERAGE(B974:M974)</f>
        <v>199.83333333333334</v>
      </c>
    </row>
    <row r="975" spans="1:17">
      <c r="A975" s="28" t="s">
        <v>162</v>
      </c>
      <c r="B975" s="28">
        <v>0</v>
      </c>
      <c r="C975" s="28">
        <v>0</v>
      </c>
      <c r="D975" s="28">
        <v>0</v>
      </c>
      <c r="E975" s="28">
        <v>0</v>
      </c>
      <c r="F975" s="28">
        <v>0</v>
      </c>
      <c r="G975" s="28">
        <v>0</v>
      </c>
      <c r="H975" s="28">
        <v>0</v>
      </c>
      <c r="I975" s="28">
        <v>0</v>
      </c>
      <c r="J975" s="28">
        <v>0</v>
      </c>
      <c r="K975" s="28">
        <v>416</v>
      </c>
      <c r="L975" s="28">
        <v>0</v>
      </c>
      <c r="M975" s="28">
        <v>0</v>
      </c>
      <c r="N975" s="2">
        <f>SUM(B975:M975)</f>
        <v>416</v>
      </c>
      <c r="O975" s="2">
        <f>N975/12</f>
        <v>34.666666666666664</v>
      </c>
      <c r="P975" s="2">
        <f>IF(ISERROR(VLOOKUP(A975,'stock promedio'!$A$2:$N$2967,14,FALSE)),"",VLOOKUP(A975,'stock promedio'!$A$2:$N$2967,14,FALSE))</f>
        <v>69.333333333333329</v>
      </c>
      <c r="Q975" s="2">
        <f>MAX(B975:M975) - AVERAGE(B975:M975)</f>
        <v>381.33333333333331</v>
      </c>
    </row>
    <row r="976" spans="1:17">
      <c r="A976" s="28" t="s">
        <v>163</v>
      </c>
      <c r="B976" s="28">
        <v>0</v>
      </c>
      <c r="C976" s="28">
        <v>0</v>
      </c>
      <c r="D976" s="28">
        <v>0</v>
      </c>
      <c r="E976" s="28">
        <v>0</v>
      </c>
      <c r="F976" s="28">
        <v>0</v>
      </c>
      <c r="G976" s="28">
        <v>0</v>
      </c>
      <c r="H976" s="28">
        <v>0</v>
      </c>
      <c r="I976" s="28">
        <v>0</v>
      </c>
      <c r="J976" s="28">
        <v>0</v>
      </c>
      <c r="K976" s="28">
        <v>0</v>
      </c>
      <c r="L976" s="28">
        <v>208</v>
      </c>
      <c r="M976" s="28">
        <v>0</v>
      </c>
      <c r="N976" s="2">
        <f>SUM(B976:M976)</f>
        <v>208</v>
      </c>
      <c r="O976" s="2">
        <f>N976/12</f>
        <v>17.333333333333332</v>
      </c>
      <c r="P976" s="2">
        <f>IF(ISERROR(VLOOKUP(A976,'stock promedio'!$A$2:$N$2967,14,FALSE)),"",VLOOKUP(A976,'stock promedio'!$A$2:$N$2967,14,FALSE))</f>
        <v>17.333333333333332</v>
      </c>
      <c r="Q976" s="2">
        <f>MAX(B976:M976) - AVERAGE(B976:M976)</f>
        <v>190.66666666666666</v>
      </c>
    </row>
    <row r="977" spans="1:17">
      <c r="A977" s="28" t="s">
        <v>165</v>
      </c>
      <c r="B977" s="28">
        <v>0</v>
      </c>
      <c r="C977" s="28">
        <v>0</v>
      </c>
      <c r="D977" s="28">
        <v>0</v>
      </c>
      <c r="E977" s="28">
        <v>0</v>
      </c>
      <c r="F977" s="28">
        <v>0</v>
      </c>
      <c r="G977" s="28">
        <v>0</v>
      </c>
      <c r="H977" s="28">
        <v>0</v>
      </c>
      <c r="I977" s="28">
        <v>0</v>
      </c>
      <c r="J977" s="28">
        <v>0</v>
      </c>
      <c r="K977" s="28">
        <v>164</v>
      </c>
      <c r="L977" s="28">
        <v>0</v>
      </c>
      <c r="M977" s="28">
        <v>0</v>
      </c>
      <c r="N977" s="2">
        <f>SUM(B977:M977)</f>
        <v>164</v>
      </c>
      <c r="O977" s="2">
        <f>N977/12</f>
        <v>13.666666666666666</v>
      </c>
      <c r="P977" s="2">
        <f>IF(ISERROR(VLOOKUP(A977,'stock promedio'!$A$2:$N$2967,14,FALSE)),"",VLOOKUP(A977,'stock promedio'!$A$2:$N$2967,14,FALSE))</f>
        <v>13.666666666666666</v>
      </c>
      <c r="Q977" s="2">
        <f>MAX(B977:M977) - AVERAGE(B977:M977)</f>
        <v>150.33333333333334</v>
      </c>
    </row>
    <row r="978" spans="1:17">
      <c r="A978" s="28" t="s">
        <v>168</v>
      </c>
      <c r="B978" s="28">
        <v>0</v>
      </c>
      <c r="C978" s="28">
        <v>0</v>
      </c>
      <c r="D978" s="28">
        <v>0</v>
      </c>
      <c r="E978" s="28">
        <v>0</v>
      </c>
      <c r="F978" s="28">
        <v>0</v>
      </c>
      <c r="G978" s="28">
        <v>0</v>
      </c>
      <c r="H978" s="28">
        <v>0</v>
      </c>
      <c r="I978" s="28">
        <v>0</v>
      </c>
      <c r="J978" s="28">
        <v>0</v>
      </c>
      <c r="K978" s="28">
        <v>0</v>
      </c>
      <c r="L978" s="28">
        <v>250</v>
      </c>
      <c r="M978" s="28">
        <v>0</v>
      </c>
      <c r="N978" s="2">
        <f>SUM(B978:M978)</f>
        <v>250</v>
      </c>
      <c r="O978" s="2">
        <f>N978/12</f>
        <v>20.833333333333332</v>
      </c>
      <c r="P978" s="2">
        <f>IF(ISERROR(VLOOKUP(A978,'stock promedio'!$A$2:$N$2967,14,FALSE)),"",VLOOKUP(A978,'stock promedio'!$A$2:$N$2967,14,FALSE))</f>
        <v>20.833333333333332</v>
      </c>
      <c r="Q978" s="2">
        <f>MAX(B978:M978) - AVERAGE(B978:M978)</f>
        <v>229.16666666666666</v>
      </c>
    </row>
    <row r="979" spans="1:17">
      <c r="A979" s="28" t="s">
        <v>169</v>
      </c>
      <c r="B979" s="28">
        <v>0</v>
      </c>
      <c r="C979" s="28">
        <v>0</v>
      </c>
      <c r="D979" s="28">
        <v>0</v>
      </c>
      <c r="E979" s="28">
        <v>0</v>
      </c>
      <c r="F979" s="28">
        <v>0</v>
      </c>
      <c r="G979" s="28">
        <v>0</v>
      </c>
      <c r="H979" s="28">
        <v>0</v>
      </c>
      <c r="I979" s="28">
        <v>0</v>
      </c>
      <c r="J979" s="28">
        <v>0</v>
      </c>
      <c r="K979" s="28">
        <v>0</v>
      </c>
      <c r="L979" s="28">
        <v>0</v>
      </c>
      <c r="M979" s="28">
        <v>160</v>
      </c>
      <c r="N979" s="2">
        <f>SUM(B979:M979)</f>
        <v>160</v>
      </c>
      <c r="O979" s="2">
        <f>N979/12</f>
        <v>13.333333333333334</v>
      </c>
      <c r="P979" s="2">
        <f>IF(ISERROR(VLOOKUP(A979,'stock promedio'!$A$2:$N$2967,14,FALSE)),"",VLOOKUP(A979,'stock promedio'!$A$2:$N$2967,14,FALSE))</f>
        <v>115.75</v>
      </c>
      <c r="Q979" s="2">
        <f>MAX(B979:M979) - AVERAGE(B979:M979)</f>
        <v>146.66666666666666</v>
      </c>
    </row>
    <row r="980" spans="1:17">
      <c r="A980" s="28" t="s">
        <v>170</v>
      </c>
      <c r="B980" s="28">
        <v>0</v>
      </c>
      <c r="C980" s="28">
        <v>0</v>
      </c>
      <c r="D980" s="28">
        <v>0</v>
      </c>
      <c r="E980" s="28">
        <v>0</v>
      </c>
      <c r="F980" s="28">
        <v>0</v>
      </c>
      <c r="G980" s="28">
        <v>0</v>
      </c>
      <c r="H980" s="28">
        <v>0</v>
      </c>
      <c r="I980" s="28">
        <v>0</v>
      </c>
      <c r="J980" s="28">
        <v>0</v>
      </c>
      <c r="K980" s="28">
        <v>0</v>
      </c>
      <c r="L980" s="28">
        <v>100</v>
      </c>
      <c r="M980" s="28">
        <v>110</v>
      </c>
      <c r="N980" s="2">
        <f>SUM(B980:M980)</f>
        <v>210</v>
      </c>
      <c r="O980" s="2">
        <f>N980/12</f>
        <v>17.5</v>
      </c>
      <c r="P980" s="2">
        <f>IF(ISERROR(VLOOKUP(A980,'stock promedio'!$A$2:$N$2967,14,FALSE)),"",VLOOKUP(A980,'stock promedio'!$A$2:$N$2967,14,FALSE))</f>
        <v>26.5</v>
      </c>
      <c r="Q980" s="2">
        <f>MAX(B980:M980) - AVERAGE(B980:M980)</f>
        <v>92.5</v>
      </c>
    </row>
    <row r="981" spans="1:17">
      <c r="A981" s="28" t="s">
        <v>172</v>
      </c>
      <c r="B981" s="28">
        <v>0</v>
      </c>
      <c r="C981" s="28">
        <v>0</v>
      </c>
      <c r="D981" s="28">
        <v>0</v>
      </c>
      <c r="E981" s="28">
        <v>0</v>
      </c>
      <c r="F981" s="28">
        <v>0</v>
      </c>
      <c r="G981" s="28">
        <v>0</v>
      </c>
      <c r="H981" s="28">
        <v>0</v>
      </c>
      <c r="I981" s="28">
        <v>0</v>
      </c>
      <c r="J981" s="28">
        <v>0</v>
      </c>
      <c r="K981" s="28">
        <v>0</v>
      </c>
      <c r="L981" s="28">
        <v>0</v>
      </c>
      <c r="M981" s="28">
        <v>312</v>
      </c>
      <c r="N981" s="2">
        <f>SUM(B981:M981)</f>
        <v>312</v>
      </c>
      <c r="O981" s="2">
        <f>N981/12</f>
        <v>26</v>
      </c>
      <c r="P981" s="2">
        <f>IF(ISERROR(VLOOKUP(A981,'stock promedio'!$A$2:$N$2967,14,FALSE)),"",VLOOKUP(A981,'stock promedio'!$A$2:$N$2967,14,FALSE))</f>
        <v>26</v>
      </c>
      <c r="Q981" s="2">
        <f>MAX(B981:M981) - AVERAGE(B981:M981)</f>
        <v>286</v>
      </c>
    </row>
    <row r="982" spans="1:17">
      <c r="A982" s="28" t="s">
        <v>187</v>
      </c>
      <c r="B982" s="28">
        <v>0</v>
      </c>
      <c r="C982" s="28">
        <v>0</v>
      </c>
      <c r="D982" s="28">
        <v>0</v>
      </c>
      <c r="E982" s="28">
        <v>0</v>
      </c>
      <c r="F982" s="28">
        <v>0</v>
      </c>
      <c r="G982" s="28">
        <v>0</v>
      </c>
      <c r="H982" s="28">
        <v>0</v>
      </c>
      <c r="I982" s="28">
        <v>0</v>
      </c>
      <c r="J982" s="28">
        <v>0</v>
      </c>
      <c r="K982" s="28">
        <v>0</v>
      </c>
      <c r="L982" s="28">
        <v>0</v>
      </c>
      <c r="M982" s="28">
        <v>100</v>
      </c>
      <c r="N982" s="2">
        <f>SUM(B982:M982)</f>
        <v>100</v>
      </c>
      <c r="O982" s="2">
        <f>N982/12</f>
        <v>8.3333333333333339</v>
      </c>
      <c r="P982" s="2">
        <f>IF(ISERROR(VLOOKUP(A982,'stock promedio'!$A$2:$N$2967,14,FALSE)),"",VLOOKUP(A982,'stock promedio'!$A$2:$N$2967,14,FALSE))</f>
        <v>8.3333333333333339</v>
      </c>
      <c r="Q982" s="2">
        <f>MAX(B982:M982) - AVERAGE(B982:M982)</f>
        <v>91.666666666666671</v>
      </c>
    </row>
    <row r="983" spans="1:17">
      <c r="A983" s="28" t="s">
        <v>197</v>
      </c>
      <c r="B983" s="28">
        <v>0</v>
      </c>
      <c r="C983" s="28">
        <v>0</v>
      </c>
      <c r="D983" s="28">
        <v>0</v>
      </c>
      <c r="E983" s="28">
        <v>0</v>
      </c>
      <c r="F983" s="28">
        <v>0</v>
      </c>
      <c r="G983" s="28">
        <v>0</v>
      </c>
      <c r="H983" s="28">
        <v>0</v>
      </c>
      <c r="I983" s="28">
        <v>0</v>
      </c>
      <c r="J983" s="28">
        <v>0</v>
      </c>
      <c r="K983" s="28">
        <v>0</v>
      </c>
      <c r="L983" s="28">
        <v>0</v>
      </c>
      <c r="M983" s="28">
        <v>5</v>
      </c>
      <c r="N983" s="2">
        <f>SUM(B983:M983)</f>
        <v>5</v>
      </c>
      <c r="O983" s="2">
        <f>N983/12</f>
        <v>0.41666666666666669</v>
      </c>
      <c r="P983" s="2">
        <f>IF(ISERROR(VLOOKUP(A983,'stock promedio'!$A$2:$N$2967,14,FALSE)),"",VLOOKUP(A983,'stock promedio'!$A$2:$N$2967,14,FALSE))</f>
        <v>25</v>
      </c>
      <c r="Q983" s="2">
        <f>MAX(B983:M983) - AVERAGE(B983:M983)</f>
        <v>4.583333333333333</v>
      </c>
    </row>
    <row r="984" spans="1:17">
      <c r="A984" s="28" t="s">
        <v>205</v>
      </c>
      <c r="B984" s="28">
        <v>0</v>
      </c>
      <c r="C984" s="28">
        <v>0</v>
      </c>
      <c r="D984" s="28">
        <v>0</v>
      </c>
      <c r="E984" s="28">
        <v>0</v>
      </c>
      <c r="F984" s="28">
        <v>0</v>
      </c>
      <c r="G984" s="28">
        <v>0</v>
      </c>
      <c r="H984" s="28">
        <v>0</v>
      </c>
      <c r="I984" s="28">
        <v>0</v>
      </c>
      <c r="J984" s="28">
        <v>0</v>
      </c>
      <c r="K984" s="28">
        <v>0</v>
      </c>
      <c r="L984" s="28">
        <v>0</v>
      </c>
      <c r="M984" s="28">
        <v>208</v>
      </c>
      <c r="N984" s="2">
        <f>SUM(B984:M984)</f>
        <v>208</v>
      </c>
      <c r="O984" s="2">
        <f>N984/12</f>
        <v>17.333333333333332</v>
      </c>
      <c r="P984" s="2">
        <f>IF(ISERROR(VLOOKUP(A984,'stock promedio'!$A$2:$N$2967,14,FALSE)),"",VLOOKUP(A984,'stock promedio'!$A$2:$N$2967,14,FALSE))</f>
        <v>34.666666666666664</v>
      </c>
      <c r="Q984" s="2">
        <f>MAX(B984:M984) - AVERAGE(B984:M984)</f>
        <v>190.66666666666666</v>
      </c>
    </row>
    <row r="985" spans="1:17">
      <c r="A985" s="28" t="s">
        <v>261</v>
      </c>
      <c r="B985" s="28">
        <v>0</v>
      </c>
      <c r="C985" s="28">
        <v>0</v>
      </c>
      <c r="D985" s="28">
        <v>0</v>
      </c>
      <c r="E985" s="28">
        <v>0</v>
      </c>
      <c r="F985" s="28">
        <v>0</v>
      </c>
      <c r="G985" s="28">
        <v>0</v>
      </c>
      <c r="H985" s="28">
        <v>0</v>
      </c>
      <c r="I985" s="28">
        <v>520</v>
      </c>
      <c r="J985" s="28">
        <v>676</v>
      </c>
      <c r="K985" s="28">
        <v>0</v>
      </c>
      <c r="L985" s="28">
        <v>0</v>
      </c>
      <c r="M985" s="28">
        <v>800</v>
      </c>
      <c r="N985" s="2">
        <f>SUM(B985:M985)</f>
        <v>1996</v>
      </c>
      <c r="O985" s="2">
        <f>N985/12</f>
        <v>166.33333333333334</v>
      </c>
      <c r="P985" s="2">
        <f>IF(ISERROR(VLOOKUP(A985,'stock promedio'!$A$2:$N$2967,14,FALSE)),"",VLOOKUP(A985,'stock promedio'!$A$2:$N$2967,14,FALSE))</f>
        <v>791.25</v>
      </c>
      <c r="Q985" s="2">
        <f>MAX(B985:M985) - AVERAGE(B985:M985)</f>
        <v>633.66666666666663</v>
      </c>
    </row>
    <row r="986" spans="1:17">
      <c r="A986" s="28" t="s">
        <v>262</v>
      </c>
      <c r="B986" s="28">
        <v>486.84497177588264</v>
      </c>
      <c r="C986" s="28">
        <v>319.49249541038716</v>
      </c>
      <c r="D986" s="28">
        <v>387.0329935304822</v>
      </c>
      <c r="E986" s="28">
        <v>768</v>
      </c>
      <c r="F986" s="28">
        <v>368</v>
      </c>
      <c r="G986" s="28">
        <v>580</v>
      </c>
      <c r="H986" s="28">
        <v>580</v>
      </c>
      <c r="I986" s="28">
        <v>548</v>
      </c>
      <c r="J986" s="28">
        <v>448</v>
      </c>
      <c r="K986" s="28">
        <v>168</v>
      </c>
      <c r="L986" s="28">
        <v>348</v>
      </c>
      <c r="M986" s="28">
        <v>168</v>
      </c>
      <c r="N986" s="2">
        <f>SUM(B986:M986)</f>
        <v>5169.3704607167519</v>
      </c>
      <c r="O986" s="2">
        <f>N986/12</f>
        <v>430.78087172639601</v>
      </c>
      <c r="P986" s="2">
        <f>IF(ISERROR(VLOOKUP(A986,'stock promedio'!$A$2:$N$2967,14,FALSE)),"",VLOOKUP(A986,'stock promedio'!$A$2:$N$2967,14,FALSE))</f>
        <v>371</v>
      </c>
      <c r="Q986" s="2">
        <f>MAX(B986:M986) - AVERAGE(B986:M986)</f>
        <v>337.21912827360399</v>
      </c>
    </row>
    <row r="987" spans="1:17">
      <c r="A987" s="28" t="s">
        <v>263</v>
      </c>
      <c r="B987" s="28">
        <v>169.16469825715149</v>
      </c>
      <c r="C987" s="28">
        <v>64.949216188753624</v>
      </c>
      <c r="D987" s="28">
        <v>0</v>
      </c>
      <c r="E987" s="28">
        <v>260</v>
      </c>
      <c r="F987" s="28">
        <v>60</v>
      </c>
      <c r="G987" s="28">
        <v>0</v>
      </c>
      <c r="H987" s="28">
        <v>280</v>
      </c>
      <c r="I987" s="28">
        <v>280</v>
      </c>
      <c r="J987" s="28">
        <v>0</v>
      </c>
      <c r="K987" s="28">
        <v>156</v>
      </c>
      <c r="L987" s="28">
        <v>156</v>
      </c>
      <c r="M987" s="28">
        <v>76</v>
      </c>
      <c r="N987" s="2">
        <f>SUM(B987:M987)</f>
        <v>1502.113914445905</v>
      </c>
      <c r="O987" s="2">
        <f>N987/12</f>
        <v>125.17615953715875</v>
      </c>
      <c r="P987" s="2">
        <f>IF(ISERROR(VLOOKUP(A987,'stock promedio'!$A$2:$N$2967,14,FALSE)),"",VLOOKUP(A987,'stock promedio'!$A$2:$N$2967,14,FALSE))</f>
        <v>183</v>
      </c>
      <c r="Q987" s="2">
        <f>MAX(B987:M987) - AVERAGE(B987:M987)</f>
        <v>154.82384046284125</v>
      </c>
    </row>
    <row r="988" spans="1:17">
      <c r="A988" s="28" t="s">
        <v>265</v>
      </c>
      <c r="B988" s="28">
        <v>0</v>
      </c>
      <c r="C988" s="28">
        <v>0</v>
      </c>
      <c r="D988" s="28">
        <v>0</v>
      </c>
      <c r="E988" s="28">
        <v>0</v>
      </c>
      <c r="F988" s="28">
        <v>0</v>
      </c>
      <c r="G988" s="28">
        <v>0</v>
      </c>
      <c r="H988" s="28">
        <v>0</v>
      </c>
      <c r="I988" s="28">
        <v>0</v>
      </c>
      <c r="J988" s="28">
        <v>0</v>
      </c>
      <c r="K988" s="28">
        <v>0</v>
      </c>
      <c r="L988" s="28">
        <v>0</v>
      </c>
      <c r="M988" s="28">
        <v>100</v>
      </c>
      <c r="N988" s="2">
        <f>SUM(B988:M988)</f>
        <v>100</v>
      </c>
      <c r="O988" s="2">
        <f>N988/12</f>
        <v>8.3333333333333339</v>
      </c>
      <c r="P988" s="2">
        <f>IF(ISERROR(VLOOKUP(A988,'stock promedio'!$A$2:$N$2967,14,FALSE)),"",VLOOKUP(A988,'stock promedio'!$A$2:$N$2967,14,FALSE))</f>
        <v>8.3333333333333339</v>
      </c>
      <c r="Q988" s="2">
        <f>MAX(B988:M988) - AVERAGE(B988:M988)</f>
        <v>91.666666666666671</v>
      </c>
    </row>
    <row r="989" spans="1:17">
      <c r="A989" s="28" t="s">
        <v>285</v>
      </c>
      <c r="B989" s="28">
        <v>0</v>
      </c>
      <c r="C989" s="28">
        <v>0</v>
      </c>
      <c r="D989" s="28">
        <v>37.612334847745494</v>
      </c>
      <c r="E989" s="28">
        <v>0</v>
      </c>
      <c r="F989" s="28">
        <v>0</v>
      </c>
      <c r="G989" s="28">
        <v>40</v>
      </c>
      <c r="H989" s="28">
        <v>40</v>
      </c>
      <c r="I989" s="28">
        <v>40</v>
      </c>
      <c r="J989" s="28">
        <v>40</v>
      </c>
      <c r="K989" s="28">
        <v>40</v>
      </c>
      <c r="L989" s="28">
        <v>40</v>
      </c>
      <c r="M989" s="28">
        <v>40</v>
      </c>
      <c r="N989" s="2">
        <f>SUM(B989:M989)</f>
        <v>317.6123348477455</v>
      </c>
      <c r="O989" s="2">
        <f>N989/12</f>
        <v>26.46769457064546</v>
      </c>
      <c r="P989" s="2">
        <f>IF(ISERROR(VLOOKUP(A989,'stock promedio'!$A$2:$N$2967,14,FALSE)),"",VLOOKUP(A989,'stock promedio'!$A$2:$N$2967,14,FALSE))</f>
        <v>18.333333333333332</v>
      </c>
      <c r="Q989" s="2">
        <f>MAX(B989:M989) - AVERAGE(B989:M989)</f>
        <v>13.53230542935454</v>
      </c>
    </row>
    <row r="990" spans="1:17">
      <c r="A990" s="28" t="s">
        <v>288</v>
      </c>
      <c r="B990" s="28">
        <v>148.9913340641576</v>
      </c>
      <c r="C990" s="28">
        <v>0</v>
      </c>
      <c r="D990" s="28">
        <v>25.436044858650448</v>
      </c>
      <c r="E990" s="28">
        <v>100</v>
      </c>
      <c r="F990" s="28">
        <v>0</v>
      </c>
      <c r="G990" s="28">
        <v>20</v>
      </c>
      <c r="H990" s="28">
        <v>20</v>
      </c>
      <c r="I990" s="28">
        <v>20</v>
      </c>
      <c r="J990" s="28">
        <v>0</v>
      </c>
      <c r="K990" s="28">
        <v>0</v>
      </c>
      <c r="L990" s="28">
        <v>0</v>
      </c>
      <c r="M990" s="28">
        <v>0</v>
      </c>
      <c r="N990" s="2">
        <f>SUM(B990:M990)</f>
        <v>334.42737892280803</v>
      </c>
      <c r="O990" s="2">
        <f>N990/12</f>
        <v>27.868948243567335</v>
      </c>
      <c r="P990" s="2">
        <f>IF(ISERROR(VLOOKUP(A990,'stock promedio'!$A$2:$N$2967,14,FALSE)),"",VLOOKUP(A990,'stock promedio'!$A$2:$N$2967,14,FALSE))</f>
        <v>30</v>
      </c>
      <c r="Q990" s="2">
        <f>MAX(B990:M990) - AVERAGE(B990:M990)</f>
        <v>121.12238582059027</v>
      </c>
    </row>
    <row r="991" spans="1:17">
      <c r="A991" s="28" t="s">
        <v>292</v>
      </c>
      <c r="B991" s="28">
        <v>0</v>
      </c>
      <c r="C991" s="28">
        <v>70.391443777343071</v>
      </c>
      <c r="D991" s="28">
        <v>0</v>
      </c>
      <c r="E991" s="28">
        <v>0</v>
      </c>
      <c r="F991" s="28">
        <v>51</v>
      </c>
      <c r="G991" s="28">
        <v>0</v>
      </c>
      <c r="H991" s="28">
        <v>0</v>
      </c>
      <c r="I991" s="28">
        <v>0</v>
      </c>
      <c r="J991" s="28">
        <v>12</v>
      </c>
      <c r="K991" s="28">
        <v>0</v>
      </c>
      <c r="L991" s="28">
        <v>0</v>
      </c>
      <c r="M991" s="28">
        <v>0</v>
      </c>
      <c r="N991" s="2">
        <f>SUM(B991:M991)</f>
        <v>133.39144377734306</v>
      </c>
      <c r="O991" s="2">
        <f>N991/12</f>
        <v>11.115953648111921</v>
      </c>
      <c r="P991" s="2">
        <f>IF(ISERROR(VLOOKUP(A991,'stock promedio'!$A$2:$N$2967,14,FALSE)),"",VLOOKUP(A991,'stock promedio'!$A$2:$N$2967,14,FALSE))</f>
        <v>55.25</v>
      </c>
      <c r="Q991" s="2">
        <f>MAX(B991:M991) - AVERAGE(B991:M991)</f>
        <v>59.275490129231152</v>
      </c>
    </row>
    <row r="992" spans="1:17">
      <c r="A992" s="28" t="s">
        <v>297</v>
      </c>
      <c r="B992" s="28">
        <v>0</v>
      </c>
      <c r="C992" s="28">
        <v>0</v>
      </c>
      <c r="D992" s="28">
        <v>0</v>
      </c>
      <c r="E992" s="28">
        <v>0</v>
      </c>
      <c r="F992" s="28">
        <v>0</v>
      </c>
      <c r="G992" s="28">
        <v>0</v>
      </c>
      <c r="H992" s="28">
        <v>0</v>
      </c>
      <c r="I992" s="28">
        <v>410</v>
      </c>
      <c r="J992" s="28">
        <v>0</v>
      </c>
      <c r="K992" s="28">
        <v>0</v>
      </c>
      <c r="L992" s="28">
        <v>0</v>
      </c>
      <c r="M992" s="28">
        <v>0</v>
      </c>
      <c r="N992" s="2">
        <f>SUM(B992:M992)</f>
        <v>410</v>
      </c>
      <c r="O992" s="2">
        <f>N992/12</f>
        <v>34.166666666666664</v>
      </c>
      <c r="P992" s="2">
        <f>IF(ISERROR(VLOOKUP(A992,'stock promedio'!$A$2:$N$2967,14,FALSE)),"",VLOOKUP(A992,'stock promedio'!$A$2:$N$2967,14,FALSE))</f>
        <v>34.166666666666664</v>
      </c>
      <c r="Q992" s="2">
        <f>MAX(B992:M992) - AVERAGE(B992:M992)</f>
        <v>375.83333333333331</v>
      </c>
    </row>
    <row r="993" spans="1:17">
      <c r="A993" s="28" t="s">
        <v>302</v>
      </c>
      <c r="B993" s="28">
        <v>0</v>
      </c>
      <c r="C993" s="28">
        <v>0</v>
      </c>
      <c r="D993" s="28">
        <v>0</v>
      </c>
      <c r="E993" s="28">
        <v>0</v>
      </c>
      <c r="F993" s="28">
        <v>0</v>
      </c>
      <c r="G993" s="28">
        <v>0</v>
      </c>
      <c r="H993" s="28">
        <v>0</v>
      </c>
      <c r="I993" s="28">
        <v>0</v>
      </c>
      <c r="J993" s="28">
        <v>0</v>
      </c>
      <c r="K993" s="28">
        <v>10</v>
      </c>
      <c r="L993" s="28">
        <v>10</v>
      </c>
      <c r="M993" s="28">
        <v>10</v>
      </c>
      <c r="N993" s="2">
        <f>SUM(B993:M993)</f>
        <v>30</v>
      </c>
      <c r="O993" s="2">
        <f>N993/12</f>
        <v>2.5</v>
      </c>
      <c r="P993" s="2">
        <f>IF(ISERROR(VLOOKUP(A993,'stock promedio'!$A$2:$N$2967,14,FALSE)),"",VLOOKUP(A993,'stock promedio'!$A$2:$N$2967,14,FALSE))</f>
        <v>11.666666666666666</v>
      </c>
      <c r="Q993" s="2">
        <f>MAX(B993:M993) - AVERAGE(B993:M993)</f>
        <v>7.5</v>
      </c>
    </row>
    <row r="994" spans="1:17">
      <c r="A994" s="28" t="s">
        <v>1190</v>
      </c>
      <c r="B994" s="28">
        <v>6.9472027720716349</v>
      </c>
      <c r="C994" s="28">
        <v>8.8030215155289895</v>
      </c>
      <c r="D994" s="28">
        <v>7.7989010102057073</v>
      </c>
      <c r="E994" s="28">
        <v>11</v>
      </c>
      <c r="F994" s="28">
        <v>11</v>
      </c>
      <c r="G994" s="28">
        <v>11</v>
      </c>
      <c r="H994" s="28">
        <v>11</v>
      </c>
      <c r="I994" s="28">
        <v>11</v>
      </c>
      <c r="J994" s="28">
        <v>11</v>
      </c>
      <c r="K994" s="28">
        <v>11</v>
      </c>
      <c r="L994" s="28">
        <v>11</v>
      </c>
      <c r="M994" s="28">
        <v>7</v>
      </c>
      <c r="N994" s="2">
        <f>SUM(B994:M994)</f>
        <v>118.54912529780633</v>
      </c>
      <c r="O994" s="2">
        <f>N994/12</f>
        <v>9.8790937748171945</v>
      </c>
      <c r="P994" s="2">
        <f>IF(ISERROR(VLOOKUP(A994,'stock promedio'!$A$2:$N$2967,14,FALSE)),"",VLOOKUP(A994,'stock promedio'!$A$2:$N$2967,14,FALSE))</f>
        <v>0.33333333333333331</v>
      </c>
      <c r="Q994" s="2">
        <f>MAX(B994:M994) - AVERAGE(B994:M994)</f>
        <v>1.1209062251828055</v>
      </c>
    </row>
    <row r="995" spans="1:17">
      <c r="A995" s="28" t="s">
        <v>308</v>
      </c>
      <c r="B995" s="28">
        <v>0</v>
      </c>
      <c r="C995" s="28">
        <v>0</v>
      </c>
      <c r="D995" s="28">
        <v>0</v>
      </c>
      <c r="E995" s="28">
        <v>0</v>
      </c>
      <c r="F995" s="28">
        <v>0</v>
      </c>
      <c r="G995" s="28">
        <v>0</v>
      </c>
      <c r="H995" s="28">
        <v>250</v>
      </c>
      <c r="I995" s="28">
        <v>0</v>
      </c>
      <c r="J995" s="28">
        <v>0</v>
      </c>
      <c r="K995" s="28">
        <v>0</v>
      </c>
      <c r="L995" s="28">
        <v>0</v>
      </c>
      <c r="M995" s="28">
        <v>0</v>
      </c>
      <c r="N995" s="2">
        <f>SUM(B995:M995)</f>
        <v>250</v>
      </c>
      <c r="O995" s="2">
        <f>N995/12</f>
        <v>20.833333333333332</v>
      </c>
      <c r="P995" s="2">
        <f>IF(ISERROR(VLOOKUP(A995,'stock promedio'!$A$2:$N$2967,14,FALSE)),"",VLOOKUP(A995,'stock promedio'!$A$2:$N$2967,14,FALSE))</f>
        <v>41.666666666666664</v>
      </c>
      <c r="Q995" s="2">
        <f>MAX(B995:M995) - AVERAGE(B995:M995)</f>
        <v>229.16666666666666</v>
      </c>
    </row>
    <row r="996" spans="1:17">
      <c r="A996" s="28" t="s">
        <v>309</v>
      </c>
      <c r="B996" s="28">
        <v>0</v>
      </c>
      <c r="C996" s="28">
        <v>464.9975459514369</v>
      </c>
      <c r="D996" s="28">
        <v>0</v>
      </c>
      <c r="E996" s="28">
        <v>0</v>
      </c>
      <c r="F996" s="28">
        <v>409</v>
      </c>
      <c r="G996" s="28">
        <v>0</v>
      </c>
      <c r="H996" s="28">
        <v>0</v>
      </c>
      <c r="I996" s="28">
        <v>0</v>
      </c>
      <c r="J996" s="28">
        <v>0</v>
      </c>
      <c r="K996" s="28">
        <v>0</v>
      </c>
      <c r="L996" s="28">
        <v>0</v>
      </c>
      <c r="M996" s="28">
        <v>0</v>
      </c>
      <c r="N996" s="2">
        <f>SUM(B996:M996)</f>
        <v>873.9975459514369</v>
      </c>
      <c r="O996" s="2">
        <f>N996/12</f>
        <v>72.833128829286409</v>
      </c>
      <c r="P996" s="2">
        <f>IF(ISERROR(VLOOKUP(A996,'stock promedio'!$A$2:$N$2967,14,FALSE)),"",VLOOKUP(A996,'stock promedio'!$A$2:$N$2967,14,FALSE))</f>
        <v>34.083333333333336</v>
      </c>
      <c r="Q996" s="2">
        <f>MAX(B996:M996) - AVERAGE(B996:M996)</f>
        <v>392.1644171221505</v>
      </c>
    </row>
    <row r="997" spans="1:17">
      <c r="A997" s="28" t="s">
        <v>1194</v>
      </c>
      <c r="B997" s="28">
        <v>114.62508000503036</v>
      </c>
      <c r="C997" s="28">
        <v>0</v>
      </c>
      <c r="D997" s="28">
        <v>0</v>
      </c>
      <c r="E997" s="28">
        <v>128</v>
      </c>
      <c r="F997" s="28">
        <v>0</v>
      </c>
      <c r="G997" s="28">
        <v>0</v>
      </c>
      <c r="H997" s="28">
        <v>0</v>
      </c>
      <c r="I997" s="28">
        <v>0</v>
      </c>
      <c r="J997" s="28">
        <v>0</v>
      </c>
      <c r="K997" s="28">
        <v>0</v>
      </c>
      <c r="L997" s="28">
        <v>0</v>
      </c>
      <c r="M997" s="28">
        <v>0</v>
      </c>
      <c r="N997" s="2">
        <f>SUM(B997:M997)</f>
        <v>242.62508000503036</v>
      </c>
      <c r="O997" s="2">
        <f>N997/12</f>
        <v>20.218756667085863</v>
      </c>
      <c r="P997" s="2">
        <f>IF(ISERROR(VLOOKUP(A997,'stock promedio'!$A$2:$N$2967,14,FALSE)),"",VLOOKUP(A997,'stock promedio'!$A$2:$N$2967,14,FALSE))</f>
        <v>10.666666666666666</v>
      </c>
      <c r="Q997" s="2">
        <f>MAX(B997:M997) - AVERAGE(B997:M997)</f>
        <v>107.78124333291413</v>
      </c>
    </row>
    <row r="998" spans="1:17">
      <c r="A998" s="28" t="s">
        <v>311</v>
      </c>
      <c r="B998" s="28">
        <v>0</v>
      </c>
      <c r="C998" s="28">
        <v>0</v>
      </c>
      <c r="D998" s="28">
        <v>0</v>
      </c>
      <c r="E998" s="28">
        <v>0</v>
      </c>
      <c r="F998" s="28">
        <v>0</v>
      </c>
      <c r="G998" s="28">
        <v>0</v>
      </c>
      <c r="H998" s="28">
        <v>0</v>
      </c>
      <c r="I998" s="28">
        <v>0</v>
      </c>
      <c r="J998" s="28">
        <v>101</v>
      </c>
      <c r="K998" s="28">
        <v>1</v>
      </c>
      <c r="L998" s="28">
        <v>1</v>
      </c>
      <c r="M998" s="28">
        <v>1</v>
      </c>
      <c r="N998" s="2">
        <f>SUM(B998:M998)</f>
        <v>104</v>
      </c>
      <c r="O998" s="2">
        <f>N998/12</f>
        <v>8.6666666666666661</v>
      </c>
      <c r="P998" s="2">
        <f>IF(ISERROR(VLOOKUP(A998,'stock promedio'!$A$2:$N$2967,14,FALSE)),"",VLOOKUP(A998,'stock promedio'!$A$2:$N$2967,14,FALSE))</f>
        <v>8.3333333333333339</v>
      </c>
      <c r="Q998" s="2">
        <f>MAX(B998:M998) - AVERAGE(B998:M998)</f>
        <v>92.333333333333329</v>
      </c>
    </row>
    <row r="999" spans="1:17">
      <c r="A999" s="28" t="s">
        <v>1195</v>
      </c>
      <c r="B999" s="28">
        <v>189.50020856038901</v>
      </c>
      <c r="C999" s="28">
        <v>99.587131580419893</v>
      </c>
      <c r="D999" s="28">
        <v>143.25811130380291</v>
      </c>
      <c r="E999" s="28">
        <v>180</v>
      </c>
      <c r="F999" s="28">
        <v>180</v>
      </c>
      <c r="G999" s="28">
        <v>180</v>
      </c>
      <c r="H999" s="28">
        <v>180</v>
      </c>
      <c r="I999" s="28">
        <v>0</v>
      </c>
      <c r="J999" s="28">
        <v>0</v>
      </c>
      <c r="K999" s="28">
        <v>0</v>
      </c>
      <c r="L999" s="28">
        <v>0</v>
      </c>
      <c r="M999" s="28">
        <v>0</v>
      </c>
      <c r="N999" s="2">
        <f>SUM(B999:M999)</f>
        <v>1152.3454514446119</v>
      </c>
      <c r="O999" s="2">
        <f>N999/12</f>
        <v>96.028787620384321</v>
      </c>
      <c r="P999" s="2">
        <f>IF(ISERROR(VLOOKUP(A999,'stock promedio'!$A$2:$N$2967,14,FALSE)),"",VLOOKUP(A999,'stock promedio'!$A$2:$N$2967,14,FALSE))</f>
        <v>15</v>
      </c>
      <c r="Q999" s="2">
        <f>MAX(B999:M999) - AVERAGE(B999:M999)</f>
        <v>93.471420940004691</v>
      </c>
    </row>
    <row r="1000" spans="1:17">
      <c r="A1000" s="28" t="s">
        <v>319</v>
      </c>
      <c r="B1000" s="28">
        <v>150.21619698141177</v>
      </c>
      <c r="C1000" s="28">
        <v>167.70164244505983</v>
      </c>
      <c r="D1000" s="28">
        <v>100.2615409325422</v>
      </c>
      <c r="E1000" s="28">
        <v>144</v>
      </c>
      <c r="F1000" s="28">
        <v>144</v>
      </c>
      <c r="G1000" s="28">
        <v>144</v>
      </c>
      <c r="H1000" s="28">
        <v>144</v>
      </c>
      <c r="I1000" s="28">
        <v>144</v>
      </c>
      <c r="J1000" s="28">
        <v>0</v>
      </c>
      <c r="K1000" s="28">
        <v>0</v>
      </c>
      <c r="L1000" s="28">
        <v>0</v>
      </c>
      <c r="M1000" s="28">
        <v>0</v>
      </c>
      <c r="N1000" s="2">
        <f>SUM(B1000:M1000)</f>
        <v>1138.1793803590137</v>
      </c>
      <c r="O1000" s="2">
        <f>N1000/12</f>
        <v>94.848281696584479</v>
      </c>
      <c r="P1000" s="2">
        <f>IF(ISERROR(VLOOKUP(A1000,'stock promedio'!$A$2:$N$2967,14,FALSE)),"",VLOOKUP(A1000,'stock promedio'!$A$2:$N$2967,14,FALSE))</f>
        <v>33.333333333333336</v>
      </c>
      <c r="Q1000" s="2">
        <f>MAX(B1000:M1000) - AVERAGE(B1000:M1000)</f>
        <v>72.853360748475353</v>
      </c>
    </row>
    <row r="1001" spans="1:17">
      <c r="A1001" s="28" t="s">
        <v>323</v>
      </c>
      <c r="B1001" s="28">
        <v>0</v>
      </c>
      <c r="C1001" s="28">
        <v>0</v>
      </c>
      <c r="D1001" s="28">
        <v>0</v>
      </c>
      <c r="E1001" s="28">
        <v>0</v>
      </c>
      <c r="F1001" s="28">
        <v>0</v>
      </c>
      <c r="G1001" s="28">
        <v>0</v>
      </c>
      <c r="H1001" s="28">
        <v>200</v>
      </c>
      <c r="I1001" s="28">
        <v>0</v>
      </c>
      <c r="J1001" s="28">
        <v>0</v>
      </c>
      <c r="K1001" s="28">
        <v>0</v>
      </c>
      <c r="L1001" s="28">
        <v>0</v>
      </c>
      <c r="M1001" s="28">
        <v>0</v>
      </c>
      <c r="N1001" s="2">
        <f>SUM(B1001:M1001)</f>
        <v>200</v>
      </c>
      <c r="O1001" s="2">
        <f>N1001/12</f>
        <v>16.666666666666668</v>
      </c>
      <c r="P1001" s="2">
        <f>IF(ISERROR(VLOOKUP(A1001,'stock promedio'!$A$2:$N$2967,14,FALSE)),"",VLOOKUP(A1001,'stock promedio'!$A$2:$N$2967,14,FALSE))</f>
        <v>16.666666666666668</v>
      </c>
      <c r="Q1001" s="2">
        <f>MAX(B1001:M1001) - AVERAGE(B1001:M1001)</f>
        <v>183.33333333333334</v>
      </c>
    </row>
    <row r="1002" spans="1:17">
      <c r="A1002" s="28" t="s">
        <v>326</v>
      </c>
      <c r="B1002" s="28">
        <v>0</v>
      </c>
      <c r="C1002" s="28">
        <v>0</v>
      </c>
      <c r="D1002" s="28">
        <v>0</v>
      </c>
      <c r="E1002" s="28">
        <v>0</v>
      </c>
      <c r="F1002" s="28">
        <v>0</v>
      </c>
      <c r="G1002" s="28">
        <v>0</v>
      </c>
      <c r="H1002" s="28">
        <v>115</v>
      </c>
      <c r="I1002" s="28">
        <v>0</v>
      </c>
      <c r="J1002" s="28">
        <v>0</v>
      </c>
      <c r="K1002" s="28">
        <v>0</v>
      </c>
      <c r="L1002" s="28">
        <v>0</v>
      </c>
      <c r="M1002" s="28">
        <v>0</v>
      </c>
      <c r="N1002" s="2">
        <f>SUM(B1002:M1002)</f>
        <v>115</v>
      </c>
      <c r="O1002" s="2">
        <f>N1002/12</f>
        <v>9.5833333333333339</v>
      </c>
      <c r="P1002" s="2">
        <f>IF(ISERROR(VLOOKUP(A1002,'stock promedio'!$A$2:$N$2967,14,FALSE)),"",VLOOKUP(A1002,'stock promedio'!$A$2:$N$2967,14,FALSE))</f>
        <v>9.5833333333333339</v>
      </c>
      <c r="Q1002" s="2">
        <f>MAX(B1002:M1002) - AVERAGE(B1002:M1002)</f>
        <v>105.41666666666667</v>
      </c>
    </row>
    <row r="1003" spans="1:17">
      <c r="A1003" s="28" t="s">
        <v>330</v>
      </c>
      <c r="B1003" s="28">
        <v>240.78659659570562</v>
      </c>
      <c r="C1003" s="28">
        <v>224.33672642478297</v>
      </c>
      <c r="D1003" s="28">
        <v>106.86082540418083</v>
      </c>
      <c r="E1003" s="28">
        <v>280</v>
      </c>
      <c r="F1003" s="28">
        <v>280</v>
      </c>
      <c r="G1003" s="28">
        <v>130</v>
      </c>
      <c r="H1003" s="28">
        <v>130</v>
      </c>
      <c r="I1003" s="28">
        <v>130</v>
      </c>
      <c r="J1003" s="28">
        <v>130</v>
      </c>
      <c r="K1003" s="28">
        <v>130</v>
      </c>
      <c r="L1003" s="28">
        <v>130</v>
      </c>
      <c r="M1003" s="28">
        <v>130</v>
      </c>
      <c r="N1003" s="2">
        <f>SUM(B1003:M1003)</f>
        <v>2041.9841484246695</v>
      </c>
      <c r="O1003" s="2">
        <f>N1003/12</f>
        <v>170.16534570205579</v>
      </c>
      <c r="P1003" s="2">
        <f>IF(ISERROR(VLOOKUP(A1003,'stock promedio'!$A$2:$N$2967,14,FALSE)),"",VLOOKUP(A1003,'stock promedio'!$A$2:$N$2967,14,FALSE))</f>
        <v>35.833333333333336</v>
      </c>
      <c r="Q1003" s="2">
        <f>MAX(B1003:M1003) - AVERAGE(B1003:M1003)</f>
        <v>109.83465429794421</v>
      </c>
    </row>
    <row r="1004" spans="1:17">
      <c r="A1004" s="28" t="s">
        <v>1201</v>
      </c>
      <c r="B1004" s="28">
        <v>14.706782175788192</v>
      </c>
      <c r="C1004" s="28">
        <v>22.688980415829505</v>
      </c>
      <c r="D1004" s="28">
        <v>15.85789586156838</v>
      </c>
      <c r="E1004" s="28">
        <v>16</v>
      </c>
      <c r="F1004" s="28">
        <v>16</v>
      </c>
      <c r="G1004" s="28">
        <v>16</v>
      </c>
      <c r="H1004" s="28">
        <v>16</v>
      </c>
      <c r="I1004" s="28">
        <v>16</v>
      </c>
      <c r="J1004" s="28">
        <v>16</v>
      </c>
      <c r="K1004" s="28">
        <v>8</v>
      </c>
      <c r="L1004" s="28">
        <v>8</v>
      </c>
      <c r="M1004" s="28">
        <v>0</v>
      </c>
      <c r="N1004" s="2">
        <f>SUM(B1004:M1004)</f>
        <v>165.25365845318606</v>
      </c>
      <c r="O1004" s="2">
        <f>N1004/12</f>
        <v>13.771138204432171</v>
      </c>
      <c r="P1004" s="2">
        <f>IF(ISERROR(VLOOKUP(A1004,'stock promedio'!$A$2:$N$2967,14,FALSE)),"",VLOOKUP(A1004,'stock promedio'!$A$2:$N$2967,14,FALSE))</f>
        <v>1.6666666666666667</v>
      </c>
      <c r="Q1004" s="2">
        <f>MAX(B1004:M1004) - AVERAGE(B1004:M1004)</f>
        <v>8.9178422113973337</v>
      </c>
    </row>
    <row r="1005" spans="1:17">
      <c r="A1005" s="28" t="s">
        <v>340</v>
      </c>
      <c r="B1005" s="28">
        <v>0</v>
      </c>
      <c r="C1005" s="28">
        <v>257.66567886183844</v>
      </c>
      <c r="D1005" s="28">
        <v>0</v>
      </c>
      <c r="E1005" s="28">
        <v>0</v>
      </c>
      <c r="F1005" s="28">
        <v>238</v>
      </c>
      <c r="G1005" s="28">
        <v>0</v>
      </c>
      <c r="H1005" s="28">
        <v>0</v>
      </c>
      <c r="I1005" s="28">
        <v>213</v>
      </c>
      <c r="J1005" s="28">
        <v>0</v>
      </c>
      <c r="K1005" s="28">
        <v>0</v>
      </c>
      <c r="L1005" s="28">
        <v>0</v>
      </c>
      <c r="M1005" s="28">
        <v>0</v>
      </c>
      <c r="N1005" s="2">
        <f>SUM(B1005:M1005)</f>
        <v>708.66567886183839</v>
      </c>
      <c r="O1005" s="2">
        <f>N1005/12</f>
        <v>59.055473238486535</v>
      </c>
      <c r="P1005" s="2">
        <f>IF(ISERROR(VLOOKUP(A1005,'stock promedio'!$A$2:$N$2967,14,FALSE)),"",VLOOKUP(A1005,'stock promedio'!$A$2:$N$2967,14,FALSE))</f>
        <v>54.25</v>
      </c>
      <c r="Q1005" s="2">
        <f>MAX(B1005:M1005) - AVERAGE(B1005:M1005)</f>
        <v>198.6102056233519</v>
      </c>
    </row>
    <row r="1006" spans="1:17">
      <c r="A1006" s="28" t="s">
        <v>2862</v>
      </c>
      <c r="B1006" s="28">
        <v>52.632231637108752</v>
      </c>
      <c r="C1006" s="28">
        <v>22.811315045085742</v>
      </c>
      <c r="D1006" s="28">
        <v>55.589464787061644</v>
      </c>
      <c r="E1006" s="28">
        <v>41</v>
      </c>
      <c r="F1006" s="28">
        <v>41</v>
      </c>
      <c r="G1006" s="28">
        <v>41</v>
      </c>
      <c r="H1006" s="28">
        <v>41</v>
      </c>
      <c r="I1006" s="28">
        <v>41</v>
      </c>
      <c r="J1006" s="28">
        <v>41</v>
      </c>
      <c r="K1006" s="28">
        <v>41</v>
      </c>
      <c r="L1006" s="28">
        <v>41</v>
      </c>
      <c r="M1006" s="28">
        <v>41</v>
      </c>
      <c r="N1006" s="2">
        <f>SUM(B1006:M1006)</f>
        <v>500.03301146925617</v>
      </c>
      <c r="O1006" s="2">
        <f>N1006/12</f>
        <v>41.669417622438012</v>
      </c>
      <c r="P1006" s="2" t="str">
        <f>IF(ISERROR(VLOOKUP(A1006,'stock promedio'!$A$2:$N$2967,14,FALSE)),"",VLOOKUP(A1006,'stock promedio'!$A$2:$N$2967,14,FALSE))</f>
        <v/>
      </c>
      <c r="Q1006" s="2">
        <f>MAX(B1006:M1006) - AVERAGE(B1006:M1006)</f>
        <v>13.920047164623632</v>
      </c>
    </row>
    <row r="1007" spans="1:17">
      <c r="A1007" s="28" t="s">
        <v>370</v>
      </c>
      <c r="B1007" s="28">
        <v>0</v>
      </c>
      <c r="C1007" s="28">
        <v>0</v>
      </c>
      <c r="D1007" s="28">
        <v>188.83788320292226</v>
      </c>
      <c r="E1007" s="28">
        <v>0</v>
      </c>
      <c r="F1007" s="28">
        <v>0</v>
      </c>
      <c r="G1007" s="28">
        <v>190</v>
      </c>
      <c r="H1007" s="28">
        <v>0</v>
      </c>
      <c r="I1007" s="28">
        <v>0</v>
      </c>
      <c r="J1007" s="28">
        <v>0</v>
      </c>
      <c r="K1007" s="28">
        <v>0</v>
      </c>
      <c r="L1007" s="28">
        <v>0</v>
      </c>
      <c r="M1007" s="28">
        <v>0</v>
      </c>
      <c r="N1007" s="2">
        <f>SUM(B1007:M1007)</f>
        <v>378.83788320292228</v>
      </c>
      <c r="O1007" s="2">
        <f>N1007/12</f>
        <v>31.569823600243524</v>
      </c>
      <c r="P1007" s="2">
        <f>IF(ISERROR(VLOOKUP(A1007,'stock promedio'!$A$2:$N$2967,14,FALSE)),"",VLOOKUP(A1007,'stock promedio'!$A$2:$N$2967,14,FALSE))</f>
        <v>15.833333333333334</v>
      </c>
      <c r="Q1007" s="2">
        <f>MAX(B1007:M1007) - AVERAGE(B1007:M1007)</f>
        <v>158.43017639975648</v>
      </c>
    </row>
    <row r="1008" spans="1:17">
      <c r="A1008" s="28" t="s">
        <v>379</v>
      </c>
      <c r="B1008" s="28">
        <v>0</v>
      </c>
      <c r="C1008" s="28">
        <v>0</v>
      </c>
      <c r="D1008" s="28">
        <v>0</v>
      </c>
      <c r="E1008" s="28">
        <v>0</v>
      </c>
      <c r="F1008" s="28">
        <v>0</v>
      </c>
      <c r="G1008" s="28">
        <v>0</v>
      </c>
      <c r="H1008" s="28">
        <v>120</v>
      </c>
      <c r="I1008" s="28">
        <v>0</v>
      </c>
      <c r="J1008" s="28">
        <v>0</v>
      </c>
      <c r="K1008" s="28">
        <v>0</v>
      </c>
      <c r="L1008" s="28">
        <v>0</v>
      </c>
      <c r="M1008" s="28">
        <v>0</v>
      </c>
      <c r="N1008" s="2">
        <f>SUM(B1008:M1008)</f>
        <v>120</v>
      </c>
      <c r="O1008" s="2">
        <f>N1008/12</f>
        <v>10</v>
      </c>
      <c r="P1008" s="2">
        <f>IF(ISERROR(VLOOKUP(A1008,'stock promedio'!$A$2:$N$2967,14,FALSE)),"",VLOOKUP(A1008,'stock promedio'!$A$2:$N$2967,14,FALSE))</f>
        <v>10</v>
      </c>
      <c r="Q1008" s="2">
        <f>MAX(B1008:M1008) - AVERAGE(B1008:M1008)</f>
        <v>110</v>
      </c>
    </row>
    <row r="1009" spans="1:17">
      <c r="A1009" s="28" t="s">
        <v>388</v>
      </c>
      <c r="B1009" s="28">
        <v>0</v>
      </c>
      <c r="C1009" s="28">
        <v>0</v>
      </c>
      <c r="D1009" s="28">
        <v>264.913876092534</v>
      </c>
      <c r="E1009" s="28">
        <v>0</v>
      </c>
      <c r="F1009" s="28">
        <v>0</v>
      </c>
      <c r="G1009" s="28">
        <v>216</v>
      </c>
      <c r="H1009" s="28">
        <v>0</v>
      </c>
      <c r="I1009" s="28">
        <v>0</v>
      </c>
      <c r="J1009" s="28">
        <v>0</v>
      </c>
      <c r="K1009" s="28">
        <v>0</v>
      </c>
      <c r="L1009" s="28">
        <v>0</v>
      </c>
      <c r="M1009" s="28">
        <v>0</v>
      </c>
      <c r="N1009" s="2">
        <f>SUM(B1009:M1009)</f>
        <v>480.913876092534</v>
      </c>
      <c r="O1009" s="2">
        <f>N1009/12</f>
        <v>40.076156341044502</v>
      </c>
      <c r="P1009" s="2">
        <f>IF(ISERROR(VLOOKUP(A1009,'stock promedio'!$A$2:$N$2967,14,FALSE)),"",VLOOKUP(A1009,'stock promedio'!$A$2:$N$2967,14,FALSE))</f>
        <v>34.666666666666664</v>
      </c>
      <c r="Q1009" s="2">
        <f>MAX(B1009:M1009) - AVERAGE(B1009:M1009)</f>
        <v>224.83771975148949</v>
      </c>
    </row>
    <row r="1010" spans="1:17">
      <c r="A1010" s="28" t="s">
        <v>2863</v>
      </c>
      <c r="B1010" s="28">
        <v>36.87617632429891</v>
      </c>
      <c r="C1010" s="28">
        <v>49.380760939599604</v>
      </c>
      <c r="D1010" s="28">
        <v>0</v>
      </c>
      <c r="E1010" s="28">
        <v>40</v>
      </c>
      <c r="F1010" s="28">
        <v>40</v>
      </c>
      <c r="G1010" s="28">
        <v>0</v>
      </c>
      <c r="H1010" s="28">
        <v>0</v>
      </c>
      <c r="I1010" s="28">
        <v>0</v>
      </c>
      <c r="J1010" s="28">
        <v>0</v>
      </c>
      <c r="K1010" s="28">
        <v>0</v>
      </c>
      <c r="L1010" s="28">
        <v>0</v>
      </c>
      <c r="M1010" s="28">
        <v>0</v>
      </c>
      <c r="N1010" s="2">
        <f>SUM(B1010:M1010)</f>
        <v>166.25693726389852</v>
      </c>
      <c r="O1010" s="2">
        <f>N1010/12</f>
        <v>13.854744771991543</v>
      </c>
      <c r="P1010" s="2" t="str">
        <f>IF(ISERROR(VLOOKUP(A1010,'stock promedio'!$A$2:$N$2967,14,FALSE)),"",VLOOKUP(A1010,'stock promedio'!$A$2:$N$2967,14,FALSE))</f>
        <v/>
      </c>
      <c r="Q1010" s="2">
        <f>MAX(B1010:M1010) - AVERAGE(B1010:M1010)</f>
        <v>35.526016167608063</v>
      </c>
    </row>
    <row r="1011" spans="1:17">
      <c r="A1011" s="28" t="s">
        <v>399</v>
      </c>
      <c r="B1011" s="28">
        <v>0</v>
      </c>
      <c r="C1011" s="28">
        <v>0</v>
      </c>
      <c r="D1011" s="28">
        <v>123.63707705087968</v>
      </c>
      <c r="E1011" s="28">
        <v>0</v>
      </c>
      <c r="F1011" s="28">
        <v>0</v>
      </c>
      <c r="G1011" s="28">
        <v>120</v>
      </c>
      <c r="H1011" s="28">
        <v>0</v>
      </c>
      <c r="I1011" s="28">
        <v>0</v>
      </c>
      <c r="J1011" s="28">
        <v>0</v>
      </c>
      <c r="K1011" s="28">
        <v>0</v>
      </c>
      <c r="L1011" s="28">
        <v>0</v>
      </c>
      <c r="M1011" s="28">
        <v>0</v>
      </c>
      <c r="N1011" s="2">
        <f>SUM(B1011:M1011)</f>
        <v>243.63707705087967</v>
      </c>
      <c r="O1011" s="2">
        <f>N1011/12</f>
        <v>20.303089754239974</v>
      </c>
      <c r="P1011" s="2">
        <f>IF(ISERROR(VLOOKUP(A1011,'stock promedio'!$A$2:$N$2967,14,FALSE)),"",VLOOKUP(A1011,'stock promedio'!$A$2:$N$2967,14,FALSE))</f>
        <v>18.333333333333332</v>
      </c>
      <c r="Q1011" s="2">
        <f>MAX(B1011:M1011) - AVERAGE(B1011:M1011)</f>
        <v>103.33398729663971</v>
      </c>
    </row>
    <row r="1012" spans="1:17">
      <c r="A1012" s="28" t="s">
        <v>405</v>
      </c>
      <c r="B1012" s="28">
        <v>0</v>
      </c>
      <c r="C1012" s="28">
        <v>0</v>
      </c>
      <c r="D1012" s="28">
        <v>106.35381904675208</v>
      </c>
      <c r="E1012" s="28">
        <v>0</v>
      </c>
      <c r="F1012" s="28">
        <v>0</v>
      </c>
      <c r="G1012" s="28">
        <v>93</v>
      </c>
      <c r="H1012" s="28">
        <v>0</v>
      </c>
      <c r="I1012" s="28">
        <v>0</v>
      </c>
      <c r="J1012" s="28">
        <v>0</v>
      </c>
      <c r="K1012" s="28">
        <v>0</v>
      </c>
      <c r="L1012" s="28">
        <v>0</v>
      </c>
      <c r="M1012" s="28">
        <v>0</v>
      </c>
      <c r="N1012" s="2">
        <f>SUM(B1012:M1012)</f>
        <v>199.35381904675208</v>
      </c>
      <c r="O1012" s="2">
        <f>N1012/12</f>
        <v>16.612818253896005</v>
      </c>
      <c r="P1012" s="2">
        <f>IF(ISERROR(VLOOKUP(A1012,'stock promedio'!$A$2:$N$2967,14,FALSE)),"",VLOOKUP(A1012,'stock promedio'!$A$2:$N$2967,14,FALSE))</f>
        <v>30.166666666666668</v>
      </c>
      <c r="Q1012" s="2">
        <f>MAX(B1012:M1012) - AVERAGE(B1012:M1012)</f>
        <v>89.74100079285607</v>
      </c>
    </row>
    <row r="1013" spans="1:17">
      <c r="A1013" s="28" t="s">
        <v>406</v>
      </c>
      <c r="B1013" s="28">
        <v>0</v>
      </c>
      <c r="C1013" s="28">
        <v>0</v>
      </c>
      <c r="D1013" s="28">
        <v>0</v>
      </c>
      <c r="E1013" s="28">
        <v>0</v>
      </c>
      <c r="F1013" s="28">
        <v>0</v>
      </c>
      <c r="G1013" s="28">
        <v>0</v>
      </c>
      <c r="H1013" s="28">
        <v>0</v>
      </c>
      <c r="I1013" s="28">
        <v>687</v>
      </c>
      <c r="J1013" s="28">
        <v>0</v>
      </c>
      <c r="K1013" s="28">
        <v>0</v>
      </c>
      <c r="L1013" s="28">
        <v>0</v>
      </c>
      <c r="M1013" s="28">
        <v>0</v>
      </c>
      <c r="N1013" s="2">
        <f>SUM(B1013:M1013)</f>
        <v>687</v>
      </c>
      <c r="O1013" s="2">
        <f>N1013/12</f>
        <v>57.25</v>
      </c>
      <c r="P1013" s="2">
        <f>IF(ISERROR(VLOOKUP(A1013,'stock promedio'!$A$2:$N$2967,14,FALSE)),"",VLOOKUP(A1013,'stock promedio'!$A$2:$N$2967,14,FALSE))</f>
        <v>218.08333333333334</v>
      </c>
      <c r="Q1013" s="2">
        <f>MAX(B1013:M1013) - AVERAGE(B1013:M1013)</f>
        <v>629.75</v>
      </c>
    </row>
    <row r="1014" spans="1:17">
      <c r="A1014" s="28" t="s">
        <v>407</v>
      </c>
      <c r="B1014" s="28">
        <v>0</v>
      </c>
      <c r="C1014" s="28">
        <v>80.12350377311428</v>
      </c>
      <c r="D1014" s="28">
        <v>0</v>
      </c>
      <c r="E1014" s="28">
        <v>0</v>
      </c>
      <c r="F1014" s="28">
        <v>100</v>
      </c>
      <c r="G1014" s="28">
        <v>0</v>
      </c>
      <c r="H1014" s="28">
        <v>0</v>
      </c>
      <c r="I1014" s="28">
        <v>0</v>
      </c>
      <c r="J1014" s="28">
        <v>0</v>
      </c>
      <c r="K1014" s="28">
        <v>0</v>
      </c>
      <c r="L1014" s="28">
        <v>0</v>
      </c>
      <c r="M1014" s="28">
        <v>0</v>
      </c>
      <c r="N1014" s="2">
        <f>SUM(B1014:M1014)</f>
        <v>180.12350377311429</v>
      </c>
      <c r="O1014" s="2">
        <f>N1014/12</f>
        <v>15.010291981092857</v>
      </c>
      <c r="P1014" s="2">
        <f>IF(ISERROR(VLOOKUP(A1014,'stock promedio'!$A$2:$N$2967,14,FALSE)),"",VLOOKUP(A1014,'stock promedio'!$A$2:$N$2967,14,FALSE))</f>
        <v>17.5</v>
      </c>
      <c r="Q1014" s="2">
        <f>MAX(B1014:M1014) - AVERAGE(B1014:M1014)</f>
        <v>84.989708018907137</v>
      </c>
    </row>
    <row r="1015" spans="1:17">
      <c r="A1015" s="28" t="s">
        <v>415</v>
      </c>
      <c r="B1015" s="28">
        <v>0</v>
      </c>
      <c r="C1015" s="28">
        <v>0</v>
      </c>
      <c r="D1015" s="28">
        <v>144.05510064702369</v>
      </c>
      <c r="E1015" s="28">
        <v>0</v>
      </c>
      <c r="F1015" s="28">
        <v>0</v>
      </c>
      <c r="G1015" s="28">
        <v>144</v>
      </c>
      <c r="H1015" s="28">
        <v>144</v>
      </c>
      <c r="I1015" s="28">
        <v>144</v>
      </c>
      <c r="J1015" s="28">
        <v>144</v>
      </c>
      <c r="K1015" s="28">
        <v>144</v>
      </c>
      <c r="L1015" s="28">
        <v>144</v>
      </c>
      <c r="M1015" s="28">
        <v>144</v>
      </c>
      <c r="N1015" s="2">
        <f>SUM(B1015:M1015)</f>
        <v>1152.0551006470237</v>
      </c>
      <c r="O1015" s="2">
        <f>N1015/12</f>
        <v>96.00459172058531</v>
      </c>
      <c r="P1015" s="2">
        <f>IF(ISERROR(VLOOKUP(A1015,'stock promedio'!$A$2:$N$2967,14,FALSE)),"",VLOOKUP(A1015,'stock promedio'!$A$2:$N$2967,14,FALSE))</f>
        <v>84.666666666666671</v>
      </c>
      <c r="Q1015" s="2">
        <f>MAX(B1015:M1015) - AVERAGE(B1015:M1015)</f>
        <v>48.050508926438383</v>
      </c>
    </row>
    <row r="1016" spans="1:17">
      <c r="A1016" s="28" t="s">
        <v>423</v>
      </c>
      <c r="B1016" s="28">
        <v>797.86168617883118</v>
      </c>
      <c r="C1016" s="28">
        <v>0</v>
      </c>
      <c r="D1016" s="28">
        <v>0</v>
      </c>
      <c r="E1016" s="28">
        <v>550</v>
      </c>
      <c r="F1016" s="28">
        <v>0</v>
      </c>
      <c r="G1016" s="28">
        <v>0</v>
      </c>
      <c r="H1016" s="28">
        <v>0</v>
      </c>
      <c r="I1016" s="28">
        <v>0</v>
      </c>
      <c r="J1016" s="28">
        <v>0</v>
      </c>
      <c r="K1016" s="28">
        <v>0</v>
      </c>
      <c r="L1016" s="28">
        <v>0</v>
      </c>
      <c r="M1016" s="28">
        <v>0</v>
      </c>
      <c r="N1016" s="2">
        <f>SUM(B1016:M1016)</f>
        <v>1347.8616861788312</v>
      </c>
      <c r="O1016" s="2">
        <f>N1016/12</f>
        <v>112.32180718156927</v>
      </c>
      <c r="P1016" s="2">
        <f>IF(ISERROR(VLOOKUP(A1016,'stock promedio'!$A$2:$N$2967,14,FALSE)),"",VLOOKUP(A1016,'stock promedio'!$A$2:$N$2967,14,FALSE))</f>
        <v>45.833333333333336</v>
      </c>
      <c r="Q1016" s="2">
        <f>MAX(B1016:M1016) - AVERAGE(B1016:M1016)</f>
        <v>685.53987899726189</v>
      </c>
    </row>
    <row r="1017" spans="1:17">
      <c r="A1017" s="28" t="s">
        <v>428</v>
      </c>
      <c r="B1017" s="28">
        <v>251.03449874604007</v>
      </c>
      <c r="C1017" s="28">
        <v>0</v>
      </c>
      <c r="D1017" s="28">
        <v>0</v>
      </c>
      <c r="E1017" s="28">
        <v>193</v>
      </c>
      <c r="F1017" s="28">
        <v>0</v>
      </c>
      <c r="G1017" s="28">
        <v>0</v>
      </c>
      <c r="H1017" s="28">
        <v>0</v>
      </c>
      <c r="I1017" s="28">
        <v>0</v>
      </c>
      <c r="J1017" s="28">
        <v>0</v>
      </c>
      <c r="K1017" s="28">
        <v>0</v>
      </c>
      <c r="L1017" s="28">
        <v>0</v>
      </c>
      <c r="M1017" s="28">
        <v>0</v>
      </c>
      <c r="N1017" s="2">
        <f>SUM(B1017:M1017)</f>
        <v>444.03449874604007</v>
      </c>
      <c r="O1017" s="2">
        <f>N1017/12</f>
        <v>37.002874895503339</v>
      </c>
      <c r="P1017" s="2">
        <f>IF(ISERROR(VLOOKUP(A1017,'stock promedio'!$A$2:$N$2967,14,FALSE)),"",VLOOKUP(A1017,'stock promedio'!$A$2:$N$2967,14,FALSE))</f>
        <v>16.083333333333332</v>
      </c>
      <c r="Q1017" s="2">
        <f>MAX(B1017:M1017) - AVERAGE(B1017:M1017)</f>
        <v>214.03162385053673</v>
      </c>
    </row>
    <row r="1018" spans="1:17">
      <c r="A1018" s="28" t="s">
        <v>429</v>
      </c>
      <c r="B1018" s="28">
        <v>298.5574183252524</v>
      </c>
      <c r="C1018" s="28">
        <v>0</v>
      </c>
      <c r="D1018" s="28">
        <v>0</v>
      </c>
      <c r="E1018" s="28">
        <v>200</v>
      </c>
      <c r="F1018" s="28">
        <v>0</v>
      </c>
      <c r="G1018" s="28">
        <v>0</v>
      </c>
      <c r="H1018" s="28">
        <v>0</v>
      </c>
      <c r="I1018" s="28">
        <v>0</v>
      </c>
      <c r="J1018" s="28">
        <v>0</v>
      </c>
      <c r="K1018" s="28">
        <v>0</v>
      </c>
      <c r="L1018" s="28">
        <v>0</v>
      </c>
      <c r="M1018" s="28">
        <v>0</v>
      </c>
      <c r="N1018" s="2">
        <f>SUM(B1018:M1018)</f>
        <v>498.5574183252524</v>
      </c>
      <c r="O1018" s="2">
        <f>N1018/12</f>
        <v>41.546451527104367</v>
      </c>
      <c r="P1018" s="2">
        <f>IF(ISERROR(VLOOKUP(A1018,'stock promedio'!$A$2:$N$2967,14,FALSE)),"",VLOOKUP(A1018,'stock promedio'!$A$2:$N$2967,14,FALSE))</f>
        <v>16.666666666666668</v>
      </c>
      <c r="Q1018" s="2">
        <f>MAX(B1018:M1018) - AVERAGE(B1018:M1018)</f>
        <v>257.01096679814805</v>
      </c>
    </row>
    <row r="1019" spans="1:17">
      <c r="A1019" s="28" t="s">
        <v>434</v>
      </c>
      <c r="B1019" s="28">
        <v>0</v>
      </c>
      <c r="C1019" s="28">
        <v>0</v>
      </c>
      <c r="D1019" s="28">
        <v>1377.0885267543617</v>
      </c>
      <c r="E1019" s="28">
        <v>0</v>
      </c>
      <c r="F1019" s="28">
        <v>0</v>
      </c>
      <c r="G1019" s="28">
        <v>2030</v>
      </c>
      <c r="H1019" s="28">
        <v>0</v>
      </c>
      <c r="I1019" s="28">
        <v>0</v>
      </c>
      <c r="J1019" s="28">
        <v>0</v>
      </c>
      <c r="K1019" s="28">
        <v>0</v>
      </c>
      <c r="L1019" s="28">
        <v>0</v>
      </c>
      <c r="M1019" s="28">
        <v>0</v>
      </c>
      <c r="N1019" s="2">
        <f>SUM(B1019:M1019)</f>
        <v>3407.0885267543617</v>
      </c>
      <c r="O1019" s="2">
        <f>N1019/12</f>
        <v>283.92404389619679</v>
      </c>
      <c r="P1019" s="2">
        <f>IF(ISERROR(VLOOKUP(A1019,'stock promedio'!$A$2:$N$2967,14,FALSE)),"",VLOOKUP(A1019,'stock promedio'!$A$2:$N$2967,14,FALSE))</f>
        <v>433.75</v>
      </c>
      <c r="Q1019" s="2">
        <f>MAX(B1019:M1019) - AVERAGE(B1019:M1019)</f>
        <v>1746.0759561038033</v>
      </c>
    </row>
    <row r="1020" spans="1:17">
      <c r="A1020" s="28" t="s">
        <v>441</v>
      </c>
      <c r="B1020" s="28">
        <v>0</v>
      </c>
      <c r="C1020" s="28">
        <v>0</v>
      </c>
      <c r="D1020" s="28">
        <v>0</v>
      </c>
      <c r="E1020" s="28">
        <v>0</v>
      </c>
      <c r="F1020" s="28">
        <v>0</v>
      </c>
      <c r="G1020" s="28">
        <v>0</v>
      </c>
      <c r="H1020" s="28">
        <v>210</v>
      </c>
      <c r="I1020" s="28">
        <v>0</v>
      </c>
      <c r="J1020" s="28">
        <v>0</v>
      </c>
      <c r="K1020" s="28">
        <v>0</v>
      </c>
      <c r="L1020" s="28">
        <v>0</v>
      </c>
      <c r="M1020" s="28">
        <v>0</v>
      </c>
      <c r="N1020" s="2">
        <f>SUM(B1020:M1020)</f>
        <v>210</v>
      </c>
      <c r="O1020" s="2">
        <f>N1020/12</f>
        <v>17.5</v>
      </c>
      <c r="P1020" s="2">
        <f>IF(ISERROR(VLOOKUP(A1020,'stock promedio'!$A$2:$N$2967,14,FALSE)),"",VLOOKUP(A1020,'stock promedio'!$A$2:$N$2967,14,FALSE))</f>
        <v>51.5</v>
      </c>
      <c r="Q1020" s="2">
        <f>MAX(B1020:M1020) - AVERAGE(B1020:M1020)</f>
        <v>192.5</v>
      </c>
    </row>
    <row r="1021" spans="1:17">
      <c r="A1021" s="28" t="s">
        <v>443</v>
      </c>
      <c r="B1021" s="28">
        <v>0</v>
      </c>
      <c r="C1021" s="28">
        <v>0</v>
      </c>
      <c r="D1021" s="28">
        <v>286.05706365278905</v>
      </c>
      <c r="E1021" s="28">
        <v>0</v>
      </c>
      <c r="F1021" s="28">
        <v>0</v>
      </c>
      <c r="G1021" s="28">
        <v>314</v>
      </c>
      <c r="H1021" s="28">
        <v>314</v>
      </c>
      <c r="I1021" s="28">
        <v>314</v>
      </c>
      <c r="J1021" s="28">
        <v>0</v>
      </c>
      <c r="K1021" s="28">
        <v>0</v>
      </c>
      <c r="L1021" s="28">
        <v>0</v>
      </c>
      <c r="M1021" s="28">
        <v>0</v>
      </c>
      <c r="N1021" s="2">
        <f>SUM(B1021:M1021)</f>
        <v>1228.0570636527891</v>
      </c>
      <c r="O1021" s="2">
        <f>N1021/12</f>
        <v>102.33808863773243</v>
      </c>
      <c r="P1021" s="2">
        <f>IF(ISERROR(VLOOKUP(A1021,'stock promedio'!$A$2:$N$2967,14,FALSE)),"",VLOOKUP(A1021,'stock promedio'!$A$2:$N$2967,14,FALSE))</f>
        <v>42.833333333333336</v>
      </c>
      <c r="Q1021" s="2">
        <f>MAX(B1021:M1021) - AVERAGE(B1021:M1021)</f>
        <v>211.66191136226757</v>
      </c>
    </row>
    <row r="1022" spans="1:17">
      <c r="A1022" s="28" t="s">
        <v>444</v>
      </c>
      <c r="B1022" s="28">
        <v>0</v>
      </c>
      <c r="C1022" s="28">
        <v>392.9188662340315</v>
      </c>
      <c r="D1022" s="28">
        <v>0</v>
      </c>
      <c r="E1022" s="28">
        <v>0</v>
      </c>
      <c r="F1022" s="28">
        <v>500</v>
      </c>
      <c r="G1022" s="28">
        <v>0</v>
      </c>
      <c r="H1022" s="28">
        <v>0</v>
      </c>
      <c r="I1022" s="28">
        <v>0</v>
      </c>
      <c r="J1022" s="28">
        <v>0</v>
      </c>
      <c r="K1022" s="28">
        <v>0</v>
      </c>
      <c r="L1022" s="28">
        <v>0</v>
      </c>
      <c r="M1022" s="28">
        <v>0</v>
      </c>
      <c r="N1022" s="2">
        <f>SUM(B1022:M1022)</f>
        <v>892.9188662340315</v>
      </c>
      <c r="O1022" s="2">
        <f>N1022/12</f>
        <v>74.40990551950263</v>
      </c>
      <c r="P1022" s="2">
        <f>IF(ISERROR(VLOOKUP(A1022,'stock promedio'!$A$2:$N$2967,14,FALSE)),"",VLOOKUP(A1022,'stock promedio'!$A$2:$N$2967,14,FALSE))</f>
        <v>83.333333333333329</v>
      </c>
      <c r="Q1022" s="2">
        <f>MAX(B1022:M1022) - AVERAGE(B1022:M1022)</f>
        <v>425.59009448049738</v>
      </c>
    </row>
    <row r="1023" spans="1:17">
      <c r="A1023" s="28" t="s">
        <v>447</v>
      </c>
      <c r="B1023" s="28">
        <v>0</v>
      </c>
      <c r="C1023" s="28">
        <v>76.378757867644879</v>
      </c>
      <c r="D1023" s="28">
        <v>0</v>
      </c>
      <c r="E1023" s="28">
        <v>0</v>
      </c>
      <c r="F1023" s="28">
        <v>100</v>
      </c>
      <c r="G1023" s="28">
        <v>0</v>
      </c>
      <c r="H1023" s="28">
        <v>0</v>
      </c>
      <c r="I1023" s="28">
        <v>0</v>
      </c>
      <c r="J1023" s="28">
        <v>0</v>
      </c>
      <c r="K1023" s="28">
        <v>0</v>
      </c>
      <c r="L1023" s="28">
        <v>0</v>
      </c>
      <c r="M1023" s="28">
        <v>0</v>
      </c>
      <c r="N1023" s="2">
        <f>SUM(B1023:M1023)</f>
        <v>176.37875786764488</v>
      </c>
      <c r="O1023" s="2">
        <f>N1023/12</f>
        <v>14.698229822303739</v>
      </c>
      <c r="P1023" s="2">
        <f>IF(ISERROR(VLOOKUP(A1023,'stock promedio'!$A$2:$N$2967,14,FALSE)),"",VLOOKUP(A1023,'stock promedio'!$A$2:$N$2967,14,FALSE))</f>
        <v>8.3333333333333339</v>
      </c>
      <c r="Q1023" s="2">
        <f>MAX(B1023:M1023) - AVERAGE(B1023:M1023)</f>
        <v>85.301770177696255</v>
      </c>
    </row>
    <row r="1024" spans="1:17">
      <c r="A1024" s="28" t="s">
        <v>455</v>
      </c>
      <c r="B1024" s="28">
        <v>0</v>
      </c>
      <c r="C1024" s="28">
        <v>146.68345507494882</v>
      </c>
      <c r="D1024" s="28">
        <v>0</v>
      </c>
      <c r="E1024" s="28">
        <v>0</v>
      </c>
      <c r="F1024" s="28">
        <v>100</v>
      </c>
      <c r="G1024" s="28">
        <v>0</v>
      </c>
      <c r="H1024" s="28">
        <v>0</v>
      </c>
      <c r="I1024" s="28">
        <v>0</v>
      </c>
      <c r="J1024" s="28">
        <v>0</v>
      </c>
      <c r="K1024" s="28">
        <v>0</v>
      </c>
      <c r="L1024" s="28">
        <v>0</v>
      </c>
      <c r="M1024" s="28">
        <v>0</v>
      </c>
      <c r="N1024" s="2">
        <f>SUM(B1024:M1024)</f>
        <v>246.68345507494882</v>
      </c>
      <c r="O1024" s="2">
        <f>N1024/12</f>
        <v>20.556954589579068</v>
      </c>
      <c r="P1024" s="2">
        <f>IF(ISERROR(VLOOKUP(A1024,'stock promedio'!$A$2:$N$2967,14,FALSE)),"",VLOOKUP(A1024,'stock promedio'!$A$2:$N$2967,14,FALSE))</f>
        <v>16.666666666666668</v>
      </c>
      <c r="Q1024" s="2">
        <f>MAX(B1024:M1024) - AVERAGE(B1024:M1024)</f>
        <v>126.12650048536976</v>
      </c>
    </row>
    <row r="1025" spans="1:17">
      <c r="A1025" s="28" t="s">
        <v>474</v>
      </c>
      <c r="B1025" s="28">
        <v>0</v>
      </c>
      <c r="C1025" s="28">
        <v>0</v>
      </c>
      <c r="D1025" s="28">
        <v>0</v>
      </c>
      <c r="E1025" s="28">
        <v>0</v>
      </c>
      <c r="F1025" s="28">
        <v>0</v>
      </c>
      <c r="G1025" s="28">
        <v>0</v>
      </c>
      <c r="H1025" s="28">
        <v>0</v>
      </c>
      <c r="I1025" s="28">
        <v>0</v>
      </c>
      <c r="J1025" s="28">
        <v>360</v>
      </c>
      <c r="K1025" s="28">
        <v>0</v>
      </c>
      <c r="L1025" s="28">
        <v>0</v>
      </c>
      <c r="M1025" s="28">
        <v>0</v>
      </c>
      <c r="N1025" s="2">
        <f>SUM(B1025:M1025)</f>
        <v>360</v>
      </c>
      <c r="O1025" s="2">
        <f>N1025/12</f>
        <v>30</v>
      </c>
      <c r="P1025" s="2">
        <f>IF(ISERROR(VLOOKUP(A1025,'stock promedio'!$A$2:$N$2967,14,FALSE)),"",VLOOKUP(A1025,'stock promedio'!$A$2:$N$2967,14,FALSE))</f>
        <v>96.083333333333329</v>
      </c>
      <c r="Q1025" s="2">
        <f>MAX(B1025:M1025) - AVERAGE(B1025:M1025)</f>
        <v>330</v>
      </c>
    </row>
    <row r="1026" spans="1:17">
      <c r="A1026" s="28" t="s">
        <v>496</v>
      </c>
      <c r="B1026" s="28">
        <v>0</v>
      </c>
      <c r="C1026" s="28">
        <v>0</v>
      </c>
      <c r="D1026" s="28">
        <v>0</v>
      </c>
      <c r="E1026" s="28">
        <v>0</v>
      </c>
      <c r="F1026" s="28">
        <v>0</v>
      </c>
      <c r="G1026" s="28">
        <v>0</v>
      </c>
      <c r="H1026" s="28">
        <v>0</v>
      </c>
      <c r="I1026" s="28">
        <v>0</v>
      </c>
      <c r="J1026" s="28">
        <v>200</v>
      </c>
      <c r="K1026" s="28">
        <v>0</v>
      </c>
      <c r="L1026" s="28">
        <v>0</v>
      </c>
      <c r="M1026" s="28">
        <v>0</v>
      </c>
      <c r="N1026" s="2">
        <f>SUM(B1026:M1026)</f>
        <v>200</v>
      </c>
      <c r="O1026" s="2">
        <f>N1026/12</f>
        <v>16.666666666666668</v>
      </c>
      <c r="P1026" s="2">
        <f>IF(ISERROR(VLOOKUP(A1026,'stock promedio'!$A$2:$N$2967,14,FALSE)),"",VLOOKUP(A1026,'stock promedio'!$A$2:$N$2967,14,FALSE))</f>
        <v>33</v>
      </c>
      <c r="Q1026" s="2">
        <f>MAX(B1026:M1026) - AVERAGE(B1026:M1026)</f>
        <v>183.33333333333334</v>
      </c>
    </row>
    <row r="1027" spans="1:17">
      <c r="A1027" s="28" t="s">
        <v>503</v>
      </c>
      <c r="B1027" s="28">
        <v>0</v>
      </c>
      <c r="C1027" s="28">
        <v>0</v>
      </c>
      <c r="D1027" s="28">
        <v>0</v>
      </c>
      <c r="E1027" s="28">
        <v>0</v>
      </c>
      <c r="F1027" s="28">
        <v>0</v>
      </c>
      <c r="G1027" s="28">
        <v>0</v>
      </c>
      <c r="H1027" s="28">
        <v>1000</v>
      </c>
      <c r="I1027" s="28">
        <v>0</v>
      </c>
      <c r="J1027" s="28">
        <v>0</v>
      </c>
      <c r="K1027" s="28">
        <v>0</v>
      </c>
      <c r="L1027" s="28">
        <v>0</v>
      </c>
      <c r="M1027" s="28">
        <v>0</v>
      </c>
      <c r="N1027" s="2">
        <f>SUM(B1027:M1027)</f>
        <v>1000</v>
      </c>
      <c r="O1027" s="2">
        <f>N1027/12</f>
        <v>83.333333333333329</v>
      </c>
      <c r="P1027" s="2">
        <f>IF(ISERROR(VLOOKUP(A1027,'stock promedio'!$A$2:$N$2967,14,FALSE)),"",VLOOKUP(A1027,'stock promedio'!$A$2:$N$2967,14,FALSE))</f>
        <v>83.333333333333329</v>
      </c>
      <c r="Q1027" s="2">
        <f>MAX(B1027:M1027) - AVERAGE(B1027:M1027)</f>
        <v>916.66666666666663</v>
      </c>
    </row>
    <row r="1028" spans="1:17">
      <c r="A1028" s="28" t="s">
        <v>597</v>
      </c>
      <c r="B1028" s="28">
        <v>33.812030365140501</v>
      </c>
      <c r="C1028" s="28">
        <v>16.929098352028671</v>
      </c>
      <c r="D1028" s="28">
        <v>98.940159696089893</v>
      </c>
      <c r="E1028" s="28">
        <v>60</v>
      </c>
      <c r="F1028" s="28">
        <v>25</v>
      </c>
      <c r="G1028" s="28">
        <v>155</v>
      </c>
      <c r="H1028" s="28">
        <v>300</v>
      </c>
      <c r="I1028" s="28">
        <v>675</v>
      </c>
      <c r="J1028" s="28">
        <v>30</v>
      </c>
      <c r="K1028" s="28">
        <v>150</v>
      </c>
      <c r="L1028" s="28">
        <v>105</v>
      </c>
      <c r="M1028" s="28">
        <v>265</v>
      </c>
      <c r="N1028" s="2">
        <f>SUM(B1028:M1028)</f>
        <v>1914.6812884132592</v>
      </c>
      <c r="O1028" s="2">
        <f>N1028/12</f>
        <v>159.55677403443826</v>
      </c>
      <c r="P1028" s="2">
        <f>IF(ISERROR(VLOOKUP(A1028,'stock promedio'!$A$2:$N$2967,14,FALSE)),"",VLOOKUP(A1028,'stock promedio'!$A$2:$N$2967,14,FALSE))</f>
        <v>582.5</v>
      </c>
      <c r="Q1028" s="2">
        <f>MAX(B1028:M1028) - AVERAGE(B1028:M1028)</f>
        <v>515.44322596556174</v>
      </c>
    </row>
    <row r="1029" spans="1:17">
      <c r="A1029" s="28" t="s">
        <v>598</v>
      </c>
      <c r="B1029" s="28">
        <v>919.52917435279255</v>
      </c>
      <c r="C1029" s="28">
        <v>731.96144876208075</v>
      </c>
      <c r="D1029" s="28">
        <v>507.16693043739838</v>
      </c>
      <c r="E1029" s="28">
        <v>1230</v>
      </c>
      <c r="F1029" s="28">
        <v>590</v>
      </c>
      <c r="G1029" s="28">
        <v>400</v>
      </c>
      <c r="H1029" s="28">
        <v>510</v>
      </c>
      <c r="I1029" s="28">
        <v>790</v>
      </c>
      <c r="J1029" s="28">
        <v>790</v>
      </c>
      <c r="K1029" s="28">
        <v>790</v>
      </c>
      <c r="L1029" s="28">
        <v>790</v>
      </c>
      <c r="M1029" s="28">
        <v>770</v>
      </c>
      <c r="N1029" s="2">
        <f>SUM(B1029:M1029)</f>
        <v>8818.6575535522716</v>
      </c>
      <c r="O1029" s="2">
        <f>N1029/12</f>
        <v>734.88812946268934</v>
      </c>
      <c r="P1029" s="2">
        <f>IF(ISERROR(VLOOKUP(A1029,'stock promedio'!$A$2:$N$2967,14,FALSE)),"",VLOOKUP(A1029,'stock promedio'!$A$2:$N$2967,14,FALSE))</f>
        <v>369.16666666666669</v>
      </c>
      <c r="Q1029" s="2">
        <f>MAX(B1029:M1029) - AVERAGE(B1029:M1029)</f>
        <v>495.11187053731066</v>
      </c>
    </row>
    <row r="1030" spans="1:17">
      <c r="A1030" s="28" t="s">
        <v>599</v>
      </c>
      <c r="B1030" s="28">
        <v>657.43146274496041</v>
      </c>
      <c r="C1030" s="28">
        <v>421.54209211520379</v>
      </c>
      <c r="D1030" s="28">
        <v>714.73895886388664</v>
      </c>
      <c r="E1030" s="28">
        <v>640</v>
      </c>
      <c r="F1030" s="28">
        <v>600</v>
      </c>
      <c r="G1030" s="28">
        <v>620</v>
      </c>
      <c r="H1030" s="28">
        <v>1100</v>
      </c>
      <c r="I1030" s="28">
        <v>620</v>
      </c>
      <c r="J1030" s="28">
        <v>880</v>
      </c>
      <c r="K1030" s="28">
        <v>1060</v>
      </c>
      <c r="L1030" s="28">
        <v>822</v>
      </c>
      <c r="M1030" s="28">
        <v>240</v>
      </c>
      <c r="N1030" s="2">
        <f>SUM(B1030:M1030)</f>
        <v>8375.712513724051</v>
      </c>
      <c r="O1030" s="2">
        <f>N1030/12</f>
        <v>697.97604281033762</v>
      </c>
      <c r="P1030" s="2">
        <f>IF(ISERROR(VLOOKUP(A1030,'stock promedio'!$A$2:$N$2967,14,FALSE)),"",VLOOKUP(A1030,'stock promedio'!$A$2:$N$2967,14,FALSE))</f>
        <v>1304.25</v>
      </c>
      <c r="Q1030" s="2">
        <f>MAX(B1030:M1030) - AVERAGE(B1030:M1030)</f>
        <v>402.02395718966238</v>
      </c>
    </row>
    <row r="1031" spans="1:17">
      <c r="A1031" s="28" t="s">
        <v>600</v>
      </c>
      <c r="B1031" s="28">
        <v>382.09904895786985</v>
      </c>
      <c r="C1031" s="28">
        <v>228.45755311053037</v>
      </c>
      <c r="D1031" s="28">
        <v>88.741314897195664</v>
      </c>
      <c r="E1031" s="28">
        <v>255</v>
      </c>
      <c r="F1031" s="28">
        <v>180</v>
      </c>
      <c r="G1031" s="28">
        <v>80</v>
      </c>
      <c r="H1031" s="28">
        <v>160</v>
      </c>
      <c r="I1031" s="28">
        <v>245</v>
      </c>
      <c r="J1031" s="28">
        <v>120</v>
      </c>
      <c r="K1031" s="28">
        <v>335</v>
      </c>
      <c r="L1031" s="28">
        <v>300</v>
      </c>
      <c r="M1031" s="28">
        <v>0</v>
      </c>
      <c r="N1031" s="2">
        <f>SUM(B1031:M1031)</f>
        <v>2374.297916965596</v>
      </c>
      <c r="O1031" s="2">
        <f>N1031/12</f>
        <v>197.85815974713299</v>
      </c>
      <c r="P1031" s="2">
        <f>IF(ISERROR(VLOOKUP(A1031,'stock promedio'!$A$2:$N$2967,14,FALSE)),"",VLOOKUP(A1031,'stock promedio'!$A$2:$N$2967,14,FALSE))</f>
        <v>152.91666666666666</v>
      </c>
      <c r="Q1031" s="2">
        <f>MAX(B1031:M1031) - AVERAGE(B1031:M1031)</f>
        <v>184.24088921073687</v>
      </c>
    </row>
    <row r="1032" spans="1:17">
      <c r="A1032" s="28" t="s">
        <v>601</v>
      </c>
      <c r="B1032" s="28">
        <v>47.387345129352596</v>
      </c>
      <c r="C1032" s="28">
        <v>72.356011520576047</v>
      </c>
      <c r="D1032" s="28">
        <v>53.182033577399139</v>
      </c>
      <c r="E1032" s="28">
        <v>50</v>
      </c>
      <c r="F1032" s="28">
        <v>70</v>
      </c>
      <c r="G1032" s="28">
        <v>70</v>
      </c>
      <c r="H1032" s="28">
        <v>10</v>
      </c>
      <c r="I1032" s="28">
        <v>310</v>
      </c>
      <c r="J1032" s="28">
        <v>200</v>
      </c>
      <c r="K1032" s="28">
        <v>290</v>
      </c>
      <c r="L1032" s="28">
        <v>1310</v>
      </c>
      <c r="M1032" s="28">
        <v>440</v>
      </c>
      <c r="N1032" s="2">
        <f>SUM(B1032:M1032)</f>
        <v>2922.9253902273276</v>
      </c>
      <c r="O1032" s="2">
        <f>N1032/12</f>
        <v>243.5771158522773</v>
      </c>
      <c r="P1032" s="2">
        <f>IF(ISERROR(VLOOKUP(A1032,'stock promedio'!$A$2:$N$2967,14,FALSE)),"",VLOOKUP(A1032,'stock promedio'!$A$2:$N$2967,14,FALSE))</f>
        <v>731.66666666666663</v>
      </c>
      <c r="Q1032" s="2">
        <f>MAX(B1032:M1032) - AVERAGE(B1032:M1032)</f>
        <v>1066.4228841477227</v>
      </c>
    </row>
    <row r="1033" spans="1:17">
      <c r="A1033" s="28" t="s">
        <v>602</v>
      </c>
      <c r="B1033" s="28">
        <v>0</v>
      </c>
      <c r="C1033" s="28">
        <v>0</v>
      </c>
      <c r="D1033" s="28">
        <v>0</v>
      </c>
      <c r="E1033" s="28">
        <v>0</v>
      </c>
      <c r="F1033" s="28">
        <v>0</v>
      </c>
      <c r="G1033" s="28">
        <v>0</v>
      </c>
      <c r="H1033" s="28">
        <v>0</v>
      </c>
      <c r="I1033" s="28">
        <v>0</v>
      </c>
      <c r="J1033" s="28">
        <v>0</v>
      </c>
      <c r="K1033" s="28">
        <v>0</v>
      </c>
      <c r="L1033" s="28">
        <v>20</v>
      </c>
      <c r="M1033" s="28">
        <v>20</v>
      </c>
      <c r="N1033" s="2">
        <f>SUM(B1033:M1033)</f>
        <v>40</v>
      </c>
      <c r="O1033" s="2">
        <f>N1033/12</f>
        <v>3.3333333333333335</v>
      </c>
      <c r="P1033" s="2">
        <f>IF(ISERROR(VLOOKUP(A1033,'stock promedio'!$A$2:$N$2967,14,FALSE)),"",VLOOKUP(A1033,'stock promedio'!$A$2:$N$2967,14,FALSE))</f>
        <v>51.666666666666664</v>
      </c>
      <c r="Q1033" s="2">
        <f>MAX(B1033:M1033) - AVERAGE(B1033:M1033)</f>
        <v>16.666666666666668</v>
      </c>
    </row>
    <row r="1034" spans="1:17">
      <c r="A1034" s="28" t="s">
        <v>603</v>
      </c>
      <c r="B1034" s="28">
        <v>232.50581828478226</v>
      </c>
      <c r="C1034" s="28">
        <v>139.63960258844489</v>
      </c>
      <c r="D1034" s="28">
        <v>188.43928293348679</v>
      </c>
      <c r="E1034" s="28">
        <v>192</v>
      </c>
      <c r="F1034" s="28">
        <v>124</v>
      </c>
      <c r="G1034" s="28">
        <v>211</v>
      </c>
      <c r="H1034" s="28">
        <v>199</v>
      </c>
      <c r="I1034" s="28">
        <v>107</v>
      </c>
      <c r="J1034" s="28">
        <v>49</v>
      </c>
      <c r="K1034" s="28">
        <v>147</v>
      </c>
      <c r="L1034" s="28">
        <v>351</v>
      </c>
      <c r="M1034" s="28">
        <v>236</v>
      </c>
      <c r="N1034" s="2">
        <f>SUM(B1034:M1034)</f>
        <v>2176.5847038067141</v>
      </c>
      <c r="O1034" s="2">
        <f>N1034/12</f>
        <v>181.38205865055951</v>
      </c>
      <c r="P1034" s="2">
        <f>IF(ISERROR(VLOOKUP(A1034,'stock promedio'!$A$2:$N$2967,14,FALSE)),"",VLOOKUP(A1034,'stock promedio'!$A$2:$N$2967,14,FALSE))</f>
        <v>58.166666666666664</v>
      </c>
      <c r="Q1034" s="2">
        <f>MAX(B1034:M1034) - AVERAGE(B1034:M1034)</f>
        <v>169.61794134944049</v>
      </c>
    </row>
    <row r="1035" spans="1:17">
      <c r="A1035" s="28" t="s">
        <v>604</v>
      </c>
      <c r="B1035" s="28">
        <v>2584.5410801602029</v>
      </c>
      <c r="C1035" s="28">
        <v>1368.3735412166518</v>
      </c>
      <c r="D1035" s="28">
        <v>1321.0861832720313</v>
      </c>
      <c r="E1035" s="28">
        <v>2053</v>
      </c>
      <c r="F1035" s="28">
        <v>1424</v>
      </c>
      <c r="G1035" s="28">
        <v>2324</v>
      </c>
      <c r="H1035" s="28">
        <v>4084</v>
      </c>
      <c r="I1035" s="28">
        <v>1049</v>
      </c>
      <c r="J1035" s="28">
        <v>3048</v>
      </c>
      <c r="K1035" s="28">
        <v>1155</v>
      </c>
      <c r="L1035" s="28">
        <v>2511</v>
      </c>
      <c r="M1035" s="28">
        <v>5517</v>
      </c>
      <c r="N1035" s="2">
        <f>SUM(B1035:M1035)</f>
        <v>28439.000804648887</v>
      </c>
      <c r="O1035" s="2">
        <f>N1035/12</f>
        <v>2369.9167337207405</v>
      </c>
      <c r="P1035" s="2">
        <f>IF(ISERROR(VLOOKUP(A1035,'stock promedio'!$A$2:$N$2967,14,FALSE)),"",VLOOKUP(A1035,'stock promedio'!$A$2:$N$2967,14,FALSE))</f>
        <v>5127.166666666667</v>
      </c>
      <c r="Q1035" s="2">
        <f>MAX(B1035:M1035) - AVERAGE(B1035:M1035)</f>
        <v>3147.0832662792595</v>
      </c>
    </row>
    <row r="1036" spans="1:17">
      <c r="A1036" s="28" t="s">
        <v>605</v>
      </c>
      <c r="B1036" s="28">
        <v>8.1313956988517493</v>
      </c>
      <c r="C1036" s="28">
        <v>72.264858691654922</v>
      </c>
      <c r="D1036" s="28">
        <v>18.448607016569277</v>
      </c>
      <c r="E1036" s="28">
        <v>6</v>
      </c>
      <c r="F1036" s="28">
        <v>76</v>
      </c>
      <c r="G1036" s="28">
        <v>34</v>
      </c>
      <c r="H1036" s="28">
        <v>4</v>
      </c>
      <c r="I1036" s="28">
        <v>96</v>
      </c>
      <c r="J1036" s="28">
        <v>76</v>
      </c>
      <c r="K1036" s="28">
        <v>65</v>
      </c>
      <c r="L1036" s="28">
        <v>65</v>
      </c>
      <c r="M1036" s="28">
        <v>65</v>
      </c>
      <c r="N1036" s="2">
        <f>SUM(B1036:M1036)</f>
        <v>585.844861407076</v>
      </c>
      <c r="O1036" s="2">
        <f>N1036/12</f>
        <v>48.820405117256335</v>
      </c>
      <c r="P1036" s="2">
        <f>IF(ISERROR(VLOOKUP(A1036,'stock promedio'!$A$2:$N$2967,14,FALSE)),"",VLOOKUP(A1036,'stock promedio'!$A$2:$N$2967,14,FALSE))</f>
        <v>31.083333333333332</v>
      </c>
      <c r="Q1036" s="2">
        <f>MAX(B1036:M1036) - AVERAGE(B1036:M1036)</f>
        <v>47.179594882743665</v>
      </c>
    </row>
    <row r="1037" spans="1:17">
      <c r="A1037" s="28" t="s">
        <v>606</v>
      </c>
      <c r="B1037" s="28">
        <v>605.61252739382041</v>
      </c>
      <c r="C1037" s="28">
        <v>393.90877032278036</v>
      </c>
      <c r="D1037" s="28">
        <v>1339.077114133029</v>
      </c>
      <c r="E1037" s="28">
        <v>880</v>
      </c>
      <c r="F1037" s="28">
        <v>400</v>
      </c>
      <c r="G1037" s="28">
        <v>2040</v>
      </c>
      <c r="H1037" s="28">
        <v>1470</v>
      </c>
      <c r="I1037" s="28">
        <v>570</v>
      </c>
      <c r="J1037" s="28">
        <v>2670</v>
      </c>
      <c r="K1037" s="28">
        <v>360</v>
      </c>
      <c r="L1037" s="28">
        <v>0</v>
      </c>
      <c r="M1037" s="28">
        <v>990</v>
      </c>
      <c r="N1037" s="2">
        <f>SUM(B1037:M1037)</f>
        <v>11718.598411849631</v>
      </c>
      <c r="O1037" s="2">
        <f>N1037/12</f>
        <v>976.54986765413594</v>
      </c>
      <c r="P1037" s="2">
        <f>IF(ISERROR(VLOOKUP(A1037,'stock promedio'!$A$2:$N$2967,14,FALSE)),"",VLOOKUP(A1037,'stock promedio'!$A$2:$N$2967,14,FALSE))</f>
        <v>1923.3333333333333</v>
      </c>
      <c r="Q1037" s="2">
        <f>MAX(B1037:M1037) - AVERAGE(B1037:M1037)</f>
        <v>1693.4501323458639</v>
      </c>
    </row>
    <row r="1038" spans="1:17">
      <c r="A1038" s="28" t="s">
        <v>607</v>
      </c>
      <c r="B1038" s="28">
        <v>0</v>
      </c>
      <c r="C1038" s="28">
        <v>146.97063837920209</v>
      </c>
      <c r="D1038" s="28">
        <v>233.50136731201809</v>
      </c>
      <c r="E1038" s="28">
        <v>0</v>
      </c>
      <c r="F1038" s="28">
        <v>134</v>
      </c>
      <c r="G1038" s="28">
        <v>277</v>
      </c>
      <c r="H1038" s="28">
        <v>150</v>
      </c>
      <c r="I1038" s="28">
        <v>83</v>
      </c>
      <c r="J1038" s="28">
        <v>178</v>
      </c>
      <c r="K1038" s="28">
        <v>176</v>
      </c>
      <c r="L1038" s="28">
        <v>176</v>
      </c>
      <c r="M1038" s="28">
        <v>166</v>
      </c>
      <c r="N1038" s="2">
        <f>SUM(B1038:M1038)</f>
        <v>1720.4720056912201</v>
      </c>
      <c r="O1038" s="2">
        <f>N1038/12</f>
        <v>143.37266714093502</v>
      </c>
      <c r="P1038" s="2">
        <f>IF(ISERROR(VLOOKUP(A1038,'stock promedio'!$A$2:$N$2967,14,FALSE)),"",VLOOKUP(A1038,'stock promedio'!$A$2:$N$2967,14,FALSE))</f>
        <v>157.25</v>
      </c>
      <c r="Q1038" s="2">
        <f>MAX(B1038:M1038) - AVERAGE(B1038:M1038)</f>
        <v>133.62733285906498</v>
      </c>
    </row>
    <row r="1039" spans="1:17">
      <c r="A1039" s="28" t="s">
        <v>608</v>
      </c>
      <c r="B1039" s="28">
        <v>53.825818527289471</v>
      </c>
      <c r="C1039" s="28">
        <v>140.47235389231045</v>
      </c>
      <c r="D1039" s="28">
        <v>188.57335638100349</v>
      </c>
      <c r="E1039" s="28">
        <v>80</v>
      </c>
      <c r="F1039" s="28">
        <v>140</v>
      </c>
      <c r="G1039" s="28">
        <v>140</v>
      </c>
      <c r="H1039" s="28">
        <v>90</v>
      </c>
      <c r="I1039" s="28">
        <v>180</v>
      </c>
      <c r="J1039" s="28">
        <v>90</v>
      </c>
      <c r="K1039" s="28">
        <v>0</v>
      </c>
      <c r="L1039" s="28">
        <v>0</v>
      </c>
      <c r="M1039" s="28">
        <v>120</v>
      </c>
      <c r="N1039" s="2">
        <f>SUM(B1039:M1039)</f>
        <v>1222.8715288006033</v>
      </c>
      <c r="O1039" s="2">
        <f>N1039/12</f>
        <v>101.90596073338361</v>
      </c>
      <c r="P1039" s="2">
        <f>IF(ISERROR(VLOOKUP(A1039,'stock promedio'!$A$2:$N$2967,14,FALSE)),"",VLOOKUP(A1039,'stock promedio'!$A$2:$N$2967,14,FALSE))</f>
        <v>49.166666666666664</v>
      </c>
      <c r="Q1039" s="2">
        <f>MAX(B1039:M1039) - AVERAGE(B1039:M1039)</f>
        <v>86.667395647619884</v>
      </c>
    </row>
    <row r="1040" spans="1:17">
      <c r="A1040" s="28" t="s">
        <v>609</v>
      </c>
      <c r="B1040" s="28">
        <v>0</v>
      </c>
      <c r="C1040" s="28">
        <v>27.720408873448015</v>
      </c>
      <c r="D1040" s="28">
        <v>578.99890803714982</v>
      </c>
      <c r="E1040" s="28">
        <v>0</v>
      </c>
      <c r="F1040" s="28">
        <v>30</v>
      </c>
      <c r="G1040" s="28">
        <v>610</v>
      </c>
      <c r="H1040" s="28">
        <v>410</v>
      </c>
      <c r="I1040" s="28">
        <v>580</v>
      </c>
      <c r="J1040" s="28">
        <v>470</v>
      </c>
      <c r="K1040" s="28">
        <v>160</v>
      </c>
      <c r="L1040" s="28">
        <v>160</v>
      </c>
      <c r="M1040" s="28">
        <v>160</v>
      </c>
      <c r="N1040" s="2">
        <f>SUM(B1040:M1040)</f>
        <v>3186.7193169105976</v>
      </c>
      <c r="O1040" s="2">
        <f>N1040/12</f>
        <v>265.55994307588315</v>
      </c>
      <c r="P1040" s="2">
        <f>IF(ISERROR(VLOOKUP(A1040,'stock promedio'!$A$2:$N$2967,14,FALSE)),"",VLOOKUP(A1040,'stock promedio'!$A$2:$N$2967,14,FALSE))</f>
        <v>283.33333333333331</v>
      </c>
      <c r="Q1040" s="2">
        <f>MAX(B1040:M1040) - AVERAGE(B1040:M1040)</f>
        <v>344.44005692411685</v>
      </c>
    </row>
    <row r="1041" spans="1:17">
      <c r="A1041" s="28" t="s">
        <v>610</v>
      </c>
      <c r="B1041" s="28">
        <v>170.81710896676233</v>
      </c>
      <c r="C1041" s="28">
        <v>65.593076607646552</v>
      </c>
      <c r="D1041" s="28">
        <v>167.38113282803155</v>
      </c>
      <c r="E1041" s="28">
        <v>194</v>
      </c>
      <c r="F1041" s="28">
        <v>108</v>
      </c>
      <c r="G1041" s="28">
        <v>180</v>
      </c>
      <c r="H1041" s="28">
        <v>160</v>
      </c>
      <c r="I1041" s="28">
        <v>88</v>
      </c>
      <c r="J1041" s="28">
        <v>238</v>
      </c>
      <c r="K1041" s="28">
        <v>64</v>
      </c>
      <c r="L1041" s="28">
        <v>54</v>
      </c>
      <c r="M1041" s="28">
        <v>202</v>
      </c>
      <c r="N1041" s="2">
        <f>SUM(B1041:M1041)</f>
        <v>1691.7913184024405</v>
      </c>
      <c r="O1041" s="2">
        <f>N1041/12</f>
        <v>140.98260986687004</v>
      </c>
      <c r="P1041" s="2">
        <f>IF(ISERROR(VLOOKUP(A1041,'stock promedio'!$A$2:$N$2967,14,FALSE)),"",VLOOKUP(A1041,'stock promedio'!$A$2:$N$2967,14,FALSE))</f>
        <v>70.833333333333329</v>
      </c>
      <c r="Q1041" s="2">
        <f>MAX(B1041:M1041) - AVERAGE(B1041:M1041)</f>
        <v>97.017390133129965</v>
      </c>
    </row>
    <row r="1042" spans="1:17">
      <c r="A1042" s="28" t="s">
        <v>611</v>
      </c>
      <c r="B1042" s="28">
        <v>608.95741002900161</v>
      </c>
      <c r="C1042" s="28">
        <v>168.75139255516521</v>
      </c>
      <c r="D1042" s="28">
        <v>720.65772405706866</v>
      </c>
      <c r="E1042" s="28">
        <v>634</v>
      </c>
      <c r="F1042" s="28">
        <v>131</v>
      </c>
      <c r="G1042" s="28">
        <v>510</v>
      </c>
      <c r="H1042" s="28">
        <v>642</v>
      </c>
      <c r="I1042" s="28">
        <v>521</v>
      </c>
      <c r="J1042" s="28">
        <v>495</v>
      </c>
      <c r="K1042" s="28">
        <v>558</v>
      </c>
      <c r="L1042" s="28">
        <v>215</v>
      </c>
      <c r="M1042" s="28">
        <v>477</v>
      </c>
      <c r="N1042" s="2">
        <f>SUM(B1042:M1042)</f>
        <v>5681.3665266412354</v>
      </c>
      <c r="O1042" s="2">
        <f>N1042/12</f>
        <v>473.44721055343626</v>
      </c>
      <c r="P1042" s="2">
        <f>IF(ISERROR(VLOOKUP(A1042,'stock promedio'!$A$2:$N$2967,14,FALSE)),"",VLOOKUP(A1042,'stock promedio'!$A$2:$N$2967,14,FALSE))</f>
        <v>609.58333333333337</v>
      </c>
      <c r="Q1042" s="2">
        <f>MAX(B1042:M1042) - AVERAGE(B1042:M1042)</f>
        <v>247.2105135036324</v>
      </c>
    </row>
    <row r="1043" spans="1:17">
      <c r="A1043" s="28" t="s">
        <v>612</v>
      </c>
      <c r="B1043" s="28">
        <v>434.45016645276161</v>
      </c>
      <c r="C1043" s="28">
        <v>244.58019575916953</v>
      </c>
      <c r="D1043" s="28">
        <v>488.39313204613478</v>
      </c>
      <c r="E1043" s="28">
        <v>733</v>
      </c>
      <c r="F1043" s="28">
        <v>216</v>
      </c>
      <c r="G1043" s="28">
        <v>714</v>
      </c>
      <c r="H1043" s="28">
        <v>450</v>
      </c>
      <c r="I1043" s="28">
        <v>449</v>
      </c>
      <c r="J1043" s="28">
        <v>882</v>
      </c>
      <c r="K1043" s="28">
        <v>212</v>
      </c>
      <c r="L1043" s="28">
        <v>82</v>
      </c>
      <c r="M1043" s="28">
        <v>253</v>
      </c>
      <c r="N1043" s="2">
        <f>SUM(B1043:M1043)</f>
        <v>5158.4234942580661</v>
      </c>
      <c r="O1043" s="2">
        <f>N1043/12</f>
        <v>429.86862452150552</v>
      </c>
      <c r="P1043" s="2">
        <f>IF(ISERROR(VLOOKUP(A1043,'stock promedio'!$A$2:$N$2967,14,FALSE)),"",VLOOKUP(A1043,'stock promedio'!$A$2:$N$2967,14,FALSE))</f>
        <v>570.91666666666663</v>
      </c>
      <c r="Q1043" s="2">
        <f>MAX(B1043:M1043) - AVERAGE(B1043:M1043)</f>
        <v>452.13137547849448</v>
      </c>
    </row>
    <row r="1044" spans="1:17">
      <c r="A1044" s="28" t="s">
        <v>613</v>
      </c>
      <c r="B1044" s="28">
        <v>17.946624302297479</v>
      </c>
      <c r="C1044" s="28">
        <v>15.993404684080367</v>
      </c>
      <c r="D1044" s="28">
        <v>8.1257256151271289</v>
      </c>
      <c r="E1044" s="28">
        <v>19</v>
      </c>
      <c r="F1044" s="28">
        <v>22</v>
      </c>
      <c r="G1044" s="28">
        <v>10</v>
      </c>
      <c r="H1044" s="28">
        <v>10</v>
      </c>
      <c r="I1044" s="28">
        <v>4</v>
      </c>
      <c r="J1044" s="28">
        <v>15</v>
      </c>
      <c r="K1044" s="28">
        <v>3</v>
      </c>
      <c r="L1044" s="28">
        <v>24</v>
      </c>
      <c r="M1044" s="28">
        <v>47</v>
      </c>
      <c r="N1044" s="2">
        <f>SUM(B1044:M1044)</f>
        <v>196.06575460150498</v>
      </c>
      <c r="O1044" s="2">
        <f>N1044/12</f>
        <v>16.338812883458747</v>
      </c>
      <c r="P1044" s="2">
        <f>IF(ISERROR(VLOOKUP(A1044,'stock promedio'!$A$2:$N$2967,14,FALSE)),"",VLOOKUP(A1044,'stock promedio'!$A$2:$N$2967,14,FALSE))</f>
        <v>10.333333333333334</v>
      </c>
      <c r="Q1044" s="2">
        <f>MAX(B1044:M1044) - AVERAGE(B1044:M1044)</f>
        <v>30.661187116541253</v>
      </c>
    </row>
    <row r="1045" spans="1:17">
      <c r="A1045" s="28" t="s">
        <v>614</v>
      </c>
      <c r="B1045" s="28">
        <v>135.16199574948675</v>
      </c>
      <c r="C1045" s="28">
        <v>738.57134816481869</v>
      </c>
      <c r="D1045" s="28">
        <v>511.42006167849809</v>
      </c>
      <c r="E1045" s="28">
        <v>246</v>
      </c>
      <c r="F1045" s="28">
        <v>590</v>
      </c>
      <c r="G1045" s="28">
        <v>395</v>
      </c>
      <c r="H1045" s="28">
        <v>293</v>
      </c>
      <c r="I1045" s="28">
        <v>338</v>
      </c>
      <c r="J1045" s="28">
        <v>544</v>
      </c>
      <c r="K1045" s="28">
        <v>34</v>
      </c>
      <c r="L1045" s="28">
        <v>6</v>
      </c>
      <c r="M1045" s="28">
        <v>116</v>
      </c>
      <c r="N1045" s="2">
        <f>SUM(B1045:M1045)</f>
        <v>3947.1534055928037</v>
      </c>
      <c r="O1045" s="2">
        <f>N1045/12</f>
        <v>328.92945046606695</v>
      </c>
      <c r="P1045" s="2">
        <f>IF(ISERROR(VLOOKUP(A1045,'stock promedio'!$A$2:$N$2967,14,FALSE)),"",VLOOKUP(A1045,'stock promedio'!$A$2:$N$2967,14,FALSE))</f>
        <v>326.33333333333331</v>
      </c>
      <c r="Q1045" s="2">
        <f>MAX(B1045:M1045) - AVERAGE(B1045:M1045)</f>
        <v>409.64189769875173</v>
      </c>
    </row>
    <row r="1046" spans="1:17">
      <c r="A1046" s="28" t="s">
        <v>2864</v>
      </c>
      <c r="B1046" s="28">
        <v>157.18226831168371</v>
      </c>
      <c r="C1046" s="28">
        <v>76.64286904572073</v>
      </c>
      <c r="D1046" s="28">
        <v>99.202678023285003</v>
      </c>
      <c r="E1046" s="28">
        <v>140</v>
      </c>
      <c r="F1046" s="28">
        <v>140</v>
      </c>
      <c r="G1046" s="28">
        <v>140</v>
      </c>
      <c r="H1046" s="28">
        <v>140</v>
      </c>
      <c r="I1046" s="28">
        <v>140</v>
      </c>
      <c r="J1046" s="28">
        <v>140</v>
      </c>
      <c r="K1046" s="28">
        <v>140</v>
      </c>
      <c r="L1046" s="28">
        <v>140</v>
      </c>
      <c r="M1046" s="28">
        <v>140</v>
      </c>
      <c r="N1046" s="2">
        <f>SUM(B1046:M1046)</f>
        <v>1593.0278153806894</v>
      </c>
      <c r="O1046" s="2">
        <f>N1046/12</f>
        <v>132.75231794839078</v>
      </c>
      <c r="P1046" s="2" t="str">
        <f>IF(ISERROR(VLOOKUP(A1046,'stock promedio'!$A$2:$N$2967,14,FALSE)),"",VLOOKUP(A1046,'stock promedio'!$A$2:$N$2967,14,FALSE))</f>
        <v/>
      </c>
      <c r="Q1046" s="2">
        <f>MAX(B1046:M1046) - AVERAGE(B1046:M1046)</f>
        <v>24.429950363292932</v>
      </c>
    </row>
    <row r="1047" spans="1:17">
      <c r="A1047" s="28" t="s">
        <v>1208</v>
      </c>
      <c r="B1047" s="28">
        <v>35.063857815035163</v>
      </c>
      <c r="C1047" s="28">
        <v>34.827221460304983</v>
      </c>
      <c r="D1047" s="28">
        <v>50.82158165519882</v>
      </c>
      <c r="E1047" s="28">
        <v>60</v>
      </c>
      <c r="F1047" s="28">
        <v>60</v>
      </c>
      <c r="G1047" s="28">
        <v>60</v>
      </c>
      <c r="H1047" s="28">
        <v>60</v>
      </c>
      <c r="I1047" s="28">
        <v>60</v>
      </c>
      <c r="J1047" s="28">
        <v>60</v>
      </c>
      <c r="K1047" s="28">
        <v>60</v>
      </c>
      <c r="L1047" s="28">
        <v>60</v>
      </c>
      <c r="M1047" s="28">
        <v>30</v>
      </c>
      <c r="N1047" s="2">
        <f>SUM(B1047:M1047)</f>
        <v>630.71266093053896</v>
      </c>
      <c r="O1047" s="2">
        <f>N1047/12</f>
        <v>52.559388410878249</v>
      </c>
      <c r="P1047" s="2">
        <f>IF(ISERROR(VLOOKUP(A1047,'stock promedio'!$A$2:$N$2967,14,FALSE)),"",VLOOKUP(A1047,'stock promedio'!$A$2:$N$2967,14,FALSE))</f>
        <v>5</v>
      </c>
      <c r="Q1047" s="2">
        <f>MAX(B1047:M1047) - AVERAGE(B1047:M1047)</f>
        <v>7.440611589121751</v>
      </c>
    </row>
    <row r="1048" spans="1:17">
      <c r="A1048" s="28" t="s">
        <v>615</v>
      </c>
      <c r="B1048" s="28">
        <v>580.90507883052851</v>
      </c>
      <c r="C1048" s="28">
        <v>231.54320693108633</v>
      </c>
      <c r="D1048" s="28">
        <v>74.344602723847871</v>
      </c>
      <c r="E1048" s="28">
        <v>462</v>
      </c>
      <c r="F1048" s="28">
        <v>274</v>
      </c>
      <c r="G1048" s="28">
        <v>52</v>
      </c>
      <c r="H1048" s="28">
        <v>406</v>
      </c>
      <c r="I1048" s="28">
        <v>410</v>
      </c>
      <c r="J1048" s="28">
        <v>305</v>
      </c>
      <c r="K1048" s="28">
        <v>419</v>
      </c>
      <c r="L1048" s="28">
        <v>419</v>
      </c>
      <c r="M1048" s="28">
        <v>303</v>
      </c>
      <c r="N1048" s="2">
        <f>SUM(B1048:M1048)</f>
        <v>3936.7928884854628</v>
      </c>
      <c r="O1048" s="2">
        <f>N1048/12</f>
        <v>328.06607404045525</v>
      </c>
      <c r="P1048" s="2">
        <f>IF(ISERROR(VLOOKUP(A1048,'stock promedio'!$A$2:$N$2967,14,FALSE)),"",VLOOKUP(A1048,'stock promedio'!$A$2:$N$2967,14,FALSE))</f>
        <v>186.33333333333334</v>
      </c>
      <c r="Q1048" s="2">
        <f>MAX(B1048:M1048) - AVERAGE(B1048:M1048)</f>
        <v>252.83900479007326</v>
      </c>
    </row>
    <row r="1049" spans="1:17">
      <c r="A1049" s="28" t="s">
        <v>1209</v>
      </c>
      <c r="B1049" s="28">
        <v>0</v>
      </c>
      <c r="C1049" s="28">
        <v>0</v>
      </c>
      <c r="D1049" s="28">
        <v>0</v>
      </c>
      <c r="E1049" s="28">
        <v>0</v>
      </c>
      <c r="F1049" s="28">
        <v>0</v>
      </c>
      <c r="G1049" s="28">
        <v>0</v>
      </c>
      <c r="H1049" s="28">
        <v>200</v>
      </c>
      <c r="I1049" s="28">
        <v>0</v>
      </c>
      <c r="J1049" s="28">
        <v>0</v>
      </c>
      <c r="K1049" s="28">
        <v>0</v>
      </c>
      <c r="L1049" s="28">
        <v>0</v>
      </c>
      <c r="M1049" s="28">
        <v>0</v>
      </c>
      <c r="N1049" s="2">
        <f>SUM(B1049:M1049)</f>
        <v>200</v>
      </c>
      <c r="O1049" s="2">
        <f>N1049/12</f>
        <v>16.666666666666668</v>
      </c>
      <c r="P1049" s="2">
        <f>IF(ISERROR(VLOOKUP(A1049,'stock promedio'!$A$2:$N$2967,14,FALSE)),"",VLOOKUP(A1049,'stock promedio'!$A$2:$N$2967,14,FALSE))</f>
        <v>166.66666666666666</v>
      </c>
      <c r="Q1049" s="2">
        <f>MAX(B1049:M1049) - AVERAGE(B1049:M1049)</f>
        <v>183.33333333333334</v>
      </c>
    </row>
    <row r="1050" spans="1:17">
      <c r="A1050" s="28" t="s">
        <v>616</v>
      </c>
      <c r="B1050" s="28">
        <v>14.655340383140881</v>
      </c>
      <c r="C1050" s="28">
        <v>14.32444282660593</v>
      </c>
      <c r="D1050" s="28">
        <v>86.028390338928801</v>
      </c>
      <c r="E1050" s="28">
        <v>20</v>
      </c>
      <c r="F1050" s="28">
        <v>20</v>
      </c>
      <c r="G1050" s="28">
        <v>70</v>
      </c>
      <c r="H1050" s="28">
        <v>70</v>
      </c>
      <c r="I1050" s="28">
        <v>70</v>
      </c>
      <c r="J1050" s="28">
        <v>170</v>
      </c>
      <c r="K1050" s="28">
        <v>170</v>
      </c>
      <c r="L1050" s="28">
        <v>170</v>
      </c>
      <c r="M1050" s="28">
        <v>0</v>
      </c>
      <c r="N1050" s="2">
        <f>SUM(B1050:M1050)</f>
        <v>875.00817354867559</v>
      </c>
      <c r="O1050" s="2">
        <f>N1050/12</f>
        <v>72.917347795722961</v>
      </c>
      <c r="P1050" s="2">
        <f>IF(ISERROR(VLOOKUP(A1050,'stock promedio'!$A$2:$N$2967,14,FALSE)),"",VLOOKUP(A1050,'stock promedio'!$A$2:$N$2967,14,FALSE))</f>
        <v>53.333333333333336</v>
      </c>
      <c r="Q1050" s="2">
        <f>MAX(B1050:M1050) - AVERAGE(B1050:M1050)</f>
        <v>97.082652204277039</v>
      </c>
    </row>
    <row r="1051" spans="1:17">
      <c r="A1051" s="28" t="s">
        <v>618</v>
      </c>
      <c r="B1051" s="28">
        <v>480.29828530185523</v>
      </c>
      <c r="C1051" s="28">
        <v>2942.0873382836562</v>
      </c>
      <c r="D1051" s="28">
        <v>1471.5445623605344</v>
      </c>
      <c r="E1051" s="28">
        <v>860</v>
      </c>
      <c r="F1051" s="28">
        <v>2660</v>
      </c>
      <c r="G1051" s="28">
        <v>2080</v>
      </c>
      <c r="H1051" s="28">
        <v>860</v>
      </c>
      <c r="I1051" s="28">
        <v>540</v>
      </c>
      <c r="J1051" s="28">
        <v>1990</v>
      </c>
      <c r="K1051" s="28">
        <v>0</v>
      </c>
      <c r="L1051" s="28">
        <v>0</v>
      </c>
      <c r="M1051" s="28">
        <v>0</v>
      </c>
      <c r="N1051" s="2">
        <f>SUM(B1051:M1051)</f>
        <v>13883.930185946047</v>
      </c>
      <c r="O1051" s="2">
        <f>N1051/12</f>
        <v>1156.9941821621705</v>
      </c>
      <c r="P1051" s="2">
        <f>IF(ISERROR(VLOOKUP(A1051,'stock promedio'!$A$2:$N$2967,14,FALSE)),"",VLOOKUP(A1051,'stock promedio'!$A$2:$N$2967,14,FALSE))</f>
        <v>1073.3333333333333</v>
      </c>
      <c r="Q1051" s="2">
        <f>MAX(B1051:M1051) - AVERAGE(B1051:M1051)</f>
        <v>1785.0931561214857</v>
      </c>
    </row>
    <row r="1052" spans="1:17">
      <c r="A1052" s="28" t="s">
        <v>619</v>
      </c>
      <c r="B1052" s="28">
        <v>54.326287859467691</v>
      </c>
      <c r="C1052" s="28">
        <v>3.7310377109550501</v>
      </c>
      <c r="D1052" s="28">
        <v>7.7893212895470505</v>
      </c>
      <c r="E1052" s="28">
        <v>45</v>
      </c>
      <c r="F1052" s="28">
        <v>6</v>
      </c>
      <c r="G1052" s="28">
        <v>6</v>
      </c>
      <c r="H1052" s="28">
        <v>6</v>
      </c>
      <c r="I1052" s="28">
        <v>6</v>
      </c>
      <c r="J1052" s="28">
        <v>0</v>
      </c>
      <c r="K1052" s="28">
        <v>25</v>
      </c>
      <c r="L1052" s="28">
        <v>25</v>
      </c>
      <c r="M1052" s="28">
        <v>13</v>
      </c>
      <c r="N1052" s="2">
        <f>SUM(B1052:M1052)</f>
        <v>197.84664685996978</v>
      </c>
      <c r="O1052" s="2">
        <f>N1052/12</f>
        <v>16.48722057166415</v>
      </c>
      <c r="P1052" s="2">
        <f>IF(ISERROR(VLOOKUP(A1052,'stock promedio'!$A$2:$N$2967,14,FALSE)),"",VLOOKUP(A1052,'stock promedio'!$A$2:$N$2967,14,FALSE))</f>
        <v>8.0833333333333339</v>
      </c>
      <c r="Q1052" s="2">
        <f>MAX(B1052:M1052) - AVERAGE(B1052:M1052)</f>
        <v>37.839067287803545</v>
      </c>
    </row>
    <row r="1053" spans="1:17">
      <c r="A1053" s="28" t="s">
        <v>620</v>
      </c>
      <c r="B1053" s="28">
        <v>10.006661546761817</v>
      </c>
      <c r="C1053" s="28">
        <v>15.341000243426208</v>
      </c>
      <c r="D1053" s="28">
        <v>21.035238688791438</v>
      </c>
      <c r="E1053" s="28">
        <v>8</v>
      </c>
      <c r="F1053" s="28">
        <v>24</v>
      </c>
      <c r="G1053" s="28">
        <v>24</v>
      </c>
      <c r="H1053" s="28">
        <v>24</v>
      </c>
      <c r="I1053" s="28">
        <v>24</v>
      </c>
      <c r="J1053" s="28">
        <v>4</v>
      </c>
      <c r="K1053" s="28">
        <v>29</v>
      </c>
      <c r="L1053" s="28">
        <v>29</v>
      </c>
      <c r="M1053" s="28">
        <v>15</v>
      </c>
      <c r="N1053" s="2">
        <f>SUM(B1053:M1053)</f>
        <v>227.38290047897948</v>
      </c>
      <c r="O1053" s="2">
        <f>N1053/12</f>
        <v>18.948575039914957</v>
      </c>
      <c r="P1053" s="2">
        <f>IF(ISERROR(VLOOKUP(A1053,'stock promedio'!$A$2:$N$2967,14,FALSE)),"",VLOOKUP(A1053,'stock promedio'!$A$2:$N$2967,14,FALSE))</f>
        <v>10</v>
      </c>
      <c r="Q1053" s="2">
        <f>MAX(B1053:M1053) - AVERAGE(B1053:M1053)</f>
        <v>10.051424960085043</v>
      </c>
    </row>
    <row r="1054" spans="1:17">
      <c r="A1054" s="28" t="s">
        <v>621</v>
      </c>
      <c r="B1054" s="28">
        <v>689.99817709195224</v>
      </c>
      <c r="C1054" s="28">
        <v>517.75409314820183</v>
      </c>
      <c r="D1054" s="28">
        <v>55.766540142091735</v>
      </c>
      <c r="E1054" s="28">
        <v>460</v>
      </c>
      <c r="F1054" s="28">
        <v>770</v>
      </c>
      <c r="G1054" s="28">
        <v>60</v>
      </c>
      <c r="H1054" s="28">
        <v>620</v>
      </c>
      <c r="I1054" s="28">
        <v>230</v>
      </c>
      <c r="J1054" s="28">
        <v>460</v>
      </c>
      <c r="K1054" s="28">
        <v>760</v>
      </c>
      <c r="L1054" s="28">
        <v>160</v>
      </c>
      <c r="M1054" s="28">
        <v>410</v>
      </c>
      <c r="N1054" s="2">
        <f>SUM(B1054:M1054)</f>
        <v>5193.5188103822456</v>
      </c>
      <c r="O1054" s="2">
        <f>N1054/12</f>
        <v>432.79323419852045</v>
      </c>
      <c r="P1054" s="2">
        <f>IF(ISERROR(VLOOKUP(A1054,'stock promedio'!$A$2:$N$2967,14,FALSE)),"",VLOOKUP(A1054,'stock promedio'!$A$2:$N$2967,14,FALSE))</f>
        <v>284.16666666666669</v>
      </c>
      <c r="Q1054" s="2">
        <f>MAX(B1054:M1054) - AVERAGE(B1054:M1054)</f>
        <v>337.20676580147955</v>
      </c>
    </row>
    <row r="1055" spans="1:17">
      <c r="A1055" s="28" t="s">
        <v>622</v>
      </c>
      <c r="B1055" s="28">
        <v>1431.6714625862717</v>
      </c>
      <c r="C1055" s="28">
        <v>4463.6594810821152</v>
      </c>
      <c r="D1055" s="28">
        <v>2590.6477164152761</v>
      </c>
      <c r="E1055" s="28">
        <v>1070</v>
      </c>
      <c r="F1055" s="28">
        <v>5480</v>
      </c>
      <c r="G1055" s="28">
        <v>3350</v>
      </c>
      <c r="H1055" s="28">
        <v>820</v>
      </c>
      <c r="I1055" s="28">
        <v>5610</v>
      </c>
      <c r="J1055" s="28">
        <v>1400</v>
      </c>
      <c r="K1055" s="28">
        <v>2920</v>
      </c>
      <c r="L1055" s="28">
        <v>120</v>
      </c>
      <c r="M1055" s="28">
        <v>800</v>
      </c>
      <c r="N1055" s="2">
        <f>SUM(B1055:M1055)</f>
        <v>30055.978660083663</v>
      </c>
      <c r="O1055" s="2">
        <f>N1055/12</f>
        <v>2504.6648883403054</v>
      </c>
      <c r="P1055" s="2">
        <f>IF(ISERROR(VLOOKUP(A1055,'stock promedio'!$A$2:$N$2967,14,FALSE)),"",VLOOKUP(A1055,'stock promedio'!$A$2:$N$2967,14,FALSE))</f>
        <v>4875.416666666667</v>
      </c>
      <c r="Q1055" s="2">
        <f>MAX(B1055:M1055) - AVERAGE(B1055:M1055)</f>
        <v>3105.3351116596946</v>
      </c>
    </row>
    <row r="1056" spans="1:17">
      <c r="A1056" s="28" t="s">
        <v>623</v>
      </c>
      <c r="B1056" s="28">
        <v>333.46100440802547</v>
      </c>
      <c r="C1056" s="28">
        <v>194.70695376199555</v>
      </c>
      <c r="D1056" s="28">
        <v>338.39251890242127</v>
      </c>
      <c r="E1056" s="28">
        <v>296</v>
      </c>
      <c r="F1056" s="28">
        <v>172</v>
      </c>
      <c r="G1056" s="28">
        <v>450</v>
      </c>
      <c r="H1056" s="28">
        <v>362</v>
      </c>
      <c r="I1056" s="28">
        <v>268</v>
      </c>
      <c r="J1056" s="28">
        <v>194</v>
      </c>
      <c r="K1056" s="28">
        <v>534</v>
      </c>
      <c r="L1056" s="28">
        <v>424</v>
      </c>
      <c r="M1056" s="28">
        <v>396</v>
      </c>
      <c r="N1056" s="2">
        <f>SUM(B1056:M1056)</f>
        <v>3962.5604770724422</v>
      </c>
      <c r="O1056" s="2">
        <f>N1056/12</f>
        <v>330.21337308937018</v>
      </c>
      <c r="P1056" s="2">
        <f>IF(ISERROR(VLOOKUP(A1056,'stock promedio'!$A$2:$N$2967,14,FALSE)),"",VLOOKUP(A1056,'stock promedio'!$A$2:$N$2967,14,FALSE))</f>
        <v>125</v>
      </c>
      <c r="Q1056" s="2">
        <f>MAX(B1056:M1056) - AVERAGE(B1056:M1056)</f>
        <v>203.78662691062982</v>
      </c>
    </row>
    <row r="1057" spans="1:17">
      <c r="A1057" s="28" t="s">
        <v>624</v>
      </c>
      <c r="B1057" s="28">
        <v>1370.7781970441217</v>
      </c>
      <c r="C1057" s="28">
        <v>747.03778985091503</v>
      </c>
      <c r="D1057" s="28">
        <v>1369.4012731930945</v>
      </c>
      <c r="E1057" s="28">
        <v>1545</v>
      </c>
      <c r="F1057" s="28">
        <v>1000</v>
      </c>
      <c r="G1057" s="28">
        <v>1575</v>
      </c>
      <c r="H1057" s="28">
        <v>980</v>
      </c>
      <c r="I1057" s="28">
        <v>1055</v>
      </c>
      <c r="J1057" s="28">
        <v>2937</v>
      </c>
      <c r="K1057" s="28">
        <v>3597</v>
      </c>
      <c r="L1057" s="28">
        <v>2522</v>
      </c>
      <c r="M1057" s="28">
        <v>726</v>
      </c>
      <c r="N1057" s="2">
        <f>SUM(B1057:M1057)</f>
        <v>19424.217260088131</v>
      </c>
      <c r="O1057" s="2">
        <f>N1057/12</f>
        <v>1618.684771674011</v>
      </c>
      <c r="P1057" s="2">
        <f>IF(ISERROR(VLOOKUP(A1057,'stock promedio'!$A$2:$N$2967,14,FALSE)),"",VLOOKUP(A1057,'stock promedio'!$A$2:$N$2967,14,FALSE))</f>
        <v>1335.6666666666667</v>
      </c>
      <c r="Q1057" s="2">
        <f>MAX(B1057:M1057) - AVERAGE(B1057:M1057)</f>
        <v>1978.315228325989</v>
      </c>
    </row>
    <row r="1058" spans="1:17">
      <c r="A1058" s="28" t="s">
        <v>625</v>
      </c>
      <c r="B1058" s="28">
        <v>135.97787393137844</v>
      </c>
      <c r="C1058" s="28">
        <v>324.58136093100495</v>
      </c>
      <c r="D1058" s="28">
        <v>86.57760408948846</v>
      </c>
      <c r="E1058" s="28">
        <v>134</v>
      </c>
      <c r="F1058" s="28">
        <v>277</v>
      </c>
      <c r="G1058" s="28">
        <v>72</v>
      </c>
      <c r="H1058" s="28">
        <v>254</v>
      </c>
      <c r="I1058" s="28">
        <v>393</v>
      </c>
      <c r="J1058" s="28">
        <v>200</v>
      </c>
      <c r="K1058" s="28">
        <v>135</v>
      </c>
      <c r="L1058" s="28">
        <v>89</v>
      </c>
      <c r="M1058" s="28">
        <v>109</v>
      </c>
      <c r="N1058" s="2">
        <f>SUM(B1058:M1058)</f>
        <v>2210.1368389518721</v>
      </c>
      <c r="O1058" s="2">
        <f>N1058/12</f>
        <v>184.17806991265601</v>
      </c>
      <c r="P1058" s="2">
        <f>IF(ISERROR(VLOOKUP(A1058,'stock promedio'!$A$2:$N$2967,14,FALSE)),"",VLOOKUP(A1058,'stock promedio'!$A$2:$N$2967,14,FALSE))</f>
        <v>175.41666666666666</v>
      </c>
      <c r="Q1058" s="2">
        <f>MAX(B1058:M1058) - AVERAGE(B1058:M1058)</f>
        <v>208.82193008734399</v>
      </c>
    </row>
    <row r="1059" spans="1:17">
      <c r="A1059" s="28" t="s">
        <v>626</v>
      </c>
      <c r="B1059" s="28">
        <v>20.303422433985929</v>
      </c>
      <c r="C1059" s="28">
        <v>48.3648041758114</v>
      </c>
      <c r="D1059" s="28">
        <v>39.194890643781299</v>
      </c>
      <c r="E1059" s="28">
        <v>40</v>
      </c>
      <c r="F1059" s="28">
        <v>40</v>
      </c>
      <c r="G1059" s="28">
        <v>40</v>
      </c>
      <c r="H1059" s="28">
        <v>40</v>
      </c>
      <c r="I1059" s="28">
        <v>40</v>
      </c>
      <c r="J1059" s="28">
        <v>40</v>
      </c>
      <c r="K1059" s="28">
        <v>0</v>
      </c>
      <c r="L1059" s="28">
        <v>0</v>
      </c>
      <c r="M1059" s="28">
        <v>60</v>
      </c>
      <c r="N1059" s="2">
        <f>SUM(B1059:M1059)</f>
        <v>407.86311725357859</v>
      </c>
      <c r="O1059" s="2">
        <f>N1059/12</f>
        <v>33.988593104464883</v>
      </c>
      <c r="P1059" s="2">
        <f>IF(ISERROR(VLOOKUP(A1059,'stock promedio'!$A$2:$N$2967,14,FALSE)),"",VLOOKUP(A1059,'stock promedio'!$A$2:$N$2967,14,FALSE))</f>
        <v>8.3333333333333339</v>
      </c>
      <c r="Q1059" s="2">
        <f>MAX(B1059:M1059) - AVERAGE(B1059:M1059)</f>
        <v>26.011406895535117</v>
      </c>
    </row>
    <row r="1060" spans="1:17">
      <c r="A1060" s="28" t="s">
        <v>627</v>
      </c>
      <c r="B1060" s="28">
        <v>0</v>
      </c>
      <c r="C1060" s="28">
        <v>0</v>
      </c>
      <c r="D1060" s="28">
        <v>0</v>
      </c>
      <c r="E1060" s="28">
        <v>0</v>
      </c>
      <c r="F1060" s="28">
        <v>0</v>
      </c>
      <c r="G1060" s="28">
        <v>0</v>
      </c>
      <c r="H1060" s="28">
        <v>0</v>
      </c>
      <c r="I1060" s="28">
        <v>255</v>
      </c>
      <c r="J1060" s="28">
        <v>0</v>
      </c>
      <c r="K1060" s="28">
        <v>0</v>
      </c>
      <c r="L1060" s="28">
        <v>0</v>
      </c>
      <c r="M1060" s="28">
        <v>250</v>
      </c>
      <c r="N1060" s="2">
        <f>SUM(B1060:M1060)</f>
        <v>505</v>
      </c>
      <c r="O1060" s="2">
        <f>N1060/12</f>
        <v>42.083333333333336</v>
      </c>
      <c r="P1060" s="2">
        <f>IF(ISERROR(VLOOKUP(A1060,'stock promedio'!$A$2:$N$2967,14,FALSE)),"",VLOOKUP(A1060,'stock promedio'!$A$2:$N$2967,14,FALSE))</f>
        <v>62.916666666666664</v>
      </c>
      <c r="Q1060" s="2">
        <f>MAX(B1060:M1060) - AVERAGE(B1060:M1060)</f>
        <v>212.91666666666666</v>
      </c>
    </row>
    <row r="1061" spans="1:17">
      <c r="A1061" s="28" t="s">
        <v>628</v>
      </c>
      <c r="B1061" s="28">
        <v>209.72816574084069</v>
      </c>
      <c r="C1061" s="28">
        <v>181.4521092343694</v>
      </c>
      <c r="D1061" s="28">
        <v>125.65147157312002</v>
      </c>
      <c r="E1061" s="28">
        <v>174</v>
      </c>
      <c r="F1061" s="28">
        <v>227</v>
      </c>
      <c r="G1061" s="28">
        <v>205</v>
      </c>
      <c r="H1061" s="28">
        <v>187</v>
      </c>
      <c r="I1061" s="28">
        <v>58</v>
      </c>
      <c r="J1061" s="28">
        <v>39</v>
      </c>
      <c r="K1061" s="28">
        <v>2</v>
      </c>
      <c r="L1061" s="28">
        <v>197</v>
      </c>
      <c r="M1061" s="28">
        <v>160</v>
      </c>
      <c r="N1061" s="2">
        <f>SUM(B1061:M1061)</f>
        <v>1765.8317465483301</v>
      </c>
      <c r="O1061" s="2">
        <f>N1061/12</f>
        <v>147.15264554569418</v>
      </c>
      <c r="P1061" s="2">
        <f>IF(ISERROR(VLOOKUP(A1061,'stock promedio'!$A$2:$N$2967,14,FALSE)),"",VLOOKUP(A1061,'stock promedio'!$A$2:$N$2967,14,FALSE))</f>
        <v>264.75</v>
      </c>
      <c r="Q1061" s="2">
        <f>MAX(B1061:M1061) - AVERAGE(B1061:M1061)</f>
        <v>79.847354454305815</v>
      </c>
    </row>
    <row r="1062" spans="1:17">
      <c r="A1062" s="28" t="s">
        <v>629</v>
      </c>
      <c r="B1062" s="28">
        <v>3009.4452623429979</v>
      </c>
      <c r="C1062" s="28">
        <v>5794.3693392263185</v>
      </c>
      <c r="D1062" s="28">
        <v>3260.1244901525974</v>
      </c>
      <c r="E1062" s="28">
        <v>3610</v>
      </c>
      <c r="F1062" s="28">
        <v>4130</v>
      </c>
      <c r="G1062" s="28">
        <v>3180</v>
      </c>
      <c r="H1062" s="28">
        <v>2410</v>
      </c>
      <c r="I1062" s="28">
        <v>4030</v>
      </c>
      <c r="J1062" s="28">
        <v>950</v>
      </c>
      <c r="K1062" s="28">
        <v>4290</v>
      </c>
      <c r="L1062" s="28">
        <v>1780</v>
      </c>
      <c r="M1062" s="28">
        <v>5990</v>
      </c>
      <c r="N1062" s="2">
        <f>SUM(B1062:M1062)</f>
        <v>42433.939091721913</v>
      </c>
      <c r="O1062" s="2">
        <f>N1062/12</f>
        <v>3536.1615909768261</v>
      </c>
      <c r="P1062" s="2">
        <f>IF(ISERROR(VLOOKUP(A1062,'stock promedio'!$A$2:$N$2967,14,FALSE)),"",VLOOKUP(A1062,'stock promedio'!$A$2:$N$2967,14,FALSE))</f>
        <v>5991</v>
      </c>
      <c r="Q1062" s="2">
        <f>MAX(B1062:M1062) - AVERAGE(B1062:M1062)</f>
        <v>2453.8384090231739</v>
      </c>
    </row>
    <row r="1063" spans="1:17">
      <c r="A1063" s="28" t="s">
        <v>630</v>
      </c>
      <c r="B1063" s="28">
        <v>38.825890228066527</v>
      </c>
      <c r="C1063" s="28">
        <v>17.253633075424872</v>
      </c>
      <c r="D1063" s="28">
        <v>58.461784071011401</v>
      </c>
      <c r="E1063" s="28">
        <v>48</v>
      </c>
      <c r="F1063" s="28">
        <v>15</v>
      </c>
      <c r="G1063" s="28">
        <v>79</v>
      </c>
      <c r="H1063" s="28">
        <v>75</v>
      </c>
      <c r="I1063" s="28">
        <v>47</v>
      </c>
      <c r="J1063" s="28">
        <v>167</v>
      </c>
      <c r="K1063" s="28">
        <v>19</v>
      </c>
      <c r="L1063" s="28">
        <v>17</v>
      </c>
      <c r="M1063" s="28">
        <v>150</v>
      </c>
      <c r="N1063" s="2">
        <f>SUM(B1063:M1063)</f>
        <v>731.54130737450282</v>
      </c>
      <c r="O1063" s="2">
        <f>N1063/12</f>
        <v>60.961775614541899</v>
      </c>
      <c r="P1063" s="2">
        <f>IF(ISERROR(VLOOKUP(A1063,'stock promedio'!$A$2:$N$2967,14,FALSE)),"",VLOOKUP(A1063,'stock promedio'!$A$2:$N$2967,14,FALSE))</f>
        <v>61.583333333333336</v>
      </c>
      <c r="Q1063" s="2">
        <f>MAX(B1063:M1063) - AVERAGE(B1063:M1063)</f>
        <v>106.03822438545811</v>
      </c>
    </row>
    <row r="1064" spans="1:17">
      <c r="A1064" s="28" t="s">
        <v>631</v>
      </c>
      <c r="B1064" s="28">
        <v>87.89747287301617</v>
      </c>
      <c r="C1064" s="28">
        <v>97.431765628282022</v>
      </c>
      <c r="D1064" s="28">
        <v>84.585779357741615</v>
      </c>
      <c r="E1064" s="28">
        <v>64</v>
      </c>
      <c r="F1064" s="28">
        <v>72</v>
      </c>
      <c r="G1064" s="28">
        <v>72</v>
      </c>
      <c r="H1064" s="28">
        <v>28</v>
      </c>
      <c r="I1064" s="28">
        <v>4</v>
      </c>
      <c r="J1064" s="28">
        <v>0</v>
      </c>
      <c r="K1064" s="28">
        <v>0</v>
      </c>
      <c r="L1064" s="28">
        <v>0</v>
      </c>
      <c r="M1064" s="28">
        <v>0</v>
      </c>
      <c r="N1064" s="2">
        <f>SUM(B1064:M1064)</f>
        <v>509.91501785903984</v>
      </c>
      <c r="O1064" s="2">
        <f>N1064/12</f>
        <v>42.492918154919984</v>
      </c>
      <c r="P1064" s="2">
        <f>IF(ISERROR(VLOOKUP(A1064,'stock promedio'!$A$2:$N$2967,14,FALSE)),"",VLOOKUP(A1064,'stock promedio'!$A$2:$N$2967,14,FALSE))</f>
        <v>78.333333333333329</v>
      </c>
      <c r="Q1064" s="2">
        <f>MAX(B1064:M1064) - AVERAGE(B1064:M1064)</f>
        <v>54.938847473362038</v>
      </c>
    </row>
    <row r="1065" spans="1:17">
      <c r="A1065" s="28" t="s">
        <v>632</v>
      </c>
      <c r="B1065" s="28">
        <v>69.727850118858186</v>
      </c>
      <c r="C1065" s="28">
        <v>211.77489893904229</v>
      </c>
      <c r="D1065" s="28">
        <v>17.702371148257452</v>
      </c>
      <c r="E1065" s="28">
        <v>80</v>
      </c>
      <c r="F1065" s="28">
        <v>180</v>
      </c>
      <c r="G1065" s="28">
        <v>20</v>
      </c>
      <c r="H1065" s="28">
        <v>40</v>
      </c>
      <c r="I1065" s="28">
        <v>440</v>
      </c>
      <c r="J1065" s="28">
        <v>260</v>
      </c>
      <c r="K1065" s="28">
        <v>540</v>
      </c>
      <c r="L1065" s="28">
        <v>540</v>
      </c>
      <c r="M1065" s="28">
        <v>300</v>
      </c>
      <c r="N1065" s="2">
        <f>SUM(B1065:M1065)</f>
        <v>2699.205120206158</v>
      </c>
      <c r="O1065" s="2">
        <f>N1065/12</f>
        <v>224.93376001717982</v>
      </c>
      <c r="P1065" s="2">
        <f>IF(ISERROR(VLOOKUP(A1065,'stock promedio'!$A$2:$N$2967,14,FALSE)),"",VLOOKUP(A1065,'stock promedio'!$A$2:$N$2967,14,FALSE))</f>
        <v>195</v>
      </c>
      <c r="Q1065" s="2">
        <f>MAX(B1065:M1065) - AVERAGE(B1065:M1065)</f>
        <v>315.06623998282021</v>
      </c>
    </row>
    <row r="1066" spans="1:17">
      <c r="A1066" s="28" t="s">
        <v>633</v>
      </c>
      <c r="B1066" s="28">
        <v>4843.9823016428154</v>
      </c>
      <c r="C1066" s="28">
        <v>4080.9638403121367</v>
      </c>
      <c r="D1066" s="28">
        <v>3141.6593633178522</v>
      </c>
      <c r="E1066" s="28">
        <v>5180</v>
      </c>
      <c r="F1066" s="28">
        <v>3580</v>
      </c>
      <c r="G1066" s="28">
        <v>6240</v>
      </c>
      <c r="H1066" s="28">
        <v>1560</v>
      </c>
      <c r="I1066" s="28">
        <v>1770</v>
      </c>
      <c r="J1066" s="28">
        <v>7570</v>
      </c>
      <c r="K1066" s="28">
        <v>4300</v>
      </c>
      <c r="L1066" s="28">
        <v>2840</v>
      </c>
      <c r="M1066" s="28">
        <v>2560</v>
      </c>
      <c r="N1066" s="2">
        <f>SUM(B1066:M1066)</f>
        <v>47666.605505272804</v>
      </c>
      <c r="O1066" s="2">
        <f>N1066/12</f>
        <v>3972.2171254394002</v>
      </c>
      <c r="P1066" s="2">
        <f>IF(ISERROR(VLOOKUP(A1066,'stock promedio'!$A$2:$N$2967,14,FALSE)),"",VLOOKUP(A1066,'stock promedio'!$A$2:$N$2967,14,FALSE))</f>
        <v>6943.833333333333</v>
      </c>
      <c r="Q1066" s="2">
        <f>MAX(B1066:M1066) - AVERAGE(B1066:M1066)</f>
        <v>3597.7828745605998</v>
      </c>
    </row>
    <row r="1067" spans="1:17">
      <c r="A1067" s="28" t="s">
        <v>634</v>
      </c>
      <c r="B1067" s="28">
        <v>74.870838130105852</v>
      </c>
      <c r="C1067" s="28">
        <v>43.407435769575571</v>
      </c>
      <c r="D1067" s="28">
        <v>205.3654538292445</v>
      </c>
      <c r="E1067" s="28">
        <v>80</v>
      </c>
      <c r="F1067" s="28">
        <v>80</v>
      </c>
      <c r="G1067" s="28">
        <v>202</v>
      </c>
      <c r="H1067" s="28">
        <v>102</v>
      </c>
      <c r="I1067" s="28">
        <v>0</v>
      </c>
      <c r="J1067" s="28">
        <v>104</v>
      </c>
      <c r="K1067" s="28">
        <v>128</v>
      </c>
      <c r="L1067" s="28">
        <v>128</v>
      </c>
      <c r="M1067" s="28">
        <v>126</v>
      </c>
      <c r="N1067" s="2">
        <f>SUM(B1067:M1067)</f>
        <v>1273.643727728926</v>
      </c>
      <c r="O1067" s="2">
        <f>N1067/12</f>
        <v>106.13697731074383</v>
      </c>
      <c r="P1067" s="2">
        <f>IF(ISERROR(VLOOKUP(A1067,'stock promedio'!$A$2:$N$2967,14,FALSE)),"",VLOOKUP(A1067,'stock promedio'!$A$2:$N$2967,14,FALSE))</f>
        <v>120.33333333333333</v>
      </c>
      <c r="Q1067" s="2">
        <f>MAX(B1067:M1067) - AVERAGE(B1067:M1067)</f>
        <v>99.228476518500671</v>
      </c>
    </row>
    <row r="1068" spans="1:17">
      <c r="A1068" s="28" t="s">
        <v>635</v>
      </c>
      <c r="B1068" s="28">
        <v>7.6857661176053167</v>
      </c>
      <c r="C1068" s="28">
        <v>93.949483712191409</v>
      </c>
      <c r="D1068" s="28">
        <v>117.14346269760821</v>
      </c>
      <c r="E1068" s="28">
        <v>10</v>
      </c>
      <c r="F1068" s="28">
        <v>67</v>
      </c>
      <c r="G1068" s="28">
        <v>224</v>
      </c>
      <c r="H1068" s="28">
        <v>260</v>
      </c>
      <c r="I1068" s="28">
        <v>106</v>
      </c>
      <c r="J1068" s="28">
        <v>200</v>
      </c>
      <c r="K1068" s="28">
        <v>271</v>
      </c>
      <c r="L1068" s="28">
        <v>251</v>
      </c>
      <c r="M1068" s="28">
        <v>279</v>
      </c>
      <c r="N1068" s="2">
        <f>SUM(B1068:M1068)</f>
        <v>1886.7787125274049</v>
      </c>
      <c r="O1068" s="2">
        <f>N1068/12</f>
        <v>157.23155937728373</v>
      </c>
      <c r="P1068" s="2">
        <f>IF(ISERROR(VLOOKUP(A1068,'stock promedio'!$A$2:$N$2967,14,FALSE)),"",VLOOKUP(A1068,'stock promedio'!$A$2:$N$2967,14,FALSE))</f>
        <v>310.83333333333331</v>
      </c>
      <c r="Q1068" s="2">
        <f>MAX(B1068:M1068) - AVERAGE(B1068:M1068)</f>
        <v>121.76844062271627</v>
      </c>
    </row>
    <row r="1069" spans="1:17">
      <c r="A1069" s="28" t="s">
        <v>636</v>
      </c>
      <c r="B1069" s="28">
        <v>1111.0399588887472</v>
      </c>
      <c r="C1069" s="28">
        <v>417.49108589048393</v>
      </c>
      <c r="D1069" s="28">
        <v>440.02486513296208</v>
      </c>
      <c r="E1069" s="28">
        <v>810</v>
      </c>
      <c r="F1069" s="28">
        <v>340</v>
      </c>
      <c r="G1069" s="28">
        <v>780</v>
      </c>
      <c r="H1069" s="28">
        <v>840</v>
      </c>
      <c r="I1069" s="28">
        <v>800</v>
      </c>
      <c r="J1069" s="28">
        <v>120</v>
      </c>
      <c r="K1069" s="28">
        <v>260</v>
      </c>
      <c r="L1069" s="28">
        <v>60</v>
      </c>
      <c r="M1069" s="28">
        <v>1020</v>
      </c>
      <c r="N1069" s="2">
        <f>SUM(B1069:M1069)</f>
        <v>6998.5559099121929</v>
      </c>
      <c r="O1069" s="2">
        <f>N1069/12</f>
        <v>583.2129924926827</v>
      </c>
      <c r="P1069" s="2">
        <f>IF(ISERROR(VLOOKUP(A1069,'stock promedio'!$A$2:$N$2967,14,FALSE)),"",VLOOKUP(A1069,'stock promedio'!$A$2:$N$2967,14,FALSE))</f>
        <v>670</v>
      </c>
      <c r="Q1069" s="2">
        <f>MAX(B1069:M1069) - AVERAGE(B1069:M1069)</f>
        <v>527.82696639606445</v>
      </c>
    </row>
    <row r="1070" spans="1:17">
      <c r="A1070" s="28" t="s">
        <v>637</v>
      </c>
      <c r="B1070" s="28">
        <v>3972.9479021117495</v>
      </c>
      <c r="C1070" s="28">
        <v>1909.179213712177</v>
      </c>
      <c r="D1070" s="28">
        <v>2240.6367436943765</v>
      </c>
      <c r="E1070" s="28">
        <v>3050</v>
      </c>
      <c r="F1070" s="28">
        <v>1730</v>
      </c>
      <c r="G1070" s="28">
        <v>1612</v>
      </c>
      <c r="H1070" s="28">
        <v>1130</v>
      </c>
      <c r="I1070" s="28">
        <v>8160</v>
      </c>
      <c r="J1070" s="28">
        <v>2800</v>
      </c>
      <c r="K1070" s="28">
        <v>2760</v>
      </c>
      <c r="L1070" s="28">
        <v>2790</v>
      </c>
      <c r="M1070" s="28">
        <v>6270</v>
      </c>
      <c r="N1070" s="2">
        <f>SUM(B1070:M1070)</f>
        <v>38424.763859518302</v>
      </c>
      <c r="O1070" s="2">
        <f>N1070/12</f>
        <v>3202.0636549598585</v>
      </c>
      <c r="P1070" s="2">
        <f>IF(ISERROR(VLOOKUP(A1070,'stock promedio'!$A$2:$N$2967,14,FALSE)),"",VLOOKUP(A1070,'stock promedio'!$A$2:$N$2967,14,FALSE))</f>
        <v>7686.833333333333</v>
      </c>
      <c r="Q1070" s="2">
        <f>MAX(B1070:M1070) - AVERAGE(B1070:M1070)</f>
        <v>4957.9363450401415</v>
      </c>
    </row>
    <row r="1071" spans="1:17">
      <c r="A1071" s="28" t="s">
        <v>638</v>
      </c>
      <c r="B1071" s="28">
        <v>332.5271060400172</v>
      </c>
      <c r="C1071" s="28">
        <v>2211.8348928399296</v>
      </c>
      <c r="D1071" s="28">
        <v>1095.7480066388971</v>
      </c>
      <c r="E1071" s="28">
        <v>464</v>
      </c>
      <c r="F1071" s="28">
        <v>1512</v>
      </c>
      <c r="G1071" s="28">
        <v>1220</v>
      </c>
      <c r="H1071" s="28">
        <v>290</v>
      </c>
      <c r="I1071" s="28">
        <v>2220</v>
      </c>
      <c r="J1071" s="28">
        <v>2960</v>
      </c>
      <c r="K1071" s="28">
        <v>430</v>
      </c>
      <c r="L1071" s="28">
        <v>0</v>
      </c>
      <c r="M1071" s="28">
        <v>0</v>
      </c>
      <c r="N1071" s="2">
        <f>SUM(B1071:M1071)</f>
        <v>12736.110005518844</v>
      </c>
      <c r="O1071" s="2">
        <f>N1071/12</f>
        <v>1061.3425004599037</v>
      </c>
      <c r="P1071" s="2">
        <f>IF(ISERROR(VLOOKUP(A1071,'stock promedio'!$A$2:$N$2967,14,FALSE)),"",VLOOKUP(A1071,'stock promedio'!$A$2:$N$2967,14,FALSE))</f>
        <v>1733.25</v>
      </c>
      <c r="Q1071" s="2">
        <f>MAX(B1071:M1071) - AVERAGE(B1071:M1071)</f>
        <v>1898.6574995400963</v>
      </c>
    </row>
    <row r="1072" spans="1:17">
      <c r="A1072" s="28" t="s">
        <v>1211</v>
      </c>
      <c r="B1072" s="28">
        <v>0</v>
      </c>
      <c r="C1072" s="28">
        <v>0</v>
      </c>
      <c r="D1072" s="28">
        <v>0</v>
      </c>
      <c r="E1072" s="28">
        <v>0</v>
      </c>
      <c r="F1072" s="28">
        <v>0</v>
      </c>
      <c r="G1072" s="28">
        <v>0</v>
      </c>
      <c r="H1072" s="28">
        <v>0</v>
      </c>
      <c r="I1072" s="28">
        <v>1200</v>
      </c>
      <c r="J1072" s="28">
        <v>0</v>
      </c>
      <c r="K1072" s="28">
        <v>0</v>
      </c>
      <c r="L1072" s="28">
        <v>0</v>
      </c>
      <c r="M1072" s="28">
        <v>0</v>
      </c>
      <c r="N1072" s="2">
        <f>SUM(B1072:M1072)</f>
        <v>1200</v>
      </c>
      <c r="O1072" s="2">
        <f>N1072/12</f>
        <v>100</v>
      </c>
      <c r="P1072" s="2">
        <f>IF(ISERROR(VLOOKUP(A1072,'stock promedio'!$A$2:$N$2967,14,FALSE)),"",VLOOKUP(A1072,'stock promedio'!$A$2:$N$2967,14,FALSE))</f>
        <v>503.33333333333331</v>
      </c>
      <c r="Q1072" s="2">
        <f>MAX(B1072:M1072) - AVERAGE(B1072:M1072)</f>
        <v>1100</v>
      </c>
    </row>
    <row r="1073" spans="1:17">
      <c r="A1073" s="28" t="s">
        <v>639</v>
      </c>
      <c r="B1073" s="28">
        <v>0</v>
      </c>
      <c r="C1073" s="28">
        <v>0</v>
      </c>
      <c r="D1073" s="28">
        <v>0</v>
      </c>
      <c r="E1073" s="28">
        <v>0</v>
      </c>
      <c r="F1073" s="28">
        <v>0</v>
      </c>
      <c r="G1073" s="28">
        <v>0</v>
      </c>
      <c r="H1073" s="28">
        <v>0</v>
      </c>
      <c r="I1073" s="28">
        <v>0</v>
      </c>
      <c r="J1073" s="28">
        <v>0</v>
      </c>
      <c r="K1073" s="28">
        <v>24</v>
      </c>
      <c r="L1073" s="28">
        <v>0</v>
      </c>
      <c r="M1073" s="28">
        <v>0</v>
      </c>
      <c r="N1073" s="2">
        <f>SUM(B1073:M1073)</f>
        <v>24</v>
      </c>
      <c r="O1073" s="2">
        <f>N1073/12</f>
        <v>2</v>
      </c>
      <c r="P1073" s="2">
        <f>IF(ISERROR(VLOOKUP(A1073,'stock promedio'!$A$2:$N$2967,14,FALSE)),"",VLOOKUP(A1073,'stock promedio'!$A$2:$N$2967,14,FALSE))</f>
        <v>22.666666666666668</v>
      </c>
      <c r="Q1073" s="2">
        <f>MAX(B1073:M1073) - AVERAGE(B1073:M1073)</f>
        <v>22</v>
      </c>
    </row>
    <row r="1074" spans="1:17">
      <c r="A1074" s="28" t="s">
        <v>640</v>
      </c>
      <c r="B1074" s="28">
        <v>58.514464184621765</v>
      </c>
      <c r="C1074" s="28">
        <v>71.177511669518367</v>
      </c>
      <c r="D1074" s="28">
        <v>27.374479901972379</v>
      </c>
      <c r="E1074" s="28">
        <v>104</v>
      </c>
      <c r="F1074" s="28">
        <v>80</v>
      </c>
      <c r="G1074" s="28">
        <v>24</v>
      </c>
      <c r="H1074" s="28">
        <v>504</v>
      </c>
      <c r="I1074" s="28">
        <v>56</v>
      </c>
      <c r="J1074" s="28">
        <v>380</v>
      </c>
      <c r="K1074" s="28">
        <v>236</v>
      </c>
      <c r="L1074" s="28">
        <v>16</v>
      </c>
      <c r="M1074" s="28">
        <v>360</v>
      </c>
      <c r="N1074" s="2">
        <f>SUM(B1074:M1074)</f>
        <v>1917.0664557561126</v>
      </c>
      <c r="O1074" s="2">
        <f>N1074/12</f>
        <v>159.75553797967606</v>
      </c>
      <c r="P1074" s="2">
        <f>IF(ISERROR(VLOOKUP(A1074,'stock promedio'!$A$2:$N$2967,14,FALSE)),"",VLOOKUP(A1074,'stock promedio'!$A$2:$N$2967,14,FALSE))</f>
        <v>407</v>
      </c>
      <c r="Q1074" s="2">
        <f>MAX(B1074:M1074) - AVERAGE(B1074:M1074)</f>
        <v>344.24446202032391</v>
      </c>
    </row>
    <row r="1075" spans="1:17">
      <c r="A1075" s="28" t="s">
        <v>2865</v>
      </c>
      <c r="B1075" s="28">
        <v>38.375710003285441</v>
      </c>
      <c r="C1075" s="28">
        <v>34.187752266320608</v>
      </c>
      <c r="D1075" s="28">
        <v>34.254817534690474</v>
      </c>
      <c r="E1075" s="28">
        <v>30</v>
      </c>
      <c r="F1075" s="28">
        <v>30</v>
      </c>
      <c r="G1075" s="28">
        <v>30</v>
      </c>
      <c r="H1075" s="28">
        <v>30</v>
      </c>
      <c r="I1075" s="28">
        <v>30</v>
      </c>
      <c r="J1075" s="28">
        <v>30</v>
      </c>
      <c r="K1075" s="28">
        <v>30</v>
      </c>
      <c r="L1075" s="28">
        <v>30</v>
      </c>
      <c r="M1075" s="28">
        <v>30</v>
      </c>
      <c r="N1075" s="2">
        <f>SUM(B1075:M1075)</f>
        <v>376.81827980429654</v>
      </c>
      <c r="O1075" s="2">
        <f>N1075/12</f>
        <v>31.401523317024711</v>
      </c>
      <c r="P1075" s="2" t="str">
        <f>IF(ISERROR(VLOOKUP(A1075,'stock promedio'!$A$2:$N$2967,14,FALSE)),"",VLOOKUP(A1075,'stock promedio'!$A$2:$N$2967,14,FALSE))</f>
        <v/>
      </c>
      <c r="Q1075" s="2">
        <f>MAX(B1075:M1075) - AVERAGE(B1075:M1075)</f>
        <v>6.9741866862607296</v>
      </c>
    </row>
    <row r="1076" spans="1:17">
      <c r="A1076" s="28" t="s">
        <v>641</v>
      </c>
      <c r="B1076" s="28">
        <v>90.189684899372907</v>
      </c>
      <c r="C1076" s="28">
        <v>96.110940741280388</v>
      </c>
      <c r="D1076" s="28">
        <v>497.22452145059373</v>
      </c>
      <c r="E1076" s="28">
        <v>72</v>
      </c>
      <c r="F1076" s="28">
        <v>72</v>
      </c>
      <c r="G1076" s="28">
        <v>492</v>
      </c>
      <c r="H1076" s="28">
        <v>252</v>
      </c>
      <c r="I1076" s="28">
        <v>32</v>
      </c>
      <c r="J1076" s="28">
        <v>52</v>
      </c>
      <c r="K1076" s="28">
        <v>116</v>
      </c>
      <c r="L1076" s="28">
        <v>116</v>
      </c>
      <c r="M1076" s="28">
        <v>116</v>
      </c>
      <c r="N1076" s="2">
        <f>SUM(B1076:M1076)</f>
        <v>2003.5251470912472</v>
      </c>
      <c r="O1076" s="2">
        <f>N1076/12</f>
        <v>166.96042892427059</v>
      </c>
      <c r="P1076" s="2">
        <f>IF(ISERROR(VLOOKUP(A1076,'stock promedio'!$A$2:$N$2967,14,FALSE)),"",VLOOKUP(A1076,'stock promedio'!$A$2:$N$2967,14,FALSE))</f>
        <v>284.66666666666669</v>
      </c>
      <c r="Q1076" s="2">
        <f>MAX(B1076:M1076) - AVERAGE(B1076:M1076)</f>
        <v>330.26409252632311</v>
      </c>
    </row>
    <row r="1077" spans="1:17">
      <c r="A1077" s="28" t="s">
        <v>642</v>
      </c>
      <c r="B1077" s="28">
        <v>199.82863893561617</v>
      </c>
      <c r="C1077" s="28">
        <v>148.02179695922314</v>
      </c>
      <c r="D1077" s="28">
        <v>291.36562773778519</v>
      </c>
      <c r="E1077" s="28">
        <v>187</v>
      </c>
      <c r="F1077" s="28">
        <v>155</v>
      </c>
      <c r="G1077" s="28">
        <v>274</v>
      </c>
      <c r="H1077" s="28">
        <v>194</v>
      </c>
      <c r="I1077" s="28">
        <v>3</v>
      </c>
      <c r="J1077" s="28">
        <v>188</v>
      </c>
      <c r="K1077" s="28">
        <v>119</v>
      </c>
      <c r="L1077" s="28">
        <v>119</v>
      </c>
      <c r="M1077" s="28">
        <v>79</v>
      </c>
      <c r="N1077" s="2">
        <f>SUM(B1077:M1077)</f>
        <v>1957.2160636326244</v>
      </c>
      <c r="O1077" s="2">
        <f>N1077/12</f>
        <v>163.10133863605202</v>
      </c>
      <c r="P1077" s="2">
        <f>IF(ISERROR(VLOOKUP(A1077,'stock promedio'!$A$2:$N$2967,14,FALSE)),"",VLOOKUP(A1077,'stock promedio'!$A$2:$N$2967,14,FALSE))</f>
        <v>176.08333333333334</v>
      </c>
      <c r="Q1077" s="2">
        <f>MAX(B1077:M1077) - AVERAGE(B1077:M1077)</f>
        <v>128.26428910173317</v>
      </c>
    </row>
    <row r="1078" spans="1:17">
      <c r="A1078" s="28" t="s">
        <v>643</v>
      </c>
      <c r="B1078" s="28">
        <v>1581.3099442903822</v>
      </c>
      <c r="C1078" s="28">
        <v>848.19489054099517</v>
      </c>
      <c r="D1078" s="28">
        <v>3274.5830915631373</v>
      </c>
      <c r="E1078" s="28">
        <v>1384</v>
      </c>
      <c r="F1078" s="28">
        <v>632</v>
      </c>
      <c r="G1078" s="28">
        <v>4176</v>
      </c>
      <c r="H1078" s="28">
        <v>1102</v>
      </c>
      <c r="I1078" s="28">
        <v>1644</v>
      </c>
      <c r="J1078" s="28">
        <v>6094</v>
      </c>
      <c r="K1078" s="28">
        <v>3492</v>
      </c>
      <c r="L1078" s="28">
        <v>1020</v>
      </c>
      <c r="M1078" s="28">
        <v>4378</v>
      </c>
      <c r="N1078" s="2">
        <f>SUM(B1078:M1078)</f>
        <v>29626.087926394517</v>
      </c>
      <c r="O1078" s="2">
        <f>N1078/12</f>
        <v>2468.8406605328764</v>
      </c>
      <c r="P1078" s="2">
        <f>IF(ISERROR(VLOOKUP(A1078,'stock promedio'!$A$2:$N$2967,14,FALSE)),"",VLOOKUP(A1078,'stock promedio'!$A$2:$N$2967,14,FALSE))</f>
        <v>4991</v>
      </c>
      <c r="Q1078" s="2">
        <f>MAX(B1078:M1078) - AVERAGE(B1078:M1078)</f>
        <v>3625.1593394671236</v>
      </c>
    </row>
    <row r="1079" spans="1:17">
      <c r="A1079" s="28" t="s">
        <v>644</v>
      </c>
      <c r="B1079" s="28">
        <v>22.624345945193404</v>
      </c>
      <c r="C1079" s="28">
        <v>20.041337744428596</v>
      </c>
      <c r="D1079" s="28">
        <v>32.317798033237516</v>
      </c>
      <c r="E1079" s="28">
        <v>30</v>
      </c>
      <c r="F1079" s="28">
        <v>30</v>
      </c>
      <c r="G1079" s="28">
        <v>30</v>
      </c>
      <c r="H1079" s="28">
        <v>30</v>
      </c>
      <c r="I1079" s="28">
        <v>30</v>
      </c>
      <c r="J1079" s="28">
        <v>30</v>
      </c>
      <c r="K1079" s="28">
        <v>10</v>
      </c>
      <c r="L1079" s="28">
        <v>10</v>
      </c>
      <c r="M1079" s="28">
        <v>10</v>
      </c>
      <c r="N1079" s="2">
        <f>SUM(B1079:M1079)</f>
        <v>284.98348172285955</v>
      </c>
      <c r="O1079" s="2">
        <f>N1079/12</f>
        <v>23.748623476904964</v>
      </c>
      <c r="P1079" s="2">
        <f>IF(ISERROR(VLOOKUP(A1079,'stock promedio'!$A$2:$N$2967,14,FALSE)),"",VLOOKUP(A1079,'stock promedio'!$A$2:$N$2967,14,FALSE))</f>
        <v>108.33333333333333</v>
      </c>
      <c r="Q1079" s="2">
        <f>MAX(B1079:M1079) - AVERAGE(B1079:M1079)</f>
        <v>8.5691745563325519</v>
      </c>
    </row>
    <row r="1080" spans="1:17">
      <c r="A1080" s="28" t="s">
        <v>645</v>
      </c>
      <c r="B1080" s="28">
        <v>155.38387201832919</v>
      </c>
      <c r="C1080" s="28">
        <v>104.93432346338176</v>
      </c>
      <c r="D1080" s="28">
        <v>377.49300516717966</v>
      </c>
      <c r="E1080" s="28">
        <v>110</v>
      </c>
      <c r="F1080" s="28">
        <v>90</v>
      </c>
      <c r="G1080" s="28">
        <v>430</v>
      </c>
      <c r="H1080" s="28">
        <v>270</v>
      </c>
      <c r="I1080" s="28">
        <v>410</v>
      </c>
      <c r="J1080" s="28">
        <v>78</v>
      </c>
      <c r="K1080" s="28">
        <v>438</v>
      </c>
      <c r="L1080" s="28">
        <v>294</v>
      </c>
      <c r="M1080" s="28">
        <v>44</v>
      </c>
      <c r="N1080" s="2">
        <f>SUM(B1080:M1080)</f>
        <v>2801.8112006488909</v>
      </c>
      <c r="O1080" s="2">
        <f>N1080/12</f>
        <v>233.48426672074092</v>
      </c>
      <c r="P1080" s="2">
        <f>IF(ISERROR(VLOOKUP(A1080,'stock promedio'!$A$2:$N$2967,14,FALSE)),"",VLOOKUP(A1080,'stock promedio'!$A$2:$N$2967,14,FALSE))</f>
        <v>202.25</v>
      </c>
      <c r="Q1080" s="2">
        <f>MAX(B1080:M1080) - AVERAGE(B1080:M1080)</f>
        <v>204.51573327925908</v>
      </c>
    </row>
    <row r="1081" spans="1:17">
      <c r="A1081" s="28" t="s">
        <v>646</v>
      </c>
      <c r="B1081" s="28">
        <v>0</v>
      </c>
      <c r="C1081" s="28">
        <v>0</v>
      </c>
      <c r="D1081" s="28">
        <v>0</v>
      </c>
      <c r="E1081" s="28">
        <v>0</v>
      </c>
      <c r="F1081" s="28">
        <v>0</v>
      </c>
      <c r="G1081" s="28">
        <v>0</v>
      </c>
      <c r="H1081" s="28">
        <v>100</v>
      </c>
      <c r="I1081" s="28">
        <v>500</v>
      </c>
      <c r="J1081" s="28">
        <v>0</v>
      </c>
      <c r="K1081" s="28">
        <v>0</v>
      </c>
      <c r="L1081" s="28">
        <v>0</v>
      </c>
      <c r="M1081" s="28">
        <v>130</v>
      </c>
      <c r="N1081" s="2">
        <f>SUM(B1081:M1081)</f>
        <v>730</v>
      </c>
      <c r="O1081" s="2">
        <f>N1081/12</f>
        <v>60.833333333333336</v>
      </c>
      <c r="P1081" s="2">
        <f>IF(ISERROR(VLOOKUP(A1081,'stock promedio'!$A$2:$N$2967,14,FALSE)),"",VLOOKUP(A1081,'stock promedio'!$A$2:$N$2967,14,FALSE))</f>
        <v>319.16666666666669</v>
      </c>
      <c r="Q1081" s="2">
        <f>MAX(B1081:M1081) - AVERAGE(B1081:M1081)</f>
        <v>439.16666666666669</v>
      </c>
    </row>
    <row r="1082" spans="1:17">
      <c r="A1082" s="28" t="s">
        <v>648</v>
      </c>
      <c r="B1082" s="28">
        <v>1548.8744034735535</v>
      </c>
      <c r="C1082" s="28">
        <v>1337.4830728560107</v>
      </c>
      <c r="D1082" s="28">
        <v>1344.2941345609893</v>
      </c>
      <c r="E1082" s="28">
        <v>2766</v>
      </c>
      <c r="F1082" s="28">
        <v>2004</v>
      </c>
      <c r="G1082" s="28">
        <v>1654</v>
      </c>
      <c r="H1082" s="28">
        <v>1512</v>
      </c>
      <c r="I1082" s="28">
        <v>2120</v>
      </c>
      <c r="J1082" s="28">
        <v>2238</v>
      </c>
      <c r="K1082" s="28">
        <v>738</v>
      </c>
      <c r="L1082" s="28">
        <v>438</v>
      </c>
      <c r="M1082" s="28">
        <v>1918</v>
      </c>
      <c r="N1082" s="2">
        <f>SUM(B1082:M1082)</f>
        <v>19618.651610890553</v>
      </c>
      <c r="O1082" s="2">
        <f>N1082/12</f>
        <v>1634.8876342408794</v>
      </c>
      <c r="P1082" s="2">
        <f>IF(ISERROR(VLOOKUP(A1082,'stock promedio'!$A$2:$N$2967,14,FALSE)),"",VLOOKUP(A1082,'stock promedio'!$A$2:$N$2967,14,FALSE))</f>
        <v>2889</v>
      </c>
      <c r="Q1082" s="2">
        <f>MAX(B1082:M1082) - AVERAGE(B1082:M1082)</f>
        <v>1131.1123657591206</v>
      </c>
    </row>
    <row r="1083" spans="1:17">
      <c r="A1083" s="28" t="s">
        <v>649</v>
      </c>
      <c r="B1083" s="28">
        <v>39.634184169617875</v>
      </c>
      <c r="C1083" s="28">
        <v>167.01565552190593</v>
      </c>
      <c r="D1083" s="28">
        <v>216.71205035943601</v>
      </c>
      <c r="E1083" s="28">
        <v>45</v>
      </c>
      <c r="F1083" s="28">
        <v>145</v>
      </c>
      <c r="G1083" s="28">
        <v>160</v>
      </c>
      <c r="H1083" s="28">
        <v>106</v>
      </c>
      <c r="I1083" s="28">
        <v>215</v>
      </c>
      <c r="J1083" s="28">
        <v>135</v>
      </c>
      <c r="K1083" s="28">
        <v>60</v>
      </c>
      <c r="L1083" s="28">
        <v>10</v>
      </c>
      <c r="M1083" s="28">
        <v>90</v>
      </c>
      <c r="N1083" s="2">
        <f>SUM(B1083:M1083)</f>
        <v>1389.3618900509598</v>
      </c>
      <c r="O1083" s="2">
        <f>N1083/12</f>
        <v>115.78015750424665</v>
      </c>
      <c r="P1083" s="2">
        <f>IF(ISERROR(VLOOKUP(A1083,'stock promedio'!$A$2:$N$2967,14,FALSE)),"",VLOOKUP(A1083,'stock promedio'!$A$2:$N$2967,14,FALSE))</f>
        <v>72.75</v>
      </c>
      <c r="Q1083" s="2">
        <f>MAX(B1083:M1083) - AVERAGE(B1083:M1083)</f>
        <v>100.93189285518936</v>
      </c>
    </row>
    <row r="1084" spans="1:17">
      <c r="A1084" s="28" t="s">
        <v>651</v>
      </c>
      <c r="B1084" s="28">
        <v>1622.1413325714668</v>
      </c>
      <c r="C1084" s="28">
        <v>1117.4513518772635</v>
      </c>
      <c r="D1084" s="28">
        <v>2281.3997249876015</v>
      </c>
      <c r="E1084" s="28">
        <v>1663</v>
      </c>
      <c r="F1084" s="28">
        <v>1219</v>
      </c>
      <c r="G1084" s="28">
        <v>2124</v>
      </c>
      <c r="H1084" s="28">
        <v>2482</v>
      </c>
      <c r="I1084" s="28">
        <v>2657</v>
      </c>
      <c r="J1084" s="28">
        <v>1608</v>
      </c>
      <c r="K1084" s="28">
        <v>1041</v>
      </c>
      <c r="L1084" s="28">
        <v>2997</v>
      </c>
      <c r="M1084" s="28">
        <v>3669</v>
      </c>
      <c r="N1084" s="2">
        <f>SUM(B1084:M1084)</f>
        <v>24480.99240943633</v>
      </c>
      <c r="O1084" s="2">
        <f>N1084/12</f>
        <v>2040.0827007863609</v>
      </c>
      <c r="P1084" s="2">
        <f>IF(ISERROR(VLOOKUP(A1084,'stock promedio'!$A$2:$N$2967,14,FALSE)),"",VLOOKUP(A1084,'stock promedio'!$A$2:$N$2967,14,FALSE))</f>
        <v>3783.3333333333335</v>
      </c>
      <c r="Q1084" s="2">
        <f>MAX(B1084:M1084) - AVERAGE(B1084:M1084)</f>
        <v>1628.9172992136391</v>
      </c>
    </row>
    <row r="1085" spans="1:17">
      <c r="A1085" s="28" t="s">
        <v>653</v>
      </c>
      <c r="B1085" s="28">
        <v>156.60440653639014</v>
      </c>
      <c r="C1085" s="28">
        <v>156.31444518347038</v>
      </c>
      <c r="D1085" s="28">
        <v>394.94616715657787</v>
      </c>
      <c r="E1085" s="28">
        <v>120</v>
      </c>
      <c r="F1085" s="28">
        <v>160</v>
      </c>
      <c r="G1085" s="28">
        <v>400</v>
      </c>
      <c r="H1085" s="28">
        <v>230</v>
      </c>
      <c r="I1085" s="28">
        <v>230</v>
      </c>
      <c r="J1085" s="28">
        <v>230</v>
      </c>
      <c r="K1085" s="28">
        <v>230</v>
      </c>
      <c r="L1085" s="28">
        <v>230</v>
      </c>
      <c r="M1085" s="28">
        <v>230</v>
      </c>
      <c r="N1085" s="2">
        <f>SUM(B1085:M1085)</f>
        <v>2767.8650188764386</v>
      </c>
      <c r="O1085" s="2">
        <f>N1085/12</f>
        <v>230.65541823970321</v>
      </c>
      <c r="P1085" s="2">
        <f>IF(ISERROR(VLOOKUP(A1085,'stock promedio'!$A$2:$N$2967,14,FALSE)),"",VLOOKUP(A1085,'stock promedio'!$A$2:$N$2967,14,FALSE))</f>
        <v>125.83333333333333</v>
      </c>
      <c r="Q1085" s="2">
        <f>MAX(B1085:M1085) - AVERAGE(B1085:M1085)</f>
        <v>169.34458176029679</v>
      </c>
    </row>
    <row r="1086" spans="1:17">
      <c r="A1086" s="28" t="s">
        <v>655</v>
      </c>
      <c r="B1086" s="28">
        <v>26.102642545312769</v>
      </c>
      <c r="C1086" s="28">
        <v>148.7693113084521</v>
      </c>
      <c r="D1086" s="28">
        <v>110.28122303321723</v>
      </c>
      <c r="E1086" s="28">
        <v>40</v>
      </c>
      <c r="F1086" s="28">
        <v>140</v>
      </c>
      <c r="G1086" s="28">
        <v>80</v>
      </c>
      <c r="H1086" s="28">
        <v>80</v>
      </c>
      <c r="I1086" s="28">
        <v>140</v>
      </c>
      <c r="J1086" s="28">
        <v>140</v>
      </c>
      <c r="K1086" s="28">
        <v>80</v>
      </c>
      <c r="L1086" s="28">
        <v>80</v>
      </c>
      <c r="M1086" s="28">
        <v>140</v>
      </c>
      <c r="N1086" s="2">
        <f>SUM(B1086:M1086)</f>
        <v>1205.1531768869822</v>
      </c>
      <c r="O1086" s="2">
        <f>N1086/12</f>
        <v>100.42943140724852</v>
      </c>
      <c r="P1086" s="2">
        <f>IF(ISERROR(VLOOKUP(A1086,'stock promedio'!$A$2:$N$2967,14,FALSE)),"",VLOOKUP(A1086,'stock promedio'!$A$2:$N$2967,14,FALSE))</f>
        <v>85</v>
      </c>
      <c r="Q1086" s="2">
        <f>MAX(B1086:M1086) - AVERAGE(B1086:M1086)</f>
        <v>48.339879901203588</v>
      </c>
    </row>
    <row r="1087" spans="1:17">
      <c r="A1087" s="28" t="s">
        <v>656</v>
      </c>
      <c r="B1087" s="28">
        <v>169.96497856860918</v>
      </c>
      <c r="C1087" s="28">
        <v>435.27586813900149</v>
      </c>
      <c r="D1087" s="28">
        <v>841.34601108121115</v>
      </c>
      <c r="E1087" s="28">
        <v>210</v>
      </c>
      <c r="F1087" s="28">
        <v>480</v>
      </c>
      <c r="G1087" s="28">
        <v>740</v>
      </c>
      <c r="H1087" s="28">
        <v>600</v>
      </c>
      <c r="I1087" s="28">
        <v>180</v>
      </c>
      <c r="J1087" s="28">
        <v>490</v>
      </c>
      <c r="K1087" s="28">
        <v>390</v>
      </c>
      <c r="L1087" s="28">
        <v>240</v>
      </c>
      <c r="M1087" s="28">
        <v>110</v>
      </c>
      <c r="N1087" s="2">
        <f>SUM(B1087:M1087)</f>
        <v>4886.5868577888214</v>
      </c>
      <c r="O1087" s="2">
        <f>N1087/12</f>
        <v>407.2155714824018</v>
      </c>
      <c r="P1087" s="2">
        <f>IF(ISERROR(VLOOKUP(A1087,'stock promedio'!$A$2:$N$2967,14,FALSE)),"",VLOOKUP(A1087,'stock promedio'!$A$2:$N$2967,14,FALSE))</f>
        <v>411.66666666666669</v>
      </c>
      <c r="Q1087" s="2">
        <f>MAX(B1087:M1087) - AVERAGE(B1087:M1087)</f>
        <v>434.13043959880935</v>
      </c>
    </row>
    <row r="1088" spans="1:17">
      <c r="A1088" s="28" t="s">
        <v>657</v>
      </c>
      <c r="B1088" s="28">
        <v>19.43185489068928</v>
      </c>
      <c r="C1088" s="28">
        <v>216.57361318168915</v>
      </c>
      <c r="D1088" s="28">
        <v>113.60604883406708</v>
      </c>
      <c r="E1088" s="28">
        <v>16</v>
      </c>
      <c r="F1088" s="28">
        <v>298</v>
      </c>
      <c r="G1088" s="28">
        <v>164</v>
      </c>
      <c r="H1088" s="28">
        <v>268</v>
      </c>
      <c r="I1088" s="28">
        <v>28</v>
      </c>
      <c r="J1088" s="28">
        <v>257</v>
      </c>
      <c r="K1088" s="28">
        <v>215</v>
      </c>
      <c r="L1088" s="28">
        <v>25</v>
      </c>
      <c r="M1088" s="28">
        <v>351</v>
      </c>
      <c r="N1088" s="2">
        <f>SUM(B1088:M1088)</f>
        <v>1971.6115169064456</v>
      </c>
      <c r="O1088" s="2">
        <f>N1088/12</f>
        <v>164.30095974220379</v>
      </c>
      <c r="P1088" s="2">
        <f>IF(ISERROR(VLOOKUP(A1088,'stock promedio'!$A$2:$N$2967,14,FALSE)),"",VLOOKUP(A1088,'stock promedio'!$A$2:$N$2967,14,FALSE))</f>
        <v>203.08333333333334</v>
      </c>
      <c r="Q1088" s="2">
        <f>MAX(B1088:M1088) - AVERAGE(B1088:M1088)</f>
        <v>186.69904025779621</v>
      </c>
    </row>
    <row r="1089" spans="1:17">
      <c r="A1089" s="28" t="s">
        <v>658</v>
      </c>
      <c r="B1089" s="28">
        <v>5330.427548906523</v>
      </c>
      <c r="C1089" s="28">
        <v>1475.568705481367</v>
      </c>
      <c r="D1089" s="28">
        <v>2607.4648743671009</v>
      </c>
      <c r="E1089" s="28">
        <v>3800</v>
      </c>
      <c r="F1089" s="28">
        <v>2630</v>
      </c>
      <c r="G1089" s="28">
        <v>1990</v>
      </c>
      <c r="H1089" s="28">
        <v>2340</v>
      </c>
      <c r="I1089" s="28">
        <v>3590</v>
      </c>
      <c r="J1089" s="28">
        <v>1270</v>
      </c>
      <c r="K1089" s="28">
        <v>1930</v>
      </c>
      <c r="L1089" s="28">
        <v>1630</v>
      </c>
      <c r="M1089" s="28">
        <v>1780</v>
      </c>
      <c r="N1089" s="2">
        <f>SUM(B1089:M1089)</f>
        <v>30373.461128754992</v>
      </c>
      <c r="O1089" s="2">
        <f>N1089/12</f>
        <v>2531.1217607295825</v>
      </c>
      <c r="P1089" s="2">
        <f>IF(ISERROR(VLOOKUP(A1089,'stock promedio'!$A$2:$N$2967,14,FALSE)),"",VLOOKUP(A1089,'stock promedio'!$A$2:$N$2967,14,FALSE))</f>
        <v>2056.6666666666665</v>
      </c>
      <c r="Q1089" s="2">
        <f>MAX(B1089:M1089) - AVERAGE(B1089:M1089)</f>
        <v>2799.3057881769405</v>
      </c>
    </row>
    <row r="1090" spans="1:17">
      <c r="A1090" s="28" t="s">
        <v>660</v>
      </c>
      <c r="B1090" s="28">
        <v>63.827138865768426</v>
      </c>
      <c r="C1090" s="28">
        <v>1018.3855635457345</v>
      </c>
      <c r="D1090" s="28">
        <v>202.01822025898309</v>
      </c>
      <c r="E1090" s="28">
        <v>90</v>
      </c>
      <c r="F1090" s="28">
        <v>870</v>
      </c>
      <c r="G1090" s="28">
        <v>160</v>
      </c>
      <c r="H1090" s="28">
        <v>620</v>
      </c>
      <c r="I1090" s="28">
        <v>1970</v>
      </c>
      <c r="J1090" s="28">
        <v>820</v>
      </c>
      <c r="K1090" s="28">
        <v>760</v>
      </c>
      <c r="L1090" s="28">
        <v>760</v>
      </c>
      <c r="M1090" s="28">
        <v>590</v>
      </c>
      <c r="N1090" s="2">
        <f>SUM(B1090:M1090)</f>
        <v>7924.2309226704856</v>
      </c>
      <c r="O1090" s="2">
        <f>N1090/12</f>
        <v>660.35257688920717</v>
      </c>
      <c r="P1090" s="2">
        <f>IF(ISERROR(VLOOKUP(A1090,'stock promedio'!$A$2:$N$2967,14,FALSE)),"",VLOOKUP(A1090,'stock promedio'!$A$2:$N$2967,14,FALSE))</f>
        <v>835.83333333333337</v>
      </c>
      <c r="Q1090" s="2">
        <f>MAX(B1090:M1090) - AVERAGE(B1090:M1090)</f>
        <v>1309.6474231107927</v>
      </c>
    </row>
    <row r="1091" spans="1:17">
      <c r="A1091" s="28" t="s">
        <v>661</v>
      </c>
      <c r="B1091" s="28">
        <v>587.36626286764033</v>
      </c>
      <c r="C1091" s="28">
        <v>422.54178809574302</v>
      </c>
      <c r="D1091" s="28">
        <v>168.43989635369161</v>
      </c>
      <c r="E1091" s="28">
        <v>395</v>
      </c>
      <c r="F1091" s="28">
        <v>395</v>
      </c>
      <c r="G1091" s="28">
        <v>170</v>
      </c>
      <c r="H1091" s="28">
        <v>1405</v>
      </c>
      <c r="I1091" s="28">
        <v>70</v>
      </c>
      <c r="J1091" s="28">
        <v>35</v>
      </c>
      <c r="K1091" s="28">
        <v>0</v>
      </c>
      <c r="L1091" s="28">
        <v>0</v>
      </c>
      <c r="M1091" s="28">
        <v>25</v>
      </c>
      <c r="N1091" s="2">
        <f>SUM(B1091:M1091)</f>
        <v>3673.3479473170751</v>
      </c>
      <c r="O1091" s="2">
        <f>N1091/12</f>
        <v>306.11232894308961</v>
      </c>
      <c r="P1091" s="2">
        <f>IF(ISERROR(VLOOKUP(A1091,'stock promedio'!$A$2:$N$2967,14,FALSE)),"",VLOOKUP(A1091,'stock promedio'!$A$2:$N$2967,14,FALSE))</f>
        <v>764.16666666666663</v>
      </c>
      <c r="Q1091" s="2">
        <f>MAX(B1091:M1091) - AVERAGE(B1091:M1091)</f>
        <v>1098.8876710569104</v>
      </c>
    </row>
    <row r="1092" spans="1:17">
      <c r="A1092" s="28" t="s">
        <v>662</v>
      </c>
      <c r="B1092" s="28">
        <v>806.99979252509945</v>
      </c>
      <c r="C1092" s="28">
        <v>970.46295753687389</v>
      </c>
      <c r="D1092" s="28">
        <v>909.19737344727503</v>
      </c>
      <c r="E1092" s="28">
        <v>844</v>
      </c>
      <c r="F1092" s="28">
        <v>1454</v>
      </c>
      <c r="G1092" s="28">
        <v>774</v>
      </c>
      <c r="H1092" s="28">
        <v>724</v>
      </c>
      <c r="I1092" s="28">
        <v>984</v>
      </c>
      <c r="J1092" s="28">
        <v>1706</v>
      </c>
      <c r="K1092" s="28">
        <v>1652</v>
      </c>
      <c r="L1092" s="28">
        <v>1904</v>
      </c>
      <c r="M1092" s="28">
        <v>1668</v>
      </c>
      <c r="N1092" s="2">
        <f>SUM(B1092:M1092)</f>
        <v>14396.660123509249</v>
      </c>
      <c r="O1092" s="2">
        <f>N1092/12</f>
        <v>1199.7216769591041</v>
      </c>
      <c r="P1092" s="2">
        <f>IF(ISERROR(VLOOKUP(A1092,'stock promedio'!$A$2:$N$2967,14,FALSE)),"",VLOOKUP(A1092,'stock promedio'!$A$2:$N$2967,14,FALSE))</f>
        <v>1677.1666666666667</v>
      </c>
      <c r="Q1092" s="2">
        <f>MAX(B1092:M1092) - AVERAGE(B1092:M1092)</f>
        <v>704.27832304089588</v>
      </c>
    </row>
    <row r="1093" spans="1:17">
      <c r="A1093" s="28" t="s">
        <v>663</v>
      </c>
      <c r="B1093" s="28">
        <v>2262.1187409445042</v>
      </c>
      <c r="C1093" s="28">
        <v>784.82329376591258</v>
      </c>
      <c r="D1093" s="28">
        <v>527.24672822702814</v>
      </c>
      <c r="E1093" s="28">
        <v>1620</v>
      </c>
      <c r="F1093" s="28">
        <v>820</v>
      </c>
      <c r="G1093" s="28">
        <v>582</v>
      </c>
      <c r="H1093" s="28">
        <v>100</v>
      </c>
      <c r="I1093" s="28">
        <v>390</v>
      </c>
      <c r="J1093" s="28">
        <v>680</v>
      </c>
      <c r="K1093" s="28">
        <v>540</v>
      </c>
      <c r="L1093" s="28">
        <v>1040</v>
      </c>
      <c r="M1093" s="28">
        <v>200</v>
      </c>
      <c r="N1093" s="2">
        <f>SUM(B1093:M1093)</f>
        <v>9546.1887629374451</v>
      </c>
      <c r="O1093" s="2">
        <f>N1093/12</f>
        <v>795.51573024478705</v>
      </c>
      <c r="P1093" s="2">
        <f>IF(ISERROR(VLOOKUP(A1093,'stock promedio'!$A$2:$N$2967,14,FALSE)),"",VLOOKUP(A1093,'stock promedio'!$A$2:$N$2967,14,FALSE))</f>
        <v>1485.1666666666667</v>
      </c>
      <c r="Q1093" s="2">
        <f>MAX(B1093:M1093) - AVERAGE(B1093:M1093)</f>
        <v>1466.6030106997173</v>
      </c>
    </row>
    <row r="1094" spans="1:17">
      <c r="A1094" s="28" t="s">
        <v>664</v>
      </c>
      <c r="B1094" s="28">
        <v>0</v>
      </c>
      <c r="C1094" s="28">
        <v>0</v>
      </c>
      <c r="D1094" s="28">
        <v>34.512914648638144</v>
      </c>
      <c r="E1094" s="28">
        <v>0</v>
      </c>
      <c r="F1094" s="28">
        <v>0</v>
      </c>
      <c r="G1094" s="28">
        <v>36</v>
      </c>
      <c r="H1094" s="28">
        <v>11</v>
      </c>
      <c r="I1094" s="28">
        <v>11</v>
      </c>
      <c r="J1094" s="28">
        <v>11</v>
      </c>
      <c r="K1094" s="28">
        <v>11</v>
      </c>
      <c r="L1094" s="28">
        <v>49</v>
      </c>
      <c r="M1094" s="28">
        <v>49</v>
      </c>
      <c r="N1094" s="2">
        <f>SUM(B1094:M1094)</f>
        <v>212.51291464863814</v>
      </c>
      <c r="O1094" s="2">
        <f>N1094/12</f>
        <v>17.709409554053178</v>
      </c>
      <c r="P1094" s="2">
        <f>IF(ISERROR(VLOOKUP(A1094,'stock promedio'!$A$2:$N$2967,14,FALSE)),"",VLOOKUP(A1094,'stock promedio'!$A$2:$N$2967,14,FALSE))</f>
        <v>31.5</v>
      </c>
      <c r="Q1094" s="2">
        <f>MAX(B1094:M1094) - AVERAGE(B1094:M1094)</f>
        <v>31.290590445946822</v>
      </c>
    </row>
    <row r="1095" spans="1:17">
      <c r="A1095" s="28" t="s">
        <v>665</v>
      </c>
      <c r="B1095" s="28">
        <v>0</v>
      </c>
      <c r="C1095" s="28">
        <v>0</v>
      </c>
      <c r="D1095" s="28">
        <v>0</v>
      </c>
      <c r="E1095" s="28">
        <v>0</v>
      </c>
      <c r="F1095" s="28">
        <v>0</v>
      </c>
      <c r="G1095" s="28">
        <v>0</v>
      </c>
      <c r="H1095" s="28">
        <v>0</v>
      </c>
      <c r="I1095" s="28">
        <v>2500</v>
      </c>
      <c r="J1095" s="28">
        <v>200</v>
      </c>
      <c r="K1095" s="28">
        <v>4264</v>
      </c>
      <c r="L1095" s="28">
        <v>820</v>
      </c>
      <c r="M1095" s="28">
        <v>8810</v>
      </c>
      <c r="N1095" s="2">
        <f>SUM(B1095:M1095)</f>
        <v>16594</v>
      </c>
      <c r="O1095" s="2">
        <f>N1095/12</f>
        <v>1382.8333333333333</v>
      </c>
      <c r="P1095" s="2">
        <f>IF(ISERROR(VLOOKUP(A1095,'stock promedio'!$A$2:$N$2967,14,FALSE)),"",VLOOKUP(A1095,'stock promedio'!$A$2:$N$2967,14,FALSE))</f>
        <v>7070.333333333333</v>
      </c>
      <c r="Q1095" s="2">
        <f>MAX(B1095:M1095) - AVERAGE(B1095:M1095)</f>
        <v>7427.166666666667</v>
      </c>
    </row>
    <row r="1096" spans="1:17">
      <c r="A1096" s="28" t="s">
        <v>666</v>
      </c>
      <c r="B1096" s="28">
        <v>0</v>
      </c>
      <c r="C1096" s="28">
        <v>0</v>
      </c>
      <c r="D1096" s="28">
        <v>0</v>
      </c>
      <c r="E1096" s="28">
        <v>0</v>
      </c>
      <c r="F1096" s="28">
        <v>0</v>
      </c>
      <c r="G1096" s="28">
        <v>0</v>
      </c>
      <c r="H1096" s="28">
        <v>0</v>
      </c>
      <c r="I1096" s="28">
        <v>0</v>
      </c>
      <c r="J1096" s="28">
        <v>104</v>
      </c>
      <c r="K1096" s="28">
        <v>142</v>
      </c>
      <c r="L1096" s="28">
        <v>132</v>
      </c>
      <c r="M1096" s="28">
        <v>56</v>
      </c>
      <c r="N1096" s="2">
        <f>SUM(B1096:M1096)</f>
        <v>434</v>
      </c>
      <c r="O1096" s="2">
        <f>N1096/12</f>
        <v>36.166666666666664</v>
      </c>
      <c r="P1096" s="2">
        <f>IF(ISERROR(VLOOKUP(A1096,'stock promedio'!$A$2:$N$2967,14,FALSE)),"",VLOOKUP(A1096,'stock promedio'!$A$2:$N$2967,14,FALSE))</f>
        <v>32.166666666666664</v>
      </c>
      <c r="Q1096" s="2">
        <f>MAX(B1096:M1096) - AVERAGE(B1096:M1096)</f>
        <v>105.83333333333334</v>
      </c>
    </row>
    <row r="1097" spans="1:17">
      <c r="A1097" s="28" t="s">
        <v>668</v>
      </c>
      <c r="B1097" s="28">
        <v>897.38013385385432</v>
      </c>
      <c r="C1097" s="28">
        <v>393.08230132437353</v>
      </c>
      <c r="D1097" s="28">
        <v>671.42831877175058</v>
      </c>
      <c r="E1097" s="28">
        <v>790</v>
      </c>
      <c r="F1097" s="28">
        <v>350</v>
      </c>
      <c r="G1097" s="28">
        <v>610</v>
      </c>
      <c r="H1097" s="28">
        <v>710</v>
      </c>
      <c r="I1097" s="28">
        <v>350</v>
      </c>
      <c r="J1097" s="28">
        <v>30</v>
      </c>
      <c r="K1097" s="28">
        <v>750</v>
      </c>
      <c r="L1097" s="28">
        <v>360</v>
      </c>
      <c r="M1097" s="28">
        <v>130</v>
      </c>
      <c r="N1097" s="2">
        <f>SUM(B1097:M1097)</f>
        <v>6041.8907539499787</v>
      </c>
      <c r="O1097" s="2">
        <f>N1097/12</f>
        <v>503.49089616249825</v>
      </c>
      <c r="P1097" s="2">
        <f>IF(ISERROR(VLOOKUP(A1097,'stock promedio'!$A$2:$N$2967,14,FALSE)),"",VLOOKUP(A1097,'stock promedio'!$A$2:$N$2967,14,FALSE))</f>
        <v>382.5</v>
      </c>
      <c r="Q1097" s="2">
        <f>MAX(B1097:M1097) - AVERAGE(B1097:M1097)</f>
        <v>393.88923769135607</v>
      </c>
    </row>
    <row r="1098" spans="1:17">
      <c r="A1098" s="28" t="s">
        <v>669</v>
      </c>
      <c r="B1098" s="28">
        <v>0</v>
      </c>
      <c r="C1098" s="28">
        <v>328.5320884463772</v>
      </c>
      <c r="D1098" s="28">
        <v>140.53368957694187</v>
      </c>
      <c r="E1098" s="28">
        <v>0</v>
      </c>
      <c r="F1098" s="28">
        <v>294</v>
      </c>
      <c r="G1098" s="28">
        <v>188</v>
      </c>
      <c r="H1098" s="28">
        <v>286</v>
      </c>
      <c r="I1098" s="28">
        <v>164</v>
      </c>
      <c r="J1098" s="28">
        <v>92</v>
      </c>
      <c r="K1098" s="28">
        <v>268</v>
      </c>
      <c r="L1098" s="28">
        <v>264</v>
      </c>
      <c r="M1098" s="28">
        <v>60</v>
      </c>
      <c r="N1098" s="2">
        <f>SUM(B1098:M1098)</f>
        <v>2085.0657780233191</v>
      </c>
      <c r="O1098" s="2">
        <f>N1098/12</f>
        <v>173.75548150194325</v>
      </c>
      <c r="P1098" s="2">
        <f>IF(ISERROR(VLOOKUP(A1098,'stock promedio'!$A$2:$N$2967,14,FALSE)),"",VLOOKUP(A1098,'stock promedio'!$A$2:$N$2967,14,FALSE))</f>
        <v>159.5</v>
      </c>
      <c r="Q1098" s="2">
        <f>MAX(B1098:M1098) - AVERAGE(B1098:M1098)</f>
        <v>154.77660694443395</v>
      </c>
    </row>
    <row r="1099" spans="1:17">
      <c r="A1099" s="28" t="s">
        <v>670</v>
      </c>
      <c r="B1099" s="28">
        <v>2726.8677649055003</v>
      </c>
      <c r="C1099" s="28">
        <v>916.51560014897836</v>
      </c>
      <c r="D1099" s="28">
        <v>4201.7517615163442</v>
      </c>
      <c r="E1099" s="28">
        <v>1990</v>
      </c>
      <c r="F1099" s="28">
        <v>1170</v>
      </c>
      <c r="G1099" s="28">
        <v>2880</v>
      </c>
      <c r="H1099" s="28">
        <v>3500</v>
      </c>
      <c r="I1099" s="28">
        <v>2070</v>
      </c>
      <c r="J1099" s="28">
        <v>2350</v>
      </c>
      <c r="K1099" s="28">
        <v>2710</v>
      </c>
      <c r="L1099" s="28">
        <v>1660</v>
      </c>
      <c r="M1099" s="28">
        <v>1410</v>
      </c>
      <c r="N1099" s="2">
        <f>SUM(B1099:M1099)</f>
        <v>27585.135126570822</v>
      </c>
      <c r="O1099" s="2">
        <f>N1099/12</f>
        <v>2298.7612605475683</v>
      </c>
      <c r="P1099" s="2">
        <f>IF(ISERROR(VLOOKUP(A1099,'stock promedio'!$A$2:$N$2967,14,FALSE)),"",VLOOKUP(A1099,'stock promedio'!$A$2:$N$2967,14,FALSE))</f>
        <v>3925.8333333333335</v>
      </c>
      <c r="Q1099" s="2">
        <f>MAX(B1099:M1099) - AVERAGE(B1099:M1099)</f>
        <v>1902.9905009687759</v>
      </c>
    </row>
    <row r="1100" spans="1:17">
      <c r="A1100" s="28" t="s">
        <v>671</v>
      </c>
      <c r="B1100" s="28">
        <v>0</v>
      </c>
      <c r="C1100" s="28">
        <v>0</v>
      </c>
      <c r="D1100" s="28">
        <v>0</v>
      </c>
      <c r="E1100" s="28">
        <v>0</v>
      </c>
      <c r="F1100" s="28">
        <v>0</v>
      </c>
      <c r="G1100" s="28">
        <v>0</v>
      </c>
      <c r="H1100" s="28">
        <v>0</v>
      </c>
      <c r="I1100" s="28">
        <v>0</v>
      </c>
      <c r="J1100" s="28">
        <v>0</v>
      </c>
      <c r="K1100" s="28">
        <v>2340</v>
      </c>
      <c r="L1100" s="28">
        <v>1694</v>
      </c>
      <c r="M1100" s="28">
        <v>2390</v>
      </c>
      <c r="N1100" s="2">
        <f>SUM(B1100:M1100)</f>
        <v>6424</v>
      </c>
      <c r="O1100" s="2">
        <f>N1100/12</f>
        <v>535.33333333333337</v>
      </c>
      <c r="P1100" s="2">
        <f>IF(ISERROR(VLOOKUP(A1100,'stock promedio'!$A$2:$N$2967,14,FALSE)),"",VLOOKUP(A1100,'stock promedio'!$A$2:$N$2967,14,FALSE))</f>
        <v>682.83333333333337</v>
      </c>
      <c r="Q1100" s="2">
        <f>MAX(B1100:M1100) - AVERAGE(B1100:M1100)</f>
        <v>1854.6666666666665</v>
      </c>
    </row>
    <row r="1101" spans="1:17">
      <c r="A1101" s="28" t="s">
        <v>672</v>
      </c>
      <c r="B1101" s="28">
        <v>0</v>
      </c>
      <c r="C1101" s="28">
        <v>0</v>
      </c>
      <c r="D1101" s="28">
        <v>0</v>
      </c>
      <c r="E1101" s="28">
        <v>0</v>
      </c>
      <c r="F1101" s="28">
        <v>0</v>
      </c>
      <c r="G1101" s="28">
        <v>0</v>
      </c>
      <c r="H1101" s="28">
        <v>500</v>
      </c>
      <c r="I1101" s="28">
        <v>0</v>
      </c>
      <c r="J1101" s="28">
        <v>420</v>
      </c>
      <c r="K1101" s="28">
        <v>0</v>
      </c>
      <c r="L1101" s="28">
        <v>0</v>
      </c>
      <c r="M1101" s="28">
        <v>0</v>
      </c>
      <c r="N1101" s="2">
        <f>SUM(B1101:M1101)</f>
        <v>920</v>
      </c>
      <c r="O1101" s="2">
        <f>N1101/12</f>
        <v>76.666666666666671</v>
      </c>
      <c r="P1101" s="2">
        <f>IF(ISERROR(VLOOKUP(A1101,'stock promedio'!$A$2:$N$2967,14,FALSE)),"",VLOOKUP(A1101,'stock promedio'!$A$2:$N$2967,14,FALSE))</f>
        <v>850.83333333333337</v>
      </c>
      <c r="Q1101" s="2">
        <f>MAX(B1101:M1101) - AVERAGE(B1101:M1101)</f>
        <v>423.33333333333331</v>
      </c>
    </row>
    <row r="1102" spans="1:17">
      <c r="A1102" s="28" t="s">
        <v>673</v>
      </c>
      <c r="B1102" s="28">
        <v>2316.1293202772231</v>
      </c>
      <c r="C1102" s="28">
        <v>367.81658703786587</v>
      </c>
      <c r="D1102" s="28">
        <v>517.01505160109537</v>
      </c>
      <c r="E1102" s="28">
        <v>1772</v>
      </c>
      <c r="F1102" s="28">
        <v>386</v>
      </c>
      <c r="G1102" s="28">
        <v>906</v>
      </c>
      <c r="H1102" s="28">
        <v>126</v>
      </c>
      <c r="I1102" s="28">
        <v>932</v>
      </c>
      <c r="J1102" s="28">
        <v>12</v>
      </c>
      <c r="K1102" s="28">
        <v>798</v>
      </c>
      <c r="L1102" s="28">
        <v>1910</v>
      </c>
      <c r="M1102" s="28">
        <v>1160</v>
      </c>
      <c r="N1102" s="2">
        <f>SUM(B1102:M1102)</f>
        <v>11202.960958916185</v>
      </c>
      <c r="O1102" s="2">
        <f>N1102/12</f>
        <v>933.58007990968201</v>
      </c>
      <c r="P1102" s="2">
        <f>IF(ISERROR(VLOOKUP(A1102,'stock promedio'!$A$2:$N$2967,14,FALSE)),"",VLOOKUP(A1102,'stock promedio'!$A$2:$N$2967,14,FALSE))</f>
        <v>1067.3333333333333</v>
      </c>
      <c r="Q1102" s="2">
        <f>MAX(B1102:M1102) - AVERAGE(B1102:M1102)</f>
        <v>1382.5492403675412</v>
      </c>
    </row>
    <row r="1103" spans="1:17">
      <c r="A1103" s="28" t="s">
        <v>674</v>
      </c>
      <c r="B1103" s="28">
        <v>0</v>
      </c>
      <c r="C1103" s="28">
        <v>0</v>
      </c>
      <c r="D1103" s="28">
        <v>0</v>
      </c>
      <c r="E1103" s="28">
        <v>0</v>
      </c>
      <c r="F1103" s="28">
        <v>0</v>
      </c>
      <c r="G1103" s="28">
        <v>0</v>
      </c>
      <c r="H1103" s="28">
        <v>0</v>
      </c>
      <c r="I1103" s="28">
        <v>0</v>
      </c>
      <c r="J1103" s="28">
        <v>0</v>
      </c>
      <c r="K1103" s="28">
        <v>290</v>
      </c>
      <c r="L1103" s="28">
        <v>0</v>
      </c>
      <c r="M1103" s="28">
        <v>220</v>
      </c>
      <c r="N1103" s="2">
        <f>SUM(B1103:M1103)</f>
        <v>510</v>
      </c>
      <c r="O1103" s="2">
        <f>N1103/12</f>
        <v>42.5</v>
      </c>
      <c r="P1103" s="2">
        <f>IF(ISERROR(VLOOKUP(A1103,'stock promedio'!$A$2:$N$2967,14,FALSE)),"",VLOOKUP(A1103,'stock promedio'!$A$2:$N$2967,14,FALSE))</f>
        <v>124.16666666666667</v>
      </c>
      <c r="Q1103" s="2">
        <f>MAX(B1103:M1103) - AVERAGE(B1103:M1103)</f>
        <v>247.5</v>
      </c>
    </row>
    <row r="1104" spans="1:17">
      <c r="A1104" s="28" t="s">
        <v>680</v>
      </c>
      <c r="B1104" s="28">
        <v>594.47656380309797</v>
      </c>
      <c r="C1104" s="28">
        <v>389.68786432068362</v>
      </c>
      <c r="D1104" s="28">
        <v>357.91550675469</v>
      </c>
      <c r="E1104" s="28">
        <v>530</v>
      </c>
      <c r="F1104" s="28">
        <v>400</v>
      </c>
      <c r="G1104" s="28">
        <v>350</v>
      </c>
      <c r="H1104" s="28">
        <v>650</v>
      </c>
      <c r="I1104" s="28">
        <v>540</v>
      </c>
      <c r="J1104" s="28">
        <v>20</v>
      </c>
      <c r="K1104" s="28">
        <v>1190</v>
      </c>
      <c r="L1104" s="28">
        <v>1190</v>
      </c>
      <c r="M1104" s="28">
        <v>10</v>
      </c>
      <c r="N1104" s="2">
        <f>SUM(B1104:M1104)</f>
        <v>6222.0799348784712</v>
      </c>
      <c r="O1104" s="2">
        <f>N1104/12</f>
        <v>518.50666123987264</v>
      </c>
      <c r="P1104" s="2">
        <f>IF(ISERROR(VLOOKUP(A1104,'stock promedio'!$A$2:$N$2967,14,FALSE)),"",VLOOKUP(A1104,'stock promedio'!$A$2:$N$2967,14,FALSE))</f>
        <v>516.66666666666663</v>
      </c>
      <c r="Q1104" s="2">
        <f>MAX(B1104:M1104) - AVERAGE(B1104:M1104)</f>
        <v>671.49333876012736</v>
      </c>
    </row>
    <row r="1105" spans="1:17">
      <c r="A1105" s="28" t="s">
        <v>681</v>
      </c>
      <c r="B1105" s="28">
        <v>1028.330285212473</v>
      </c>
      <c r="C1105" s="28">
        <v>1690.0888102440754</v>
      </c>
      <c r="D1105" s="28">
        <v>342.76919418781347</v>
      </c>
      <c r="E1105" s="28">
        <v>1224</v>
      </c>
      <c r="F1105" s="28">
        <v>1388</v>
      </c>
      <c r="G1105" s="28">
        <v>500</v>
      </c>
      <c r="H1105" s="28">
        <v>1996</v>
      </c>
      <c r="I1105" s="28">
        <v>1268</v>
      </c>
      <c r="J1105" s="28">
        <v>2104</v>
      </c>
      <c r="K1105" s="28">
        <v>864</v>
      </c>
      <c r="L1105" s="28">
        <v>634</v>
      </c>
      <c r="M1105" s="28">
        <v>2006</v>
      </c>
      <c r="N1105" s="2">
        <f>SUM(B1105:M1105)</f>
        <v>15045.188289644362</v>
      </c>
      <c r="O1105" s="2">
        <f>N1105/12</f>
        <v>1253.7656908036968</v>
      </c>
      <c r="P1105" s="2">
        <f>IF(ISERROR(VLOOKUP(A1105,'stock promedio'!$A$2:$N$2967,14,FALSE)),"",VLOOKUP(A1105,'stock promedio'!$A$2:$N$2967,14,FALSE))</f>
        <v>1403.25</v>
      </c>
      <c r="Q1105" s="2">
        <f>MAX(B1105:M1105) - AVERAGE(B1105:M1105)</f>
        <v>850.23430919630323</v>
      </c>
    </row>
    <row r="1106" spans="1:17">
      <c r="A1106" s="28" t="s">
        <v>682</v>
      </c>
      <c r="B1106" s="28">
        <v>50.174172742384073</v>
      </c>
      <c r="C1106" s="28">
        <v>1393.8903178976602</v>
      </c>
      <c r="D1106" s="28">
        <v>1219.6444294116554</v>
      </c>
      <c r="E1106" s="28">
        <v>50</v>
      </c>
      <c r="F1106" s="28">
        <v>980</v>
      </c>
      <c r="G1106" s="28">
        <v>1240</v>
      </c>
      <c r="H1106" s="28">
        <v>1070</v>
      </c>
      <c r="I1106" s="28">
        <v>80</v>
      </c>
      <c r="J1106" s="28">
        <v>1250</v>
      </c>
      <c r="K1106" s="28">
        <v>345</v>
      </c>
      <c r="L1106" s="28">
        <v>2175</v>
      </c>
      <c r="M1106" s="28">
        <v>1260</v>
      </c>
      <c r="N1106" s="2">
        <f>SUM(B1106:M1106)</f>
        <v>11113.7089200517</v>
      </c>
      <c r="O1106" s="2">
        <f>N1106/12</f>
        <v>926.14241000430832</v>
      </c>
      <c r="P1106" s="2">
        <f>IF(ISERROR(VLOOKUP(A1106,'stock promedio'!$A$2:$N$2967,14,FALSE)),"",VLOOKUP(A1106,'stock promedio'!$A$2:$N$2967,14,FALSE))</f>
        <v>1131.1666666666667</v>
      </c>
      <c r="Q1106" s="2">
        <f>MAX(B1106:M1106) - AVERAGE(B1106:M1106)</f>
        <v>1248.8575899956918</v>
      </c>
    </row>
    <row r="1107" spans="1:17">
      <c r="A1107" s="28" t="s">
        <v>683</v>
      </c>
      <c r="B1107" s="28">
        <v>4462.7318718324705</v>
      </c>
      <c r="C1107" s="28">
        <v>7303.7491144860842</v>
      </c>
      <c r="D1107" s="28">
        <v>4833.9912172925933</v>
      </c>
      <c r="E1107" s="28">
        <v>5482</v>
      </c>
      <c r="F1107" s="28">
        <v>6122</v>
      </c>
      <c r="G1107" s="28">
        <v>4882</v>
      </c>
      <c r="H1107" s="28">
        <v>4336</v>
      </c>
      <c r="I1107" s="28">
        <v>8788</v>
      </c>
      <c r="J1107" s="28">
        <v>5854</v>
      </c>
      <c r="K1107" s="28">
        <v>4974</v>
      </c>
      <c r="L1107" s="28">
        <v>5514</v>
      </c>
      <c r="M1107" s="28">
        <v>4204</v>
      </c>
      <c r="N1107" s="2">
        <f>SUM(B1107:M1107)</f>
        <v>66756.472203611149</v>
      </c>
      <c r="O1107" s="2">
        <f>N1107/12</f>
        <v>5563.0393503009291</v>
      </c>
      <c r="P1107" s="2">
        <f>IF(ISERROR(VLOOKUP(A1107,'stock promedio'!$A$2:$N$2967,14,FALSE)),"",VLOOKUP(A1107,'stock promedio'!$A$2:$N$2967,14,FALSE))</f>
        <v>15986.666666666666</v>
      </c>
      <c r="Q1107" s="2">
        <f>MAX(B1107:M1107) - AVERAGE(B1107:M1107)</f>
        <v>3224.9606496990709</v>
      </c>
    </row>
    <row r="1108" spans="1:17">
      <c r="A1108" s="28" t="s">
        <v>684</v>
      </c>
      <c r="B1108" s="28">
        <v>298.72537720413703</v>
      </c>
      <c r="C1108" s="28">
        <v>117.24300068617373</v>
      </c>
      <c r="D1108" s="28">
        <v>277.58750673675564</v>
      </c>
      <c r="E1108" s="28">
        <v>240</v>
      </c>
      <c r="F1108" s="28">
        <v>90</v>
      </c>
      <c r="G1108" s="28">
        <v>270</v>
      </c>
      <c r="H1108" s="28">
        <v>210</v>
      </c>
      <c r="I1108" s="28">
        <v>10</v>
      </c>
      <c r="J1108" s="28">
        <v>240</v>
      </c>
      <c r="K1108" s="28">
        <v>140</v>
      </c>
      <c r="L1108" s="28">
        <v>120</v>
      </c>
      <c r="M1108" s="28">
        <v>10</v>
      </c>
      <c r="N1108" s="2">
        <f>SUM(B1108:M1108)</f>
        <v>2023.5558846270665</v>
      </c>
      <c r="O1108" s="2">
        <f>N1108/12</f>
        <v>168.62965705225554</v>
      </c>
      <c r="P1108" s="2">
        <f>IF(ISERROR(VLOOKUP(A1108,'stock promedio'!$A$2:$N$2967,14,FALSE)),"",VLOOKUP(A1108,'stock promedio'!$A$2:$N$2967,14,FALSE))</f>
        <v>75.833333333333329</v>
      </c>
      <c r="Q1108" s="2">
        <f>MAX(B1108:M1108) - AVERAGE(B1108:M1108)</f>
        <v>130.09572015188149</v>
      </c>
    </row>
    <row r="1109" spans="1:17">
      <c r="A1109" s="28" t="s">
        <v>685</v>
      </c>
      <c r="B1109" s="28">
        <v>642.95112451909097</v>
      </c>
      <c r="C1109" s="28">
        <v>760.92141243027538</v>
      </c>
      <c r="D1109" s="28">
        <v>216.63349612268792</v>
      </c>
      <c r="E1109" s="28">
        <v>860</v>
      </c>
      <c r="F1109" s="28">
        <v>1350</v>
      </c>
      <c r="G1109" s="28">
        <v>280</v>
      </c>
      <c r="H1109" s="28">
        <v>890</v>
      </c>
      <c r="I1109" s="28">
        <v>1130</v>
      </c>
      <c r="J1109" s="28">
        <v>840</v>
      </c>
      <c r="K1109" s="28">
        <v>780</v>
      </c>
      <c r="L1109" s="28">
        <v>650</v>
      </c>
      <c r="M1109" s="28">
        <v>900</v>
      </c>
      <c r="N1109" s="2">
        <f>SUM(B1109:M1109)</f>
        <v>9300.5060330720553</v>
      </c>
      <c r="O1109" s="2">
        <f>N1109/12</f>
        <v>775.04216942267124</v>
      </c>
      <c r="P1109" s="2">
        <f>IF(ISERROR(VLOOKUP(A1109,'stock promedio'!$A$2:$N$2967,14,FALSE)),"",VLOOKUP(A1109,'stock promedio'!$A$2:$N$2967,14,FALSE))</f>
        <v>724.16666666666663</v>
      </c>
      <c r="Q1109" s="2">
        <f>MAX(B1109:M1109) - AVERAGE(B1109:M1109)</f>
        <v>574.95783057732876</v>
      </c>
    </row>
    <row r="1110" spans="1:17">
      <c r="A1110" s="28" t="s">
        <v>686</v>
      </c>
      <c r="B1110" s="28">
        <v>1001.6117136679644</v>
      </c>
      <c r="C1110" s="28">
        <v>505.67863827073711</v>
      </c>
      <c r="D1110" s="28">
        <v>446.16374646218424</v>
      </c>
      <c r="E1110" s="28">
        <v>1086</v>
      </c>
      <c r="F1110" s="28">
        <v>475</v>
      </c>
      <c r="G1110" s="28">
        <v>864</v>
      </c>
      <c r="H1110" s="28">
        <v>1104</v>
      </c>
      <c r="I1110" s="28">
        <v>1209</v>
      </c>
      <c r="J1110" s="28">
        <v>794</v>
      </c>
      <c r="K1110" s="28">
        <v>1494</v>
      </c>
      <c r="L1110" s="28">
        <v>1034</v>
      </c>
      <c r="M1110" s="28">
        <v>1028</v>
      </c>
      <c r="N1110" s="2">
        <f>SUM(B1110:M1110)</f>
        <v>11041.454098400885</v>
      </c>
      <c r="O1110" s="2">
        <f>N1110/12</f>
        <v>920.12117486674049</v>
      </c>
      <c r="P1110" s="2">
        <f>IF(ISERROR(VLOOKUP(A1110,'stock promedio'!$A$2:$N$2967,14,FALSE)),"",VLOOKUP(A1110,'stock promedio'!$A$2:$N$2967,14,FALSE))</f>
        <v>838.75</v>
      </c>
      <c r="Q1110" s="2">
        <f>MAX(B1110:M1110) - AVERAGE(B1110:M1110)</f>
        <v>573.87882513325951</v>
      </c>
    </row>
    <row r="1111" spans="1:17">
      <c r="A1111" s="28" t="s">
        <v>687</v>
      </c>
      <c r="B1111" s="28">
        <v>84.16686082583054</v>
      </c>
      <c r="C1111" s="28">
        <v>0</v>
      </c>
      <c r="D1111" s="28">
        <v>0</v>
      </c>
      <c r="E1111" s="28">
        <v>100</v>
      </c>
      <c r="F1111" s="28">
        <v>0</v>
      </c>
      <c r="G1111" s="28">
        <v>0</v>
      </c>
      <c r="H1111" s="28">
        <v>0</v>
      </c>
      <c r="I1111" s="28">
        <v>0</v>
      </c>
      <c r="J1111" s="28">
        <v>180</v>
      </c>
      <c r="K1111" s="28">
        <v>0</v>
      </c>
      <c r="L1111" s="28">
        <v>0</v>
      </c>
      <c r="M1111" s="28">
        <v>0</v>
      </c>
      <c r="N1111" s="2">
        <f>SUM(B1111:M1111)</f>
        <v>364.16686082583055</v>
      </c>
      <c r="O1111" s="2">
        <f>N1111/12</f>
        <v>30.347238402152545</v>
      </c>
      <c r="P1111" s="2">
        <f>IF(ISERROR(VLOOKUP(A1111,'stock promedio'!$A$2:$N$2967,14,FALSE)),"",VLOOKUP(A1111,'stock promedio'!$A$2:$N$2967,14,FALSE))</f>
        <v>105.16666666666667</v>
      </c>
      <c r="Q1111" s="2">
        <f>MAX(B1111:M1111) - AVERAGE(B1111:M1111)</f>
        <v>149.65276159784744</v>
      </c>
    </row>
    <row r="1112" spans="1:17">
      <c r="A1112" s="28" t="s">
        <v>688</v>
      </c>
      <c r="B1112" s="28">
        <v>195.19737528904443</v>
      </c>
      <c r="C1112" s="28">
        <v>413.53217055815492</v>
      </c>
      <c r="D1112" s="28">
        <v>175.23010109284201</v>
      </c>
      <c r="E1112" s="28">
        <v>200</v>
      </c>
      <c r="F1112" s="28">
        <v>300</v>
      </c>
      <c r="G1112" s="28">
        <v>200</v>
      </c>
      <c r="H1112" s="28">
        <v>130</v>
      </c>
      <c r="I1112" s="28">
        <v>170</v>
      </c>
      <c r="J1112" s="28">
        <v>80</v>
      </c>
      <c r="K1112" s="28">
        <v>230</v>
      </c>
      <c r="L1112" s="28">
        <v>230</v>
      </c>
      <c r="M1112" s="28">
        <v>220</v>
      </c>
      <c r="N1112" s="2">
        <f>SUM(B1112:M1112)</f>
        <v>2543.9596469400412</v>
      </c>
      <c r="O1112" s="2">
        <f>N1112/12</f>
        <v>211.99663724500343</v>
      </c>
      <c r="P1112" s="2">
        <f>IF(ISERROR(VLOOKUP(A1112,'stock promedio'!$A$2:$N$2967,14,FALSE)),"",VLOOKUP(A1112,'stock promedio'!$A$2:$N$2967,14,FALSE))</f>
        <v>200.83333333333334</v>
      </c>
      <c r="Q1112" s="2">
        <f>MAX(B1112:M1112) - AVERAGE(B1112:M1112)</f>
        <v>201.53553331315149</v>
      </c>
    </row>
    <row r="1113" spans="1:17">
      <c r="A1113" s="28" t="s">
        <v>689</v>
      </c>
      <c r="B1113" s="28">
        <v>1068.8068108409436</v>
      </c>
      <c r="C1113" s="28">
        <v>2073.7564839112561</v>
      </c>
      <c r="D1113" s="28">
        <v>2402.0373601766041</v>
      </c>
      <c r="E1113" s="28">
        <v>1210</v>
      </c>
      <c r="F1113" s="28">
        <v>1710</v>
      </c>
      <c r="G1113" s="28">
        <v>1760</v>
      </c>
      <c r="H1113" s="28">
        <v>330</v>
      </c>
      <c r="I1113" s="28">
        <v>950</v>
      </c>
      <c r="J1113" s="28">
        <v>2560</v>
      </c>
      <c r="K1113" s="28">
        <v>760</v>
      </c>
      <c r="L1113" s="28">
        <v>360</v>
      </c>
      <c r="M1113" s="28">
        <v>480</v>
      </c>
      <c r="N1113" s="2">
        <f>SUM(B1113:M1113)</f>
        <v>15664.600654928803</v>
      </c>
      <c r="O1113" s="2">
        <f>N1113/12</f>
        <v>1305.3833879107335</v>
      </c>
      <c r="P1113" s="2">
        <f>IF(ISERROR(VLOOKUP(A1113,'stock promedio'!$A$2:$N$2967,14,FALSE)),"",VLOOKUP(A1113,'stock promedio'!$A$2:$N$2967,14,FALSE))</f>
        <v>1238.3333333333333</v>
      </c>
      <c r="Q1113" s="2">
        <f>MAX(B1113:M1113) - AVERAGE(B1113:M1113)</f>
        <v>1254.6166120892665</v>
      </c>
    </row>
    <row r="1114" spans="1:17">
      <c r="A1114" s="28" t="s">
        <v>690</v>
      </c>
      <c r="B1114" s="28">
        <v>5627.5509621528308</v>
      </c>
      <c r="C1114" s="28">
        <v>3315.7367192926722</v>
      </c>
      <c r="D1114" s="28">
        <v>9041.1931100737529</v>
      </c>
      <c r="E1114" s="28">
        <v>4964</v>
      </c>
      <c r="F1114" s="28">
        <v>3282</v>
      </c>
      <c r="G1114" s="28">
        <v>7764</v>
      </c>
      <c r="H1114" s="28">
        <v>5062</v>
      </c>
      <c r="I1114" s="28">
        <v>4433</v>
      </c>
      <c r="J1114" s="28">
        <v>5821</v>
      </c>
      <c r="K1114" s="28">
        <v>3010</v>
      </c>
      <c r="L1114" s="28">
        <v>4487</v>
      </c>
      <c r="M1114" s="28">
        <v>4029</v>
      </c>
      <c r="N1114" s="2">
        <f>SUM(B1114:M1114)</f>
        <v>60836.480791519258</v>
      </c>
      <c r="O1114" s="2">
        <f>N1114/12</f>
        <v>5069.7067326266051</v>
      </c>
      <c r="P1114" s="2">
        <f>IF(ISERROR(VLOOKUP(A1114,'stock promedio'!$A$2:$N$2967,14,FALSE)),"",VLOOKUP(A1114,'stock promedio'!$A$2:$N$2967,14,FALSE))</f>
        <v>10279.25</v>
      </c>
      <c r="Q1114" s="2">
        <f>MAX(B1114:M1114) - AVERAGE(B1114:M1114)</f>
        <v>3971.4863774471478</v>
      </c>
    </row>
    <row r="1115" spans="1:17">
      <c r="A1115" s="28" t="s">
        <v>691</v>
      </c>
      <c r="B1115" s="28">
        <v>386.58770193952813</v>
      </c>
      <c r="C1115" s="28">
        <v>236.76264279776643</v>
      </c>
      <c r="D1115" s="28">
        <v>228.17420360683727</v>
      </c>
      <c r="E1115" s="28">
        <v>289</v>
      </c>
      <c r="F1115" s="28">
        <v>469</v>
      </c>
      <c r="G1115" s="28">
        <v>209</v>
      </c>
      <c r="H1115" s="28">
        <v>812</v>
      </c>
      <c r="I1115" s="28">
        <v>782</v>
      </c>
      <c r="J1115" s="28">
        <v>761</v>
      </c>
      <c r="K1115" s="28">
        <v>449</v>
      </c>
      <c r="L1115" s="28">
        <v>449</v>
      </c>
      <c r="M1115" s="28">
        <v>379</v>
      </c>
      <c r="N1115" s="2">
        <f>SUM(B1115:M1115)</f>
        <v>5450.5245483441322</v>
      </c>
      <c r="O1115" s="2">
        <f>N1115/12</f>
        <v>454.21037902867766</v>
      </c>
      <c r="P1115" s="2">
        <f>IF(ISERROR(VLOOKUP(A1115,'stock promedio'!$A$2:$N$2967,14,FALSE)),"",VLOOKUP(A1115,'stock promedio'!$A$2:$N$2967,14,FALSE))</f>
        <v>89.916666666666671</v>
      </c>
      <c r="Q1115" s="2">
        <f>MAX(B1115:M1115) - AVERAGE(B1115:M1115)</f>
        <v>357.78962097132234</v>
      </c>
    </row>
    <row r="1116" spans="1:17">
      <c r="A1116" s="28" t="s">
        <v>692</v>
      </c>
      <c r="B1116" s="28">
        <v>0</v>
      </c>
      <c r="C1116" s="28">
        <v>0</v>
      </c>
      <c r="D1116" s="28">
        <v>544.95748279181976</v>
      </c>
      <c r="E1116" s="28">
        <v>0</v>
      </c>
      <c r="F1116" s="28">
        <v>0</v>
      </c>
      <c r="G1116" s="28">
        <v>448</v>
      </c>
      <c r="H1116" s="28">
        <v>0</v>
      </c>
      <c r="I1116" s="28">
        <v>404</v>
      </c>
      <c r="J1116" s="28">
        <v>0</v>
      </c>
      <c r="K1116" s="28">
        <v>0</v>
      </c>
      <c r="L1116" s="28">
        <v>0</v>
      </c>
      <c r="M1116" s="28">
        <v>0</v>
      </c>
      <c r="N1116" s="2">
        <f>SUM(B1116:M1116)</f>
        <v>1396.9574827918198</v>
      </c>
      <c r="O1116" s="2">
        <f>N1116/12</f>
        <v>116.41312356598498</v>
      </c>
      <c r="P1116" s="2">
        <f>IF(ISERROR(VLOOKUP(A1116,'stock promedio'!$A$2:$N$2967,14,FALSE)),"",VLOOKUP(A1116,'stock promedio'!$A$2:$N$2967,14,FALSE))</f>
        <v>138.66666666666666</v>
      </c>
      <c r="Q1116" s="2">
        <f>MAX(B1116:M1116) - AVERAGE(B1116:M1116)</f>
        <v>428.5443592258348</v>
      </c>
    </row>
    <row r="1117" spans="1:17">
      <c r="A1117" s="28" t="s">
        <v>693</v>
      </c>
      <c r="B1117" s="28">
        <v>96.20114883162708</v>
      </c>
      <c r="C1117" s="28">
        <v>1.3037057087597983</v>
      </c>
      <c r="D1117" s="28">
        <v>29.868060089309949</v>
      </c>
      <c r="E1117" s="28">
        <v>81</v>
      </c>
      <c r="F1117" s="28">
        <v>1</v>
      </c>
      <c r="G1117" s="28">
        <v>33</v>
      </c>
      <c r="H1117" s="28">
        <v>3</v>
      </c>
      <c r="I1117" s="28">
        <v>163</v>
      </c>
      <c r="J1117" s="28">
        <v>163</v>
      </c>
      <c r="K1117" s="28">
        <v>73</v>
      </c>
      <c r="L1117" s="28">
        <v>73</v>
      </c>
      <c r="M1117" s="28">
        <v>49</v>
      </c>
      <c r="N1117" s="2">
        <f>SUM(B1117:M1117)</f>
        <v>766.37291462969688</v>
      </c>
      <c r="O1117" s="2">
        <f>N1117/12</f>
        <v>63.86440955247474</v>
      </c>
      <c r="P1117" s="2">
        <f>IF(ISERROR(VLOOKUP(A1117,'stock promedio'!$A$2:$N$2967,14,FALSE)),"",VLOOKUP(A1117,'stock promedio'!$A$2:$N$2967,14,FALSE))</f>
        <v>49.916666666666664</v>
      </c>
      <c r="Q1117" s="2">
        <f>MAX(B1117:M1117) - AVERAGE(B1117:M1117)</f>
        <v>99.13559044752526</v>
      </c>
    </row>
    <row r="1118" spans="1:17">
      <c r="A1118" s="28" t="s">
        <v>695</v>
      </c>
      <c r="B1118" s="28">
        <v>90.405131700556367</v>
      </c>
      <c r="C1118" s="28">
        <v>31.643322183932757</v>
      </c>
      <c r="D1118" s="28">
        <v>49.588757752985757</v>
      </c>
      <c r="E1118" s="28">
        <v>74</v>
      </c>
      <c r="F1118" s="28">
        <v>22</v>
      </c>
      <c r="G1118" s="28">
        <v>46</v>
      </c>
      <c r="H1118" s="28">
        <v>0</v>
      </c>
      <c r="I1118" s="28">
        <v>0</v>
      </c>
      <c r="J1118" s="28">
        <v>0</v>
      </c>
      <c r="K1118" s="28">
        <v>95</v>
      </c>
      <c r="L1118" s="28">
        <v>7</v>
      </c>
      <c r="M1118" s="28">
        <v>7</v>
      </c>
      <c r="N1118" s="2">
        <f>SUM(B1118:M1118)</f>
        <v>422.63721163747488</v>
      </c>
      <c r="O1118" s="2">
        <f>N1118/12</f>
        <v>35.21976763645624</v>
      </c>
      <c r="P1118" s="2">
        <f>IF(ISERROR(VLOOKUP(A1118,'stock promedio'!$A$2:$N$2967,14,FALSE)),"",VLOOKUP(A1118,'stock promedio'!$A$2:$N$2967,14,FALSE))</f>
        <v>104.58333333333333</v>
      </c>
      <c r="Q1118" s="2">
        <f>MAX(B1118:M1118) - AVERAGE(B1118:M1118)</f>
        <v>59.78023236354376</v>
      </c>
    </row>
    <row r="1119" spans="1:17">
      <c r="A1119" s="28" t="s">
        <v>696</v>
      </c>
      <c r="B1119" s="28">
        <v>113.53537147288732</v>
      </c>
      <c r="C1119" s="28">
        <v>65.763587869510573</v>
      </c>
      <c r="D1119" s="28">
        <v>63.286162279277065</v>
      </c>
      <c r="E1119" s="28">
        <v>107</v>
      </c>
      <c r="F1119" s="28">
        <v>62</v>
      </c>
      <c r="G1119" s="28">
        <v>46</v>
      </c>
      <c r="H1119" s="28">
        <v>46</v>
      </c>
      <c r="I1119" s="28">
        <v>28</v>
      </c>
      <c r="J1119" s="28">
        <v>214</v>
      </c>
      <c r="K1119" s="28">
        <v>179</v>
      </c>
      <c r="L1119" s="28">
        <v>133</v>
      </c>
      <c r="M1119" s="28">
        <v>73</v>
      </c>
      <c r="N1119" s="2">
        <f>SUM(B1119:M1119)</f>
        <v>1130.5851216216749</v>
      </c>
      <c r="O1119" s="2">
        <f>N1119/12</f>
        <v>94.215426801806245</v>
      </c>
      <c r="P1119" s="2">
        <f>IF(ISERROR(VLOOKUP(A1119,'stock promedio'!$A$2:$N$2967,14,FALSE)),"",VLOOKUP(A1119,'stock promedio'!$A$2:$N$2967,14,FALSE))</f>
        <v>31.333333333333332</v>
      </c>
      <c r="Q1119" s="2">
        <f>MAX(B1119:M1119) - AVERAGE(B1119:M1119)</f>
        <v>119.78457319819375</v>
      </c>
    </row>
    <row r="1120" spans="1:17">
      <c r="A1120" s="28" t="s">
        <v>697</v>
      </c>
      <c r="B1120" s="28">
        <v>0</v>
      </c>
      <c r="C1120" s="28">
        <v>0</v>
      </c>
      <c r="D1120" s="28">
        <v>0</v>
      </c>
      <c r="E1120" s="28">
        <v>0</v>
      </c>
      <c r="F1120" s="28">
        <v>0</v>
      </c>
      <c r="G1120" s="28">
        <v>0</v>
      </c>
      <c r="H1120" s="28">
        <v>0</v>
      </c>
      <c r="I1120" s="28">
        <v>0</v>
      </c>
      <c r="J1120" s="28">
        <v>0</v>
      </c>
      <c r="K1120" s="28">
        <v>92</v>
      </c>
      <c r="L1120" s="28">
        <v>0</v>
      </c>
      <c r="M1120" s="28">
        <v>0</v>
      </c>
      <c r="N1120" s="2">
        <f>SUM(B1120:M1120)</f>
        <v>92</v>
      </c>
      <c r="O1120" s="2">
        <f>N1120/12</f>
        <v>7.666666666666667</v>
      </c>
      <c r="P1120" s="2">
        <f>IF(ISERROR(VLOOKUP(A1120,'stock promedio'!$A$2:$N$2967,14,FALSE)),"",VLOOKUP(A1120,'stock promedio'!$A$2:$N$2967,14,FALSE))</f>
        <v>19.083333333333332</v>
      </c>
      <c r="Q1120" s="2">
        <f>MAX(B1120:M1120) - AVERAGE(B1120:M1120)</f>
        <v>84.333333333333329</v>
      </c>
    </row>
    <row r="1121" spans="1:17">
      <c r="A1121" s="28" t="s">
        <v>698</v>
      </c>
      <c r="B1121" s="28">
        <v>0</v>
      </c>
      <c r="C1121" s="28">
        <v>0</v>
      </c>
      <c r="D1121" s="28">
        <v>0</v>
      </c>
      <c r="E1121" s="28">
        <v>0</v>
      </c>
      <c r="F1121" s="28">
        <v>0</v>
      </c>
      <c r="G1121" s="28">
        <v>0</v>
      </c>
      <c r="H1121" s="28">
        <v>0</v>
      </c>
      <c r="I1121" s="28">
        <v>0</v>
      </c>
      <c r="J1121" s="28">
        <v>16</v>
      </c>
      <c r="K1121" s="28">
        <v>126</v>
      </c>
      <c r="L1121" s="28">
        <v>10</v>
      </c>
      <c r="M1121" s="28">
        <v>10</v>
      </c>
      <c r="N1121" s="2">
        <f>SUM(B1121:M1121)</f>
        <v>162</v>
      </c>
      <c r="O1121" s="2">
        <f>N1121/12</f>
        <v>13.5</v>
      </c>
      <c r="P1121" s="2">
        <f>IF(ISERROR(VLOOKUP(A1121,'stock promedio'!$A$2:$N$2967,14,FALSE)),"",VLOOKUP(A1121,'stock promedio'!$A$2:$N$2967,14,FALSE))</f>
        <v>45.416666666666664</v>
      </c>
      <c r="Q1121" s="2">
        <f>MAX(B1121:M1121) - AVERAGE(B1121:M1121)</f>
        <v>112.5</v>
      </c>
    </row>
    <row r="1122" spans="1:17">
      <c r="A1122" s="28" t="s">
        <v>2866</v>
      </c>
      <c r="B1122" s="28">
        <v>17.548169704087712</v>
      </c>
      <c r="C1122" s="28">
        <v>23.95589584542212</v>
      </c>
      <c r="D1122" s="28">
        <v>10.234329890638605</v>
      </c>
      <c r="E1122" s="28">
        <v>16</v>
      </c>
      <c r="F1122" s="28">
        <v>16</v>
      </c>
      <c r="G1122" s="28">
        <v>16</v>
      </c>
      <c r="H1122" s="28">
        <v>16</v>
      </c>
      <c r="I1122" s="28">
        <v>16</v>
      </c>
      <c r="J1122" s="28">
        <v>16</v>
      </c>
      <c r="K1122" s="28">
        <v>16</v>
      </c>
      <c r="L1122" s="28">
        <v>16</v>
      </c>
      <c r="M1122" s="28">
        <v>16</v>
      </c>
      <c r="N1122" s="2">
        <f>SUM(B1122:M1122)</f>
        <v>195.73839544014845</v>
      </c>
      <c r="O1122" s="2">
        <f>N1122/12</f>
        <v>16.311532953345704</v>
      </c>
      <c r="P1122" s="2" t="str">
        <f>IF(ISERROR(VLOOKUP(A1122,'stock promedio'!$A$2:$N$2967,14,FALSE)),"",VLOOKUP(A1122,'stock promedio'!$A$2:$N$2967,14,FALSE))</f>
        <v/>
      </c>
      <c r="Q1122" s="2">
        <f>MAX(B1122:M1122) - AVERAGE(B1122:M1122)</f>
        <v>7.6443628920764155</v>
      </c>
    </row>
    <row r="1123" spans="1:17">
      <c r="A1123" s="28" t="s">
        <v>702</v>
      </c>
      <c r="B1123" s="28">
        <v>12.052137054208265</v>
      </c>
      <c r="C1123" s="28">
        <v>51.988505781888065</v>
      </c>
      <c r="D1123" s="28">
        <v>147.77598109430068</v>
      </c>
      <c r="E1123" s="28">
        <v>12</v>
      </c>
      <c r="F1123" s="28">
        <v>59</v>
      </c>
      <c r="G1123" s="28">
        <v>135</v>
      </c>
      <c r="H1123" s="28">
        <v>139</v>
      </c>
      <c r="I1123" s="28">
        <v>136</v>
      </c>
      <c r="J1123" s="28">
        <v>0</v>
      </c>
      <c r="K1123" s="28">
        <v>212</v>
      </c>
      <c r="L1123" s="28">
        <v>153</v>
      </c>
      <c r="M1123" s="28">
        <v>348</v>
      </c>
      <c r="N1123" s="2">
        <f>SUM(B1123:M1123)</f>
        <v>1405.8166239303969</v>
      </c>
      <c r="O1123" s="2">
        <f>N1123/12</f>
        <v>117.15138532753308</v>
      </c>
      <c r="P1123" s="2">
        <f>IF(ISERROR(VLOOKUP(A1123,'stock promedio'!$A$2:$N$2967,14,FALSE)),"",VLOOKUP(A1123,'stock promedio'!$A$2:$N$2967,14,FALSE))</f>
        <v>364.58333333333331</v>
      </c>
      <c r="Q1123" s="2">
        <f>MAX(B1123:M1123) - AVERAGE(B1123:M1123)</f>
        <v>230.84861467246691</v>
      </c>
    </row>
    <row r="1124" spans="1:17">
      <c r="A1124" s="28" t="s">
        <v>703</v>
      </c>
      <c r="B1124" s="28">
        <v>52.407614461428963</v>
      </c>
      <c r="C1124" s="28">
        <v>28.089267169445165</v>
      </c>
      <c r="D1124" s="28">
        <v>49.508073397083677</v>
      </c>
      <c r="E1124" s="28">
        <v>69</v>
      </c>
      <c r="F1124" s="28">
        <v>50</v>
      </c>
      <c r="G1124" s="28">
        <v>98</v>
      </c>
      <c r="H1124" s="28">
        <v>42</v>
      </c>
      <c r="I1124" s="28">
        <v>79</v>
      </c>
      <c r="J1124" s="28">
        <v>61</v>
      </c>
      <c r="K1124" s="28">
        <v>116</v>
      </c>
      <c r="L1124" s="28">
        <v>83</v>
      </c>
      <c r="M1124" s="28">
        <v>83</v>
      </c>
      <c r="N1124" s="2">
        <f>SUM(B1124:M1124)</f>
        <v>811.00495502795775</v>
      </c>
      <c r="O1124" s="2">
        <f>N1124/12</f>
        <v>67.583746252329817</v>
      </c>
      <c r="P1124" s="2">
        <f>IF(ISERROR(VLOOKUP(A1124,'stock promedio'!$A$2:$N$2967,14,FALSE)),"",VLOOKUP(A1124,'stock promedio'!$A$2:$N$2967,14,FALSE))</f>
        <v>91.75</v>
      </c>
      <c r="Q1124" s="2">
        <f>MAX(B1124:M1124) - AVERAGE(B1124:M1124)</f>
        <v>48.416253747670183</v>
      </c>
    </row>
    <row r="1125" spans="1:17">
      <c r="A1125" s="28" t="s">
        <v>705</v>
      </c>
      <c r="B1125" s="28">
        <v>715.22002217367265</v>
      </c>
      <c r="C1125" s="28">
        <v>753.94471943064798</v>
      </c>
      <c r="D1125" s="28">
        <v>716.60226044540207</v>
      </c>
      <c r="E1125" s="28">
        <v>1110</v>
      </c>
      <c r="F1125" s="28">
        <v>581</v>
      </c>
      <c r="G1125" s="28">
        <v>1190</v>
      </c>
      <c r="H1125" s="28">
        <v>1494</v>
      </c>
      <c r="I1125" s="28">
        <v>828</v>
      </c>
      <c r="J1125" s="28">
        <v>1469</v>
      </c>
      <c r="K1125" s="28">
        <v>717</v>
      </c>
      <c r="L1125" s="28">
        <v>386</v>
      </c>
      <c r="M1125" s="28">
        <v>272</v>
      </c>
      <c r="N1125" s="2">
        <f>SUM(B1125:M1125)</f>
        <v>10232.767002049723</v>
      </c>
      <c r="O1125" s="2">
        <f>N1125/12</f>
        <v>852.73058350414351</v>
      </c>
      <c r="P1125" s="2">
        <f>IF(ISERROR(VLOOKUP(A1125,'stock promedio'!$A$2:$N$2967,14,FALSE)),"",VLOOKUP(A1125,'stock promedio'!$A$2:$N$2967,14,FALSE))</f>
        <v>1052.6666666666667</v>
      </c>
      <c r="Q1125" s="2">
        <f>MAX(B1125:M1125) - AVERAGE(B1125:M1125)</f>
        <v>641.26941649585649</v>
      </c>
    </row>
    <row r="1126" spans="1:17">
      <c r="A1126" s="28" t="s">
        <v>706</v>
      </c>
      <c r="B1126" s="28">
        <v>367.6886462158335</v>
      </c>
      <c r="C1126" s="28">
        <v>408.65187797421567</v>
      </c>
      <c r="D1126" s="28">
        <v>280.27457191278904</v>
      </c>
      <c r="E1126" s="28">
        <v>550</v>
      </c>
      <c r="F1126" s="28">
        <v>515</v>
      </c>
      <c r="G1126" s="28">
        <v>241</v>
      </c>
      <c r="H1126" s="28">
        <v>468</v>
      </c>
      <c r="I1126" s="28">
        <v>519</v>
      </c>
      <c r="J1126" s="28">
        <v>768</v>
      </c>
      <c r="K1126" s="28">
        <v>471</v>
      </c>
      <c r="L1126" s="28">
        <v>1503</v>
      </c>
      <c r="M1126" s="28">
        <v>1039</v>
      </c>
      <c r="N1126" s="2">
        <f>SUM(B1126:M1126)</f>
        <v>7130.6150961028379</v>
      </c>
      <c r="O1126" s="2">
        <f>N1126/12</f>
        <v>594.21792467523653</v>
      </c>
      <c r="P1126" s="2">
        <f>IF(ISERROR(VLOOKUP(A1126,'stock promedio'!$A$2:$N$2967,14,FALSE)),"",VLOOKUP(A1126,'stock promedio'!$A$2:$N$2967,14,FALSE))</f>
        <v>890.33333333333337</v>
      </c>
      <c r="Q1126" s="2">
        <f>MAX(B1126:M1126) - AVERAGE(B1126:M1126)</f>
        <v>908.78207532476347</v>
      </c>
    </row>
    <row r="1127" spans="1:17">
      <c r="A1127" s="28" t="s">
        <v>707</v>
      </c>
      <c r="B1127" s="28">
        <v>450.14561265510389</v>
      </c>
      <c r="C1127" s="28">
        <v>152.93856551350751</v>
      </c>
      <c r="D1127" s="28">
        <v>215.0602330451616</v>
      </c>
      <c r="E1127" s="28">
        <v>308</v>
      </c>
      <c r="F1127" s="28">
        <v>213</v>
      </c>
      <c r="G1127" s="28">
        <v>239</v>
      </c>
      <c r="H1127" s="28">
        <v>256</v>
      </c>
      <c r="I1127" s="28">
        <v>189</v>
      </c>
      <c r="J1127" s="28">
        <v>67</v>
      </c>
      <c r="K1127" s="28">
        <v>126</v>
      </c>
      <c r="L1127" s="28">
        <v>117</v>
      </c>
      <c r="M1127" s="28">
        <v>181</v>
      </c>
      <c r="N1127" s="2">
        <f>SUM(B1127:M1127)</f>
        <v>2514.1444112137729</v>
      </c>
      <c r="O1127" s="2">
        <f>N1127/12</f>
        <v>209.51203426781441</v>
      </c>
      <c r="P1127" s="2">
        <f>IF(ISERROR(VLOOKUP(A1127,'stock promedio'!$A$2:$N$2967,14,FALSE)),"",VLOOKUP(A1127,'stock promedio'!$A$2:$N$2967,14,FALSE))</f>
        <v>94.583333333333329</v>
      </c>
      <c r="Q1127" s="2">
        <f>MAX(B1127:M1127) - AVERAGE(B1127:M1127)</f>
        <v>240.63357838728948</v>
      </c>
    </row>
    <row r="1128" spans="1:17">
      <c r="A1128" s="28" t="s">
        <v>708</v>
      </c>
      <c r="B1128" s="28">
        <v>440.5927106504389</v>
      </c>
      <c r="C1128" s="28">
        <v>172.86549960338303</v>
      </c>
      <c r="D1128" s="28">
        <v>226.0556299800428</v>
      </c>
      <c r="E1128" s="28">
        <v>309</v>
      </c>
      <c r="F1128" s="28">
        <v>268</v>
      </c>
      <c r="G1128" s="28">
        <v>236</v>
      </c>
      <c r="H1128" s="28">
        <v>228</v>
      </c>
      <c r="I1128" s="28">
        <v>351</v>
      </c>
      <c r="J1128" s="28">
        <v>191</v>
      </c>
      <c r="K1128" s="28">
        <v>545</v>
      </c>
      <c r="L1128" s="28">
        <v>490</v>
      </c>
      <c r="M1128" s="28">
        <v>184</v>
      </c>
      <c r="N1128" s="2">
        <f>SUM(B1128:M1128)</f>
        <v>3641.5138402338648</v>
      </c>
      <c r="O1128" s="2">
        <f>N1128/12</f>
        <v>303.4594866861554</v>
      </c>
      <c r="P1128" s="2">
        <f>IF(ISERROR(VLOOKUP(A1128,'stock promedio'!$A$2:$N$2967,14,FALSE)),"",VLOOKUP(A1128,'stock promedio'!$A$2:$N$2967,14,FALSE))</f>
        <v>306.58333333333331</v>
      </c>
      <c r="Q1128" s="2">
        <f>MAX(B1128:M1128) - AVERAGE(B1128:M1128)</f>
        <v>241.5405133138446</v>
      </c>
    </row>
    <row r="1129" spans="1:17">
      <c r="A1129" s="28" t="s">
        <v>709</v>
      </c>
      <c r="B1129" s="28">
        <v>7.8861108013147732</v>
      </c>
      <c r="C1129" s="28">
        <v>23.724974201640634</v>
      </c>
      <c r="D1129" s="28">
        <v>60.743805729886049</v>
      </c>
      <c r="E1129" s="28">
        <v>14</v>
      </c>
      <c r="F1129" s="28">
        <v>18</v>
      </c>
      <c r="G1129" s="28">
        <v>74</v>
      </c>
      <c r="H1129" s="28">
        <v>7</v>
      </c>
      <c r="I1129" s="28">
        <v>5</v>
      </c>
      <c r="J1129" s="28">
        <v>24</v>
      </c>
      <c r="K1129" s="28">
        <v>10</v>
      </c>
      <c r="L1129" s="28">
        <v>8</v>
      </c>
      <c r="M1129" s="28">
        <v>8</v>
      </c>
      <c r="N1129" s="2">
        <f>SUM(B1129:M1129)</f>
        <v>260.35489073284145</v>
      </c>
      <c r="O1129" s="2">
        <f>N1129/12</f>
        <v>21.696240894403456</v>
      </c>
      <c r="P1129" s="2">
        <f>IF(ISERROR(VLOOKUP(A1129,'stock promedio'!$A$2:$N$2967,14,FALSE)),"",VLOOKUP(A1129,'stock promedio'!$A$2:$N$2967,14,FALSE))</f>
        <v>24.25</v>
      </c>
      <c r="Q1129" s="2">
        <f>MAX(B1129:M1129) - AVERAGE(B1129:M1129)</f>
        <v>52.303759105596541</v>
      </c>
    </row>
    <row r="1130" spans="1:17">
      <c r="A1130" s="28" t="s">
        <v>710</v>
      </c>
      <c r="B1130" s="28">
        <v>0</v>
      </c>
      <c r="C1130" s="28">
        <v>0</v>
      </c>
      <c r="D1130" s="28">
        <v>180.63930726944977</v>
      </c>
      <c r="E1130" s="28">
        <v>0</v>
      </c>
      <c r="F1130" s="28">
        <v>0</v>
      </c>
      <c r="G1130" s="28">
        <v>240</v>
      </c>
      <c r="H1130" s="28">
        <v>0</v>
      </c>
      <c r="I1130" s="28">
        <v>0</v>
      </c>
      <c r="J1130" s="28">
        <v>0</v>
      </c>
      <c r="K1130" s="28">
        <v>231</v>
      </c>
      <c r="L1130" s="28">
        <v>0</v>
      </c>
      <c r="M1130" s="28">
        <v>0</v>
      </c>
      <c r="N1130" s="2">
        <f>SUM(B1130:M1130)</f>
        <v>651.63930726944977</v>
      </c>
      <c r="O1130" s="2">
        <f>N1130/12</f>
        <v>54.303275605787483</v>
      </c>
      <c r="P1130" s="2">
        <f>IF(ISERROR(VLOOKUP(A1130,'stock promedio'!$A$2:$N$2967,14,FALSE)),"",VLOOKUP(A1130,'stock promedio'!$A$2:$N$2967,14,FALSE))</f>
        <v>207.25</v>
      </c>
      <c r="Q1130" s="2">
        <f>MAX(B1130:M1130) - AVERAGE(B1130:M1130)</f>
        <v>185.69672439421251</v>
      </c>
    </row>
    <row r="1131" spans="1:17">
      <c r="A1131" s="28" t="s">
        <v>711</v>
      </c>
      <c r="B1131" s="28">
        <v>194.40481420875159</v>
      </c>
      <c r="C1131" s="28">
        <v>288.88000408960175</v>
      </c>
      <c r="D1131" s="28">
        <v>31.83211391220372</v>
      </c>
      <c r="E1131" s="28">
        <v>241</v>
      </c>
      <c r="F1131" s="28">
        <v>205</v>
      </c>
      <c r="G1131" s="28">
        <v>47</v>
      </c>
      <c r="H1131" s="28">
        <v>46</v>
      </c>
      <c r="I1131" s="28">
        <v>553</v>
      </c>
      <c r="J1131" s="28">
        <v>237</v>
      </c>
      <c r="K1131" s="28">
        <v>13</v>
      </c>
      <c r="L1131" s="28">
        <v>525</v>
      </c>
      <c r="M1131" s="28">
        <v>225</v>
      </c>
      <c r="N1131" s="2">
        <f>SUM(B1131:M1131)</f>
        <v>2607.116932210557</v>
      </c>
      <c r="O1131" s="2">
        <f>N1131/12</f>
        <v>217.25974435087974</v>
      </c>
      <c r="P1131" s="2">
        <f>IF(ISERROR(VLOOKUP(A1131,'stock promedio'!$A$2:$N$2967,14,FALSE)),"",VLOOKUP(A1131,'stock promedio'!$A$2:$N$2967,14,FALSE))</f>
        <v>312.25</v>
      </c>
      <c r="Q1131" s="2">
        <f>MAX(B1131:M1131) - AVERAGE(B1131:M1131)</f>
        <v>335.74025564912029</v>
      </c>
    </row>
    <row r="1132" spans="1:17">
      <c r="A1132" s="28" t="s">
        <v>712</v>
      </c>
      <c r="B1132" s="28">
        <v>2290.8644934699387</v>
      </c>
      <c r="C1132" s="28">
        <v>839.62336873803258</v>
      </c>
      <c r="D1132" s="28">
        <v>1189.9463782300322</v>
      </c>
      <c r="E1132" s="28">
        <v>1619</v>
      </c>
      <c r="F1132" s="28">
        <v>1047</v>
      </c>
      <c r="G1132" s="28">
        <v>1201</v>
      </c>
      <c r="H1132" s="28">
        <v>2292</v>
      </c>
      <c r="I1132" s="28">
        <v>454</v>
      </c>
      <c r="J1132" s="28">
        <v>2057</v>
      </c>
      <c r="K1132" s="28">
        <v>2333</v>
      </c>
      <c r="L1132" s="28">
        <v>1851</v>
      </c>
      <c r="M1132" s="28">
        <v>2405</v>
      </c>
      <c r="N1132" s="2">
        <f>SUM(B1132:M1132)</f>
        <v>19579.434240438004</v>
      </c>
      <c r="O1132" s="2">
        <f>N1132/12</f>
        <v>1631.6195200365003</v>
      </c>
      <c r="P1132" s="2">
        <f>IF(ISERROR(VLOOKUP(A1132,'stock promedio'!$A$2:$N$2967,14,FALSE)),"",VLOOKUP(A1132,'stock promedio'!$A$2:$N$2967,14,FALSE))</f>
        <v>3360.8333333333335</v>
      </c>
      <c r="Q1132" s="2">
        <f>MAX(B1132:M1132) - AVERAGE(B1132:M1132)</f>
        <v>773.38047996349974</v>
      </c>
    </row>
    <row r="1133" spans="1:17">
      <c r="A1133" s="28" t="s">
        <v>713</v>
      </c>
      <c r="B1133" s="28">
        <v>71.042782219419891</v>
      </c>
      <c r="C1133" s="28">
        <v>95.21389275561684</v>
      </c>
      <c r="D1133" s="28">
        <v>86.297532314132695</v>
      </c>
      <c r="E1133" s="28">
        <v>94</v>
      </c>
      <c r="F1133" s="28">
        <v>142</v>
      </c>
      <c r="G1133" s="28">
        <v>62</v>
      </c>
      <c r="H1133" s="28">
        <v>58</v>
      </c>
      <c r="I1133" s="28">
        <v>4</v>
      </c>
      <c r="J1133" s="28">
        <v>4</v>
      </c>
      <c r="K1133" s="28">
        <v>112</v>
      </c>
      <c r="L1133" s="28">
        <v>178</v>
      </c>
      <c r="M1133" s="28">
        <v>118</v>
      </c>
      <c r="N1133" s="2">
        <f>SUM(B1133:M1133)</f>
        <v>1024.5542072891694</v>
      </c>
      <c r="O1133" s="2">
        <f>N1133/12</f>
        <v>85.379517274097452</v>
      </c>
      <c r="P1133" s="2">
        <f>IF(ISERROR(VLOOKUP(A1133,'stock promedio'!$A$2:$N$2967,14,FALSE)),"",VLOOKUP(A1133,'stock promedio'!$A$2:$N$2967,14,FALSE))</f>
        <v>168.16666666666666</v>
      </c>
      <c r="Q1133" s="2">
        <f>MAX(B1133:M1133) - AVERAGE(B1133:M1133)</f>
        <v>92.620482725902548</v>
      </c>
    </row>
    <row r="1134" spans="1:17">
      <c r="A1134" s="28" t="s">
        <v>715</v>
      </c>
      <c r="B1134" s="28">
        <v>0</v>
      </c>
      <c r="C1134" s="28">
        <v>0</v>
      </c>
      <c r="D1134" s="28">
        <v>0</v>
      </c>
      <c r="E1134" s="28">
        <v>0</v>
      </c>
      <c r="F1134" s="28">
        <v>0</v>
      </c>
      <c r="G1134" s="28">
        <v>0</v>
      </c>
      <c r="H1134" s="28">
        <v>0</v>
      </c>
      <c r="I1134" s="28">
        <v>0</v>
      </c>
      <c r="J1134" s="28">
        <v>89</v>
      </c>
      <c r="K1134" s="28">
        <v>0</v>
      </c>
      <c r="L1134" s="28">
        <v>0</v>
      </c>
      <c r="M1134" s="28">
        <v>36</v>
      </c>
      <c r="N1134" s="2">
        <f>SUM(B1134:M1134)</f>
        <v>125</v>
      </c>
      <c r="O1134" s="2">
        <f>N1134/12</f>
        <v>10.416666666666666</v>
      </c>
      <c r="P1134" s="2">
        <f>IF(ISERROR(VLOOKUP(A1134,'stock promedio'!$A$2:$N$2967,14,FALSE)),"",VLOOKUP(A1134,'stock promedio'!$A$2:$N$2967,14,FALSE))</f>
        <v>17.416666666666668</v>
      </c>
      <c r="Q1134" s="2">
        <f>MAX(B1134:M1134) - AVERAGE(B1134:M1134)</f>
        <v>78.583333333333329</v>
      </c>
    </row>
    <row r="1135" spans="1:17">
      <c r="A1135" s="28" t="s">
        <v>717</v>
      </c>
      <c r="B1135" s="28">
        <v>1808.535686802287</v>
      </c>
      <c r="C1135" s="28">
        <v>2141.6382132952749</v>
      </c>
      <c r="D1135" s="28">
        <v>1582.5707442519338</v>
      </c>
      <c r="E1135" s="28">
        <v>1521</v>
      </c>
      <c r="F1135" s="28">
        <v>2641</v>
      </c>
      <c r="G1135" s="28">
        <v>1265</v>
      </c>
      <c r="H1135" s="28">
        <v>85</v>
      </c>
      <c r="I1135" s="28">
        <v>851</v>
      </c>
      <c r="J1135" s="28">
        <v>907</v>
      </c>
      <c r="K1135" s="28">
        <v>1694</v>
      </c>
      <c r="L1135" s="28">
        <v>1148</v>
      </c>
      <c r="M1135" s="28">
        <v>49</v>
      </c>
      <c r="N1135" s="2">
        <f>SUM(B1135:M1135)</f>
        <v>15693.744644349496</v>
      </c>
      <c r="O1135" s="2">
        <f>N1135/12</f>
        <v>1307.8120536957913</v>
      </c>
      <c r="P1135" s="2">
        <f>IF(ISERROR(VLOOKUP(A1135,'stock promedio'!$A$2:$N$2967,14,FALSE)),"",VLOOKUP(A1135,'stock promedio'!$A$2:$N$2967,14,FALSE))</f>
        <v>1315.6666666666667</v>
      </c>
      <c r="Q1135" s="2">
        <f>MAX(B1135:M1135) - AVERAGE(B1135:M1135)</f>
        <v>1333.1879463042087</v>
      </c>
    </row>
    <row r="1136" spans="1:17">
      <c r="A1136" s="28" t="s">
        <v>718</v>
      </c>
      <c r="B1136" s="28">
        <v>306.8858519346046</v>
      </c>
      <c r="C1136" s="28">
        <v>1183.4184976456181</v>
      </c>
      <c r="D1136" s="28">
        <v>548.1045055326249</v>
      </c>
      <c r="E1136" s="28">
        <v>241</v>
      </c>
      <c r="F1136" s="28">
        <v>1049</v>
      </c>
      <c r="G1136" s="28">
        <v>817</v>
      </c>
      <c r="H1136" s="28">
        <v>1329</v>
      </c>
      <c r="I1136" s="28">
        <v>485</v>
      </c>
      <c r="J1136" s="28">
        <v>1233</v>
      </c>
      <c r="K1136" s="28">
        <v>222</v>
      </c>
      <c r="L1136" s="28">
        <v>62</v>
      </c>
      <c r="M1136" s="28">
        <v>197</v>
      </c>
      <c r="N1136" s="2">
        <f>SUM(B1136:M1136)</f>
        <v>7673.408855112848</v>
      </c>
      <c r="O1136" s="2">
        <f>N1136/12</f>
        <v>639.4507379260707</v>
      </c>
      <c r="P1136" s="2">
        <f>IF(ISERROR(VLOOKUP(A1136,'stock promedio'!$A$2:$N$2967,14,FALSE)),"",VLOOKUP(A1136,'stock promedio'!$A$2:$N$2967,14,FALSE))</f>
        <v>1480.5</v>
      </c>
      <c r="Q1136" s="2">
        <f>MAX(B1136:M1136) - AVERAGE(B1136:M1136)</f>
        <v>689.5492620739293</v>
      </c>
    </row>
    <row r="1137" spans="1:17">
      <c r="A1137" s="28" t="s">
        <v>719</v>
      </c>
      <c r="B1137" s="28">
        <v>631.23840021208866</v>
      </c>
      <c r="C1137" s="28">
        <v>2870.7937985246226</v>
      </c>
      <c r="D1137" s="28">
        <v>2788.3749739789209</v>
      </c>
      <c r="E1137" s="28">
        <v>543</v>
      </c>
      <c r="F1137" s="28">
        <v>2518</v>
      </c>
      <c r="G1137" s="28">
        <v>2287</v>
      </c>
      <c r="H1137" s="28">
        <v>2605</v>
      </c>
      <c r="I1137" s="28">
        <v>3698</v>
      </c>
      <c r="J1137" s="28">
        <v>2594</v>
      </c>
      <c r="K1137" s="28">
        <v>1247</v>
      </c>
      <c r="L1137" s="28">
        <v>758</v>
      </c>
      <c r="M1137" s="28">
        <v>2911</v>
      </c>
      <c r="N1137" s="2">
        <f>SUM(B1137:M1137)</f>
        <v>25451.407172715633</v>
      </c>
      <c r="O1137" s="2">
        <f>N1137/12</f>
        <v>2120.9505977263029</v>
      </c>
      <c r="P1137" s="2">
        <f>IF(ISERROR(VLOOKUP(A1137,'stock promedio'!$A$2:$N$2967,14,FALSE)),"",VLOOKUP(A1137,'stock promedio'!$A$2:$N$2967,14,FALSE))</f>
        <v>3808.5833333333335</v>
      </c>
      <c r="Q1137" s="2">
        <f>MAX(B1137:M1137) - AVERAGE(B1137:M1137)</f>
        <v>1577.0494022736971</v>
      </c>
    </row>
    <row r="1138" spans="1:17">
      <c r="A1138" s="28" t="s">
        <v>720</v>
      </c>
      <c r="B1138" s="28">
        <v>696.33629214189796</v>
      </c>
      <c r="C1138" s="28">
        <v>244.10545057965874</v>
      </c>
      <c r="D1138" s="28">
        <v>191.35065201354772</v>
      </c>
      <c r="E1138" s="28">
        <v>475</v>
      </c>
      <c r="F1138" s="28">
        <v>475</v>
      </c>
      <c r="G1138" s="28">
        <v>149</v>
      </c>
      <c r="H1138" s="28">
        <v>229</v>
      </c>
      <c r="I1138" s="28">
        <v>117</v>
      </c>
      <c r="J1138" s="28">
        <v>566</v>
      </c>
      <c r="K1138" s="28">
        <v>398</v>
      </c>
      <c r="L1138" s="28">
        <v>230</v>
      </c>
      <c r="M1138" s="28">
        <v>230</v>
      </c>
      <c r="N1138" s="2">
        <f>SUM(B1138:M1138)</f>
        <v>4000.7923947351046</v>
      </c>
      <c r="O1138" s="2">
        <f>N1138/12</f>
        <v>333.39936622792538</v>
      </c>
      <c r="P1138" s="2">
        <f>IF(ISERROR(VLOOKUP(A1138,'stock promedio'!$A$2:$N$2967,14,FALSE)),"",VLOOKUP(A1138,'stock promedio'!$A$2:$N$2967,14,FALSE))</f>
        <v>122.33333333333333</v>
      </c>
      <c r="Q1138" s="2">
        <f>MAX(B1138:M1138) - AVERAGE(B1138:M1138)</f>
        <v>362.93692591397257</v>
      </c>
    </row>
    <row r="1139" spans="1:17">
      <c r="A1139" s="28" t="s">
        <v>721</v>
      </c>
      <c r="B1139" s="28">
        <v>407.30201401228499</v>
      </c>
      <c r="C1139" s="28">
        <v>227.31834050659307</v>
      </c>
      <c r="D1139" s="28">
        <v>150.33545183457485</v>
      </c>
      <c r="E1139" s="28">
        <v>321</v>
      </c>
      <c r="F1139" s="28">
        <v>365</v>
      </c>
      <c r="G1139" s="28">
        <v>238</v>
      </c>
      <c r="H1139" s="28">
        <v>214</v>
      </c>
      <c r="I1139" s="28">
        <v>628</v>
      </c>
      <c r="J1139" s="28">
        <v>550</v>
      </c>
      <c r="K1139" s="28">
        <v>388</v>
      </c>
      <c r="L1139" s="28">
        <v>388</v>
      </c>
      <c r="M1139" s="28">
        <v>379</v>
      </c>
      <c r="N1139" s="2">
        <f>SUM(B1139:M1139)</f>
        <v>4255.9558063534532</v>
      </c>
      <c r="O1139" s="2">
        <f>N1139/12</f>
        <v>354.66298386278777</v>
      </c>
      <c r="P1139" s="2">
        <f>IF(ISERROR(VLOOKUP(A1139,'stock promedio'!$A$2:$N$2967,14,FALSE)),"",VLOOKUP(A1139,'stock promedio'!$A$2:$N$2967,14,FALSE))</f>
        <v>92.416666666666671</v>
      </c>
      <c r="Q1139" s="2">
        <f>MAX(B1139:M1139) - AVERAGE(B1139:M1139)</f>
        <v>273.33701613721223</v>
      </c>
    </row>
    <row r="1140" spans="1:17">
      <c r="A1140" s="28" t="s">
        <v>722</v>
      </c>
      <c r="B1140" s="28">
        <v>803.19696361954755</v>
      </c>
      <c r="C1140" s="28">
        <v>97.966424968886827</v>
      </c>
      <c r="D1140" s="28">
        <v>771.39417818169568</v>
      </c>
      <c r="E1140" s="28">
        <v>589</v>
      </c>
      <c r="F1140" s="28">
        <v>133</v>
      </c>
      <c r="G1140" s="28">
        <v>613</v>
      </c>
      <c r="H1140" s="28">
        <v>421</v>
      </c>
      <c r="I1140" s="28">
        <v>373</v>
      </c>
      <c r="J1140" s="28">
        <v>373</v>
      </c>
      <c r="K1140" s="28">
        <v>373</v>
      </c>
      <c r="L1140" s="28">
        <v>373</v>
      </c>
      <c r="M1140" s="28">
        <v>61</v>
      </c>
      <c r="N1140" s="2">
        <f>SUM(B1140:M1140)</f>
        <v>4981.5575667701305</v>
      </c>
      <c r="O1140" s="2">
        <f>N1140/12</f>
        <v>415.12979723084419</v>
      </c>
      <c r="P1140" s="2">
        <f>IF(ISERROR(VLOOKUP(A1140,'stock promedio'!$A$2:$N$2967,14,FALSE)),"",VLOOKUP(A1140,'stock promedio'!$A$2:$N$2967,14,FALSE))</f>
        <v>133.5</v>
      </c>
      <c r="Q1140" s="2">
        <f>MAX(B1140:M1140) - AVERAGE(B1140:M1140)</f>
        <v>388.06716638870336</v>
      </c>
    </row>
    <row r="1141" spans="1:17">
      <c r="A1141" s="28" t="s">
        <v>723</v>
      </c>
      <c r="B1141" s="28">
        <v>547.44999013809309</v>
      </c>
      <c r="C1141" s="28">
        <v>69.539202633051886</v>
      </c>
      <c r="D1141" s="28">
        <v>148.35065471086654</v>
      </c>
      <c r="E1141" s="28">
        <v>855</v>
      </c>
      <c r="F1141" s="28">
        <v>133</v>
      </c>
      <c r="G1141" s="28">
        <v>131</v>
      </c>
      <c r="H1141" s="28">
        <v>115</v>
      </c>
      <c r="I1141" s="28">
        <v>957</v>
      </c>
      <c r="J1141" s="28">
        <v>249</v>
      </c>
      <c r="K1141" s="28">
        <v>112</v>
      </c>
      <c r="L1141" s="28">
        <v>52</v>
      </c>
      <c r="M1141" s="28">
        <v>512</v>
      </c>
      <c r="N1141" s="2">
        <f>SUM(B1141:M1141)</f>
        <v>3881.3398474820115</v>
      </c>
      <c r="O1141" s="2">
        <f>N1141/12</f>
        <v>323.4449872901676</v>
      </c>
      <c r="P1141" s="2">
        <f>IF(ISERROR(VLOOKUP(A1141,'stock promedio'!$A$2:$N$2967,14,FALSE)),"",VLOOKUP(A1141,'stock promedio'!$A$2:$N$2967,14,FALSE))</f>
        <v>360.25</v>
      </c>
      <c r="Q1141" s="2">
        <f>MAX(B1141:M1141) - AVERAGE(B1141:M1141)</f>
        <v>633.55501270983245</v>
      </c>
    </row>
    <row r="1142" spans="1:17">
      <c r="A1142" s="28" t="s">
        <v>724</v>
      </c>
      <c r="B1142" s="28">
        <v>476.87342957648531</v>
      </c>
      <c r="C1142" s="28">
        <v>225.46511823581085</v>
      </c>
      <c r="D1142" s="28">
        <v>229.5718498276982</v>
      </c>
      <c r="E1142" s="28">
        <v>436</v>
      </c>
      <c r="F1142" s="28">
        <v>252</v>
      </c>
      <c r="G1142" s="28">
        <v>211</v>
      </c>
      <c r="H1142" s="28">
        <v>1053</v>
      </c>
      <c r="I1142" s="28">
        <v>252</v>
      </c>
      <c r="J1142" s="28">
        <v>252</v>
      </c>
      <c r="K1142" s="28">
        <v>846</v>
      </c>
      <c r="L1142" s="28">
        <v>298</v>
      </c>
      <c r="M1142" s="28">
        <v>278</v>
      </c>
      <c r="N1142" s="2">
        <f>SUM(B1142:M1142)</f>
        <v>4809.9103976399947</v>
      </c>
      <c r="O1142" s="2">
        <f>N1142/12</f>
        <v>400.82586646999954</v>
      </c>
      <c r="P1142" s="2">
        <f>IF(ISERROR(VLOOKUP(A1142,'stock promedio'!$A$2:$N$2967,14,FALSE)),"",VLOOKUP(A1142,'stock promedio'!$A$2:$N$2967,14,FALSE))</f>
        <v>281.58333333333331</v>
      </c>
      <c r="Q1142" s="2">
        <f>MAX(B1142:M1142) - AVERAGE(B1142:M1142)</f>
        <v>652.17413353000052</v>
      </c>
    </row>
    <row r="1143" spans="1:17">
      <c r="A1143" s="28" t="s">
        <v>725</v>
      </c>
      <c r="B1143" s="28">
        <v>449.99284717301975</v>
      </c>
      <c r="C1143" s="28">
        <v>341.80781422728637</v>
      </c>
      <c r="D1143" s="28">
        <v>378.8898389305794</v>
      </c>
      <c r="E1143" s="28">
        <v>464</v>
      </c>
      <c r="F1143" s="28">
        <v>464</v>
      </c>
      <c r="G1143" s="28">
        <v>422</v>
      </c>
      <c r="H1143" s="28">
        <v>680</v>
      </c>
      <c r="I1143" s="28">
        <v>680</v>
      </c>
      <c r="J1143" s="28">
        <v>434</v>
      </c>
      <c r="K1143" s="28">
        <v>402</v>
      </c>
      <c r="L1143" s="28">
        <v>372</v>
      </c>
      <c r="M1143" s="28">
        <v>336</v>
      </c>
      <c r="N1143" s="2">
        <f>SUM(B1143:M1143)</f>
        <v>5424.6905003308857</v>
      </c>
      <c r="O1143" s="2">
        <f>N1143/12</f>
        <v>452.05754169424046</v>
      </c>
      <c r="P1143" s="2">
        <f>IF(ISERROR(VLOOKUP(A1143,'stock promedio'!$A$2:$N$2967,14,FALSE)),"",VLOOKUP(A1143,'stock promedio'!$A$2:$N$2967,14,FALSE))</f>
        <v>135.5</v>
      </c>
      <c r="Q1143" s="2">
        <f>MAX(B1143:M1143) - AVERAGE(B1143:M1143)</f>
        <v>227.94245830575954</v>
      </c>
    </row>
    <row r="1144" spans="1:17">
      <c r="A1144" s="28" t="s">
        <v>726</v>
      </c>
      <c r="B1144" s="28">
        <v>32.304247454374959</v>
      </c>
      <c r="C1144" s="28">
        <v>191.14775101364452</v>
      </c>
      <c r="D1144" s="28">
        <v>259.52527911630858</v>
      </c>
      <c r="E1144" s="28">
        <v>53</v>
      </c>
      <c r="F1144" s="28">
        <v>153</v>
      </c>
      <c r="G1144" s="28">
        <v>289</v>
      </c>
      <c r="H1144" s="28">
        <v>237</v>
      </c>
      <c r="I1144" s="28">
        <v>141</v>
      </c>
      <c r="J1144" s="28">
        <v>282</v>
      </c>
      <c r="K1144" s="28">
        <v>236</v>
      </c>
      <c r="L1144" s="28">
        <v>210</v>
      </c>
      <c r="M1144" s="28">
        <v>159</v>
      </c>
      <c r="N1144" s="2">
        <f>SUM(B1144:M1144)</f>
        <v>2242.977277584328</v>
      </c>
      <c r="O1144" s="2">
        <f>N1144/12</f>
        <v>186.91477313202734</v>
      </c>
      <c r="P1144" s="2">
        <f>IF(ISERROR(VLOOKUP(A1144,'stock promedio'!$A$2:$N$2967,14,FALSE)),"",VLOOKUP(A1144,'stock promedio'!$A$2:$N$2967,14,FALSE))</f>
        <v>65.416666666666671</v>
      </c>
      <c r="Q1144" s="2">
        <f>MAX(B1144:M1144) - AVERAGE(B1144:M1144)</f>
        <v>102.08522686797266</v>
      </c>
    </row>
    <row r="1145" spans="1:17">
      <c r="A1145" s="28" t="s">
        <v>727</v>
      </c>
      <c r="B1145" s="28">
        <v>548.06234104232078</v>
      </c>
      <c r="C1145" s="28">
        <v>647.04757663246517</v>
      </c>
      <c r="D1145" s="28">
        <v>0</v>
      </c>
      <c r="E1145" s="28">
        <v>600</v>
      </c>
      <c r="F1145" s="28">
        <v>600</v>
      </c>
      <c r="G1145" s="28">
        <v>0</v>
      </c>
      <c r="H1145" s="28">
        <v>0</v>
      </c>
      <c r="I1145" s="28">
        <v>0</v>
      </c>
      <c r="J1145" s="28">
        <v>620</v>
      </c>
      <c r="K1145" s="28">
        <v>1240</v>
      </c>
      <c r="L1145" s="28">
        <v>640</v>
      </c>
      <c r="M1145" s="28">
        <v>600</v>
      </c>
      <c r="N1145" s="2">
        <f>SUM(B1145:M1145)</f>
        <v>5495.1099176747857</v>
      </c>
      <c r="O1145" s="2">
        <f>N1145/12</f>
        <v>457.92582647289879</v>
      </c>
      <c r="P1145" s="2">
        <f>IF(ISERROR(VLOOKUP(A1145,'stock promedio'!$A$2:$N$2967,14,FALSE)),"",VLOOKUP(A1145,'stock promedio'!$A$2:$N$2967,14,FALSE))</f>
        <v>2149.1666666666665</v>
      </c>
      <c r="Q1145" s="2">
        <f>MAX(B1145:M1145) - AVERAGE(B1145:M1145)</f>
        <v>782.07417352710127</v>
      </c>
    </row>
    <row r="1146" spans="1:17">
      <c r="A1146" s="28" t="s">
        <v>728</v>
      </c>
      <c r="B1146" s="28">
        <v>0</v>
      </c>
      <c r="C1146" s="28">
        <v>0</v>
      </c>
      <c r="D1146" s="28">
        <v>5.0421311386837031</v>
      </c>
      <c r="E1146" s="28">
        <v>0</v>
      </c>
      <c r="F1146" s="28">
        <v>0</v>
      </c>
      <c r="G1146" s="28">
        <v>5</v>
      </c>
      <c r="H1146" s="28">
        <v>5</v>
      </c>
      <c r="I1146" s="28">
        <v>5</v>
      </c>
      <c r="J1146" s="28">
        <v>5</v>
      </c>
      <c r="K1146" s="28">
        <v>5</v>
      </c>
      <c r="L1146" s="28">
        <v>5</v>
      </c>
      <c r="M1146" s="28">
        <v>5</v>
      </c>
      <c r="N1146" s="2">
        <f>SUM(B1146:M1146)</f>
        <v>40.0421311386837</v>
      </c>
      <c r="O1146" s="2">
        <f>N1146/12</f>
        <v>3.3368442615569749</v>
      </c>
      <c r="P1146" s="2">
        <f>IF(ISERROR(VLOOKUP(A1146,'stock promedio'!$A$2:$N$2967,14,FALSE)),"",VLOOKUP(A1146,'stock promedio'!$A$2:$N$2967,14,FALSE))</f>
        <v>29.166666666666668</v>
      </c>
      <c r="Q1146" s="2">
        <f>MAX(B1146:M1146) - AVERAGE(B1146:M1146)</f>
        <v>1.7052868771267282</v>
      </c>
    </row>
    <row r="1147" spans="1:17">
      <c r="A1147" s="28" t="s">
        <v>729</v>
      </c>
      <c r="B1147" s="28">
        <v>0</v>
      </c>
      <c r="C1147" s="28">
        <v>101.63140683290078</v>
      </c>
      <c r="D1147" s="28">
        <v>0</v>
      </c>
      <c r="E1147" s="28">
        <v>0</v>
      </c>
      <c r="F1147" s="28">
        <v>200</v>
      </c>
      <c r="G1147" s="28">
        <v>0</v>
      </c>
      <c r="H1147" s="28">
        <v>188</v>
      </c>
      <c r="I1147" s="28">
        <v>184</v>
      </c>
      <c r="J1147" s="28">
        <v>24</v>
      </c>
      <c r="K1147" s="28">
        <v>76</v>
      </c>
      <c r="L1147" s="28">
        <v>76</v>
      </c>
      <c r="M1147" s="28">
        <v>0</v>
      </c>
      <c r="N1147" s="2">
        <f>SUM(B1147:M1147)</f>
        <v>849.63140683290078</v>
      </c>
      <c r="O1147" s="2">
        <f>N1147/12</f>
        <v>70.802617236075065</v>
      </c>
      <c r="P1147" s="2">
        <f>IF(ISERROR(VLOOKUP(A1147,'stock promedio'!$A$2:$N$2967,14,FALSE)),"",VLOOKUP(A1147,'stock promedio'!$A$2:$N$2967,14,FALSE))</f>
        <v>68.666666666666671</v>
      </c>
      <c r="Q1147" s="2">
        <f>MAX(B1147:M1147) - AVERAGE(B1147:M1147)</f>
        <v>129.19738276392494</v>
      </c>
    </row>
    <row r="1148" spans="1:17">
      <c r="A1148" s="28" t="s">
        <v>731</v>
      </c>
      <c r="B1148" s="28">
        <v>0</v>
      </c>
      <c r="C1148" s="28">
        <v>0</v>
      </c>
      <c r="D1148" s="28">
        <v>0</v>
      </c>
      <c r="E1148" s="28">
        <v>0</v>
      </c>
      <c r="F1148" s="28">
        <v>0</v>
      </c>
      <c r="G1148" s="28">
        <v>0</v>
      </c>
      <c r="H1148" s="28">
        <v>0</v>
      </c>
      <c r="I1148" s="28">
        <v>0</v>
      </c>
      <c r="J1148" s="28">
        <v>0</v>
      </c>
      <c r="K1148" s="28">
        <v>840</v>
      </c>
      <c r="L1148" s="28">
        <v>0</v>
      </c>
      <c r="M1148" s="28">
        <v>0</v>
      </c>
      <c r="N1148" s="2">
        <f>SUM(B1148:M1148)</f>
        <v>840</v>
      </c>
      <c r="O1148" s="2">
        <f>N1148/12</f>
        <v>70</v>
      </c>
      <c r="P1148" s="2">
        <f>IF(ISERROR(VLOOKUP(A1148,'stock promedio'!$A$2:$N$2967,14,FALSE)),"",VLOOKUP(A1148,'stock promedio'!$A$2:$N$2967,14,FALSE))</f>
        <v>906.08333333333337</v>
      </c>
      <c r="Q1148" s="2">
        <f>MAX(B1148:M1148) - AVERAGE(B1148:M1148)</f>
        <v>770</v>
      </c>
    </row>
    <row r="1149" spans="1:17">
      <c r="A1149" s="28" t="s">
        <v>733</v>
      </c>
      <c r="B1149" s="28">
        <v>0</v>
      </c>
      <c r="C1149" s="28">
        <v>0</v>
      </c>
      <c r="D1149" s="28">
        <v>0</v>
      </c>
      <c r="E1149" s="28">
        <v>0</v>
      </c>
      <c r="F1149" s="28">
        <v>0</v>
      </c>
      <c r="G1149" s="28">
        <v>0</v>
      </c>
      <c r="H1149" s="28">
        <v>0</v>
      </c>
      <c r="I1149" s="28">
        <v>0</v>
      </c>
      <c r="J1149" s="28">
        <v>0</v>
      </c>
      <c r="K1149" s="28">
        <v>6</v>
      </c>
      <c r="L1149" s="28">
        <v>6</v>
      </c>
      <c r="M1149" s="28">
        <v>77</v>
      </c>
      <c r="N1149" s="2">
        <f>SUM(B1149:M1149)</f>
        <v>89</v>
      </c>
      <c r="O1149" s="2">
        <f>N1149/12</f>
        <v>7.416666666666667</v>
      </c>
      <c r="P1149" s="2">
        <f>IF(ISERROR(VLOOKUP(A1149,'stock promedio'!$A$2:$N$2967,14,FALSE)),"",VLOOKUP(A1149,'stock promedio'!$A$2:$N$2967,14,FALSE))</f>
        <v>39.5</v>
      </c>
      <c r="Q1149" s="2">
        <f>MAX(B1149:M1149) - AVERAGE(B1149:M1149)</f>
        <v>69.583333333333329</v>
      </c>
    </row>
    <row r="1150" spans="1:17">
      <c r="A1150" s="28" t="s">
        <v>734</v>
      </c>
      <c r="B1150" s="28">
        <v>352.48717858096563</v>
      </c>
      <c r="C1150" s="28">
        <v>1255.2450366551082</v>
      </c>
      <c r="D1150" s="28">
        <v>895.33045998729244</v>
      </c>
      <c r="E1150" s="28">
        <v>646</v>
      </c>
      <c r="F1150" s="28">
        <v>1257</v>
      </c>
      <c r="G1150" s="28">
        <v>597</v>
      </c>
      <c r="H1150" s="28">
        <v>693</v>
      </c>
      <c r="I1150" s="28">
        <v>696</v>
      </c>
      <c r="J1150" s="28">
        <v>683</v>
      </c>
      <c r="K1150" s="28">
        <v>719</v>
      </c>
      <c r="L1150" s="28">
        <v>657</v>
      </c>
      <c r="M1150" s="28">
        <v>785</v>
      </c>
      <c r="N1150" s="2">
        <f>SUM(B1150:M1150)</f>
        <v>9236.0626752233657</v>
      </c>
      <c r="O1150" s="2">
        <f>N1150/12</f>
        <v>769.6718896019471</v>
      </c>
      <c r="P1150" s="2">
        <f>IF(ISERROR(VLOOKUP(A1150,'stock promedio'!$A$2:$N$2967,14,FALSE)),"",VLOOKUP(A1150,'stock promedio'!$A$2:$N$2967,14,FALSE))</f>
        <v>840.16666666666663</v>
      </c>
      <c r="Q1150" s="2">
        <f>MAX(B1150:M1150) - AVERAGE(B1150:M1150)</f>
        <v>487.3281103980529</v>
      </c>
    </row>
    <row r="1151" spans="1:17">
      <c r="A1151" s="28" t="s">
        <v>737</v>
      </c>
      <c r="B1151" s="28">
        <v>0</v>
      </c>
      <c r="C1151" s="28">
        <v>0</v>
      </c>
      <c r="D1151" s="28">
        <v>105.44060817835521</v>
      </c>
      <c r="E1151" s="28">
        <v>0</v>
      </c>
      <c r="F1151" s="28">
        <v>0</v>
      </c>
      <c r="G1151" s="28">
        <v>100</v>
      </c>
      <c r="H1151" s="28">
        <v>0</v>
      </c>
      <c r="I1151" s="28">
        <v>0</v>
      </c>
      <c r="J1151" s="28">
        <v>0</v>
      </c>
      <c r="K1151" s="28">
        <v>0</v>
      </c>
      <c r="L1151" s="28">
        <v>0</v>
      </c>
      <c r="M1151" s="28">
        <v>0</v>
      </c>
      <c r="N1151" s="2">
        <f>SUM(B1151:M1151)</f>
        <v>205.44060817835521</v>
      </c>
      <c r="O1151" s="2">
        <f>N1151/12</f>
        <v>17.120050681529602</v>
      </c>
      <c r="P1151" s="2">
        <f>IF(ISERROR(VLOOKUP(A1151,'stock promedio'!$A$2:$N$2967,14,FALSE)),"",VLOOKUP(A1151,'stock promedio'!$A$2:$N$2967,14,FALSE))</f>
        <v>21.666666666666668</v>
      </c>
      <c r="Q1151" s="2">
        <f>MAX(B1151:M1151) - AVERAGE(B1151:M1151)</f>
        <v>88.3205574968256</v>
      </c>
    </row>
    <row r="1152" spans="1:17">
      <c r="A1152" s="28" t="s">
        <v>1215</v>
      </c>
      <c r="B1152" s="28">
        <v>69.806325889022347</v>
      </c>
      <c r="C1152" s="28">
        <v>22.794324870776137</v>
      </c>
      <c r="D1152" s="28">
        <v>31.517635892441518</v>
      </c>
      <c r="E1152" s="28">
        <v>50</v>
      </c>
      <c r="F1152" s="28">
        <v>40</v>
      </c>
      <c r="G1152" s="28">
        <v>40</v>
      </c>
      <c r="H1152" s="28">
        <v>40</v>
      </c>
      <c r="I1152" s="28">
        <v>35</v>
      </c>
      <c r="J1152" s="28">
        <v>35</v>
      </c>
      <c r="K1152" s="28">
        <v>35</v>
      </c>
      <c r="L1152" s="28">
        <v>35</v>
      </c>
      <c r="M1152" s="28">
        <v>35</v>
      </c>
      <c r="N1152" s="2">
        <f>SUM(B1152:M1152)</f>
        <v>469.11828665223999</v>
      </c>
      <c r="O1152" s="2">
        <f>N1152/12</f>
        <v>39.093190554353335</v>
      </c>
      <c r="P1152" s="2">
        <f>IF(ISERROR(VLOOKUP(A1152,'stock promedio'!$A$2:$N$2967,14,FALSE)),"",VLOOKUP(A1152,'stock promedio'!$A$2:$N$2967,14,FALSE))</f>
        <v>0.83333333333333337</v>
      </c>
      <c r="Q1152" s="2">
        <f>MAX(B1152:M1152) - AVERAGE(B1152:M1152)</f>
        <v>30.713135334669012</v>
      </c>
    </row>
    <row r="1153" spans="1:17">
      <c r="A1153" s="28" t="s">
        <v>740</v>
      </c>
      <c r="B1153" s="28">
        <v>0</v>
      </c>
      <c r="C1153" s="28">
        <v>0</v>
      </c>
      <c r="D1153" s="28">
        <v>27.110298693897459</v>
      </c>
      <c r="E1153" s="28">
        <v>0</v>
      </c>
      <c r="F1153" s="28">
        <v>0</v>
      </c>
      <c r="G1153" s="28">
        <v>20</v>
      </c>
      <c r="H1153" s="28">
        <v>0</v>
      </c>
      <c r="I1153" s="28">
        <v>0</v>
      </c>
      <c r="J1153" s="28">
        <v>0</v>
      </c>
      <c r="K1153" s="28">
        <v>0</v>
      </c>
      <c r="L1153" s="28">
        <v>0</v>
      </c>
      <c r="M1153" s="28">
        <v>0</v>
      </c>
      <c r="N1153" s="2">
        <f>SUM(B1153:M1153)</f>
        <v>47.110298693897462</v>
      </c>
      <c r="O1153" s="2">
        <f>N1153/12</f>
        <v>3.9258582244914551</v>
      </c>
      <c r="P1153" s="2">
        <f>IF(ISERROR(VLOOKUP(A1153,'stock promedio'!$A$2:$N$2967,14,FALSE)),"",VLOOKUP(A1153,'stock promedio'!$A$2:$N$2967,14,FALSE))</f>
        <v>29</v>
      </c>
      <c r="Q1153" s="2">
        <f>MAX(B1153:M1153) - AVERAGE(B1153:M1153)</f>
        <v>23.184440469406002</v>
      </c>
    </row>
    <row r="1154" spans="1:17">
      <c r="A1154" s="28" t="s">
        <v>1216</v>
      </c>
      <c r="B1154" s="28">
        <v>5.7887949170367374</v>
      </c>
      <c r="C1154" s="28">
        <v>13.868150217793946</v>
      </c>
      <c r="D1154" s="28">
        <v>11.216558954347695</v>
      </c>
      <c r="E1154" s="28">
        <v>10</v>
      </c>
      <c r="F1154" s="28">
        <v>10</v>
      </c>
      <c r="G1154" s="28">
        <v>10</v>
      </c>
      <c r="H1154" s="28">
        <v>10</v>
      </c>
      <c r="I1154" s="28">
        <v>10</v>
      </c>
      <c r="J1154" s="28">
        <v>10</v>
      </c>
      <c r="K1154" s="28">
        <v>0</v>
      </c>
      <c r="L1154" s="28">
        <v>0</v>
      </c>
      <c r="M1154" s="28">
        <v>0</v>
      </c>
      <c r="N1154" s="2">
        <f>SUM(B1154:M1154)</f>
        <v>90.873504089178383</v>
      </c>
      <c r="O1154" s="2">
        <f>N1154/12</f>
        <v>7.5727920074315316</v>
      </c>
      <c r="P1154" s="2">
        <f>IF(ISERROR(VLOOKUP(A1154,'stock promedio'!$A$2:$N$2967,14,FALSE)),"",VLOOKUP(A1154,'stock promedio'!$A$2:$N$2967,14,FALSE))</f>
        <v>0.83333333333333337</v>
      </c>
      <c r="Q1154" s="2">
        <f>MAX(B1154:M1154) - AVERAGE(B1154:M1154)</f>
        <v>6.2953582103624148</v>
      </c>
    </row>
    <row r="1155" spans="1:17">
      <c r="A1155" s="28" t="s">
        <v>743</v>
      </c>
      <c r="B1155" s="28">
        <v>10.724983627904709</v>
      </c>
      <c r="C1155" s="28">
        <v>36.218142353988348</v>
      </c>
      <c r="D1155" s="28">
        <v>0</v>
      </c>
      <c r="E1155" s="28">
        <v>21</v>
      </c>
      <c r="F1155" s="28">
        <v>39</v>
      </c>
      <c r="G1155" s="28">
        <v>0</v>
      </c>
      <c r="H1155" s="28">
        <v>0</v>
      </c>
      <c r="I1155" s="28">
        <v>0</v>
      </c>
      <c r="J1155" s="28">
        <v>0</v>
      </c>
      <c r="K1155" s="28">
        <v>0</v>
      </c>
      <c r="L1155" s="28">
        <v>0</v>
      </c>
      <c r="M1155" s="28">
        <v>0</v>
      </c>
      <c r="N1155" s="2">
        <f>SUM(B1155:M1155)</f>
        <v>106.94312598189306</v>
      </c>
      <c r="O1155" s="2">
        <f>N1155/12</f>
        <v>8.9119271651577545</v>
      </c>
      <c r="P1155" s="2">
        <f>IF(ISERROR(VLOOKUP(A1155,'stock promedio'!$A$2:$N$2967,14,FALSE)),"",VLOOKUP(A1155,'stock promedio'!$A$2:$N$2967,14,FALSE))</f>
        <v>10.666666666666666</v>
      </c>
      <c r="Q1155" s="2">
        <f>MAX(B1155:M1155) - AVERAGE(B1155:M1155)</f>
        <v>30.088072834842244</v>
      </c>
    </row>
    <row r="1156" spans="1:17">
      <c r="A1156" s="28" t="s">
        <v>744</v>
      </c>
      <c r="B1156" s="28">
        <v>0</v>
      </c>
      <c r="C1156" s="28">
        <v>0</v>
      </c>
      <c r="D1156" s="28">
        <v>817.75361656769905</v>
      </c>
      <c r="E1156" s="28">
        <v>0</v>
      </c>
      <c r="F1156" s="28">
        <v>0</v>
      </c>
      <c r="G1156" s="28">
        <v>900</v>
      </c>
      <c r="H1156" s="28">
        <v>0</v>
      </c>
      <c r="I1156" s="28">
        <v>0</v>
      </c>
      <c r="J1156" s="28">
        <v>0</v>
      </c>
      <c r="K1156" s="28">
        <v>0</v>
      </c>
      <c r="L1156" s="28">
        <v>0</v>
      </c>
      <c r="M1156" s="28">
        <v>0</v>
      </c>
      <c r="N1156" s="2">
        <f>SUM(B1156:M1156)</f>
        <v>1717.7536165676991</v>
      </c>
      <c r="O1156" s="2">
        <f>N1156/12</f>
        <v>143.14613471397493</v>
      </c>
      <c r="P1156" s="2">
        <f>IF(ISERROR(VLOOKUP(A1156,'stock promedio'!$A$2:$N$2967,14,FALSE)),"",VLOOKUP(A1156,'stock promedio'!$A$2:$N$2967,14,FALSE))</f>
        <v>262.5</v>
      </c>
      <c r="Q1156" s="2">
        <f>MAX(B1156:M1156) - AVERAGE(B1156:M1156)</f>
        <v>756.8538652860251</v>
      </c>
    </row>
    <row r="1157" spans="1:17">
      <c r="A1157" s="28" t="s">
        <v>2867</v>
      </c>
      <c r="B1157" s="28">
        <v>3.5128289928267851</v>
      </c>
      <c r="C1157" s="28">
        <v>3.1275195518539745</v>
      </c>
      <c r="D1157" s="28">
        <v>2.0034997578831266</v>
      </c>
      <c r="E1157" s="28">
        <v>3</v>
      </c>
      <c r="F1157" s="28">
        <v>3</v>
      </c>
      <c r="G1157" s="28">
        <v>3</v>
      </c>
      <c r="H1157" s="28">
        <v>3</v>
      </c>
      <c r="I1157" s="28">
        <v>3</v>
      </c>
      <c r="J1157" s="28">
        <v>3</v>
      </c>
      <c r="K1157" s="28">
        <v>3</v>
      </c>
      <c r="L1157" s="28">
        <v>3</v>
      </c>
      <c r="M1157" s="28">
        <v>3</v>
      </c>
      <c r="N1157" s="2">
        <f>SUM(B1157:M1157)</f>
        <v>35.643848302563882</v>
      </c>
      <c r="O1157" s="2">
        <f>N1157/12</f>
        <v>2.9703206918803233</v>
      </c>
      <c r="P1157" s="2" t="str">
        <f>IF(ISERROR(VLOOKUP(A1157,'stock promedio'!$A$2:$N$2967,14,FALSE)),"",VLOOKUP(A1157,'stock promedio'!$A$2:$N$2967,14,FALSE))</f>
        <v/>
      </c>
      <c r="Q1157" s="2">
        <f>MAX(B1157:M1157) - AVERAGE(B1157:M1157)</f>
        <v>0.54250830094646174</v>
      </c>
    </row>
    <row r="1158" spans="1:17">
      <c r="A1158" s="28" t="s">
        <v>2868</v>
      </c>
      <c r="B1158" s="28">
        <v>10.017010567288438</v>
      </c>
      <c r="C1158" s="28">
        <v>9.1740513397493206</v>
      </c>
      <c r="D1158" s="28">
        <v>10.471477678077932</v>
      </c>
      <c r="E1158" s="28">
        <v>10</v>
      </c>
      <c r="F1158" s="28">
        <v>10</v>
      </c>
      <c r="G1158" s="28">
        <v>10</v>
      </c>
      <c r="H1158" s="28">
        <v>0</v>
      </c>
      <c r="I1158" s="28">
        <v>0</v>
      </c>
      <c r="J1158" s="28">
        <v>0</v>
      </c>
      <c r="K1158" s="28">
        <v>0</v>
      </c>
      <c r="L1158" s="28">
        <v>0</v>
      </c>
      <c r="M1158" s="28">
        <v>0</v>
      </c>
      <c r="N1158" s="2">
        <f>SUM(B1158:M1158)</f>
        <v>59.662539585115688</v>
      </c>
      <c r="O1158" s="2">
        <f>N1158/12</f>
        <v>4.9718782987596404</v>
      </c>
      <c r="P1158" s="2" t="str">
        <f>IF(ISERROR(VLOOKUP(A1158,'stock promedio'!$A$2:$N$2967,14,FALSE)),"",VLOOKUP(A1158,'stock promedio'!$A$2:$N$2967,14,FALSE))</f>
        <v/>
      </c>
      <c r="Q1158" s="2">
        <f>MAX(B1158:M1158) - AVERAGE(B1158:M1158)</f>
        <v>5.4995993793182913</v>
      </c>
    </row>
    <row r="1159" spans="1:17">
      <c r="A1159" s="28" t="s">
        <v>2869</v>
      </c>
      <c r="B1159" s="28">
        <v>18.743319605051244</v>
      </c>
      <c r="C1159" s="28">
        <v>16.311746208278805</v>
      </c>
      <c r="D1159" s="28">
        <v>15.82941650612813</v>
      </c>
      <c r="E1159" s="28">
        <v>15</v>
      </c>
      <c r="F1159" s="28">
        <v>15</v>
      </c>
      <c r="G1159" s="28">
        <v>15</v>
      </c>
      <c r="H1159" s="28">
        <v>15</v>
      </c>
      <c r="I1159" s="28">
        <v>15</v>
      </c>
      <c r="J1159" s="28">
        <v>15</v>
      </c>
      <c r="K1159" s="28">
        <v>15</v>
      </c>
      <c r="L1159" s="28">
        <v>15</v>
      </c>
      <c r="M1159" s="28">
        <v>15</v>
      </c>
      <c r="N1159" s="2">
        <f>SUM(B1159:M1159)</f>
        <v>185.88448231945819</v>
      </c>
      <c r="O1159" s="2">
        <f>N1159/12</f>
        <v>15.490373526621516</v>
      </c>
      <c r="P1159" s="2" t="str">
        <f>IF(ISERROR(VLOOKUP(A1159,'stock promedio'!$A$2:$N$2967,14,FALSE)),"",VLOOKUP(A1159,'stock promedio'!$A$2:$N$2967,14,FALSE))</f>
        <v/>
      </c>
      <c r="Q1159" s="2">
        <f>MAX(B1159:M1159) - AVERAGE(B1159:M1159)</f>
        <v>3.2529460784297282</v>
      </c>
    </row>
    <row r="1160" spans="1:17">
      <c r="A1160" s="28" t="s">
        <v>749</v>
      </c>
      <c r="B1160" s="28">
        <v>0</v>
      </c>
      <c r="C1160" s="28">
        <v>0</v>
      </c>
      <c r="D1160" s="28">
        <v>0</v>
      </c>
      <c r="E1160" s="28">
        <v>0</v>
      </c>
      <c r="F1160" s="28">
        <v>0</v>
      </c>
      <c r="G1160" s="28">
        <v>0</v>
      </c>
      <c r="H1160" s="28">
        <v>456</v>
      </c>
      <c r="I1160" s="28">
        <v>0</v>
      </c>
      <c r="J1160" s="28">
        <v>0</v>
      </c>
      <c r="K1160" s="28">
        <v>0</v>
      </c>
      <c r="L1160" s="28">
        <v>0</v>
      </c>
      <c r="M1160" s="28">
        <v>0</v>
      </c>
      <c r="N1160" s="2">
        <f>SUM(B1160:M1160)</f>
        <v>456</v>
      </c>
      <c r="O1160" s="2">
        <f>N1160/12</f>
        <v>38</v>
      </c>
      <c r="P1160" s="2">
        <f>IF(ISERROR(VLOOKUP(A1160,'stock promedio'!$A$2:$N$2967,14,FALSE)),"",VLOOKUP(A1160,'stock promedio'!$A$2:$N$2967,14,FALSE))</f>
        <v>63.833333333333336</v>
      </c>
      <c r="Q1160" s="2">
        <f>MAX(B1160:M1160) - AVERAGE(B1160:M1160)</f>
        <v>418</v>
      </c>
    </row>
    <row r="1161" spans="1:17">
      <c r="A1161" s="28" t="s">
        <v>2870</v>
      </c>
      <c r="B1161" s="28">
        <v>12.579607789569245</v>
      </c>
      <c r="C1161" s="28">
        <v>6.441371359553747</v>
      </c>
      <c r="D1161" s="28">
        <v>12.821392177348853</v>
      </c>
      <c r="E1161" s="28">
        <v>10</v>
      </c>
      <c r="F1161" s="28">
        <v>10</v>
      </c>
      <c r="G1161" s="28">
        <v>10</v>
      </c>
      <c r="H1161" s="28">
        <v>10</v>
      </c>
      <c r="I1161" s="28">
        <v>10</v>
      </c>
      <c r="J1161" s="28">
        <v>10</v>
      </c>
      <c r="K1161" s="28">
        <v>10</v>
      </c>
      <c r="L1161" s="28">
        <v>10</v>
      </c>
      <c r="M1161" s="28">
        <v>10</v>
      </c>
      <c r="N1161" s="2">
        <f>SUM(B1161:M1161)</f>
        <v>121.84237132647185</v>
      </c>
      <c r="O1161" s="2">
        <f>N1161/12</f>
        <v>10.153530943872655</v>
      </c>
      <c r="P1161" s="2" t="str">
        <f>IF(ISERROR(VLOOKUP(A1161,'stock promedio'!$A$2:$N$2967,14,FALSE)),"",VLOOKUP(A1161,'stock promedio'!$A$2:$N$2967,14,FALSE))</f>
        <v/>
      </c>
      <c r="Q1161" s="2">
        <f>MAX(B1161:M1161) - AVERAGE(B1161:M1161)</f>
        <v>2.6678612334761986</v>
      </c>
    </row>
    <row r="1162" spans="1:17">
      <c r="A1162" s="28" t="s">
        <v>752</v>
      </c>
      <c r="B1162" s="28">
        <v>0</v>
      </c>
      <c r="C1162" s="28">
        <v>10.681601018014399</v>
      </c>
      <c r="D1162" s="28">
        <v>0</v>
      </c>
      <c r="E1162" s="28">
        <v>0</v>
      </c>
      <c r="F1162" s="28">
        <v>10</v>
      </c>
      <c r="G1162" s="28">
        <v>0</v>
      </c>
      <c r="H1162" s="28">
        <v>0</v>
      </c>
      <c r="I1162" s="28">
        <v>0</v>
      </c>
      <c r="J1162" s="28">
        <v>0</v>
      </c>
      <c r="K1162" s="28">
        <v>0</v>
      </c>
      <c r="L1162" s="28">
        <v>0</v>
      </c>
      <c r="M1162" s="28">
        <v>0</v>
      </c>
      <c r="N1162" s="2">
        <f>SUM(B1162:M1162)</f>
        <v>20.681601018014398</v>
      </c>
      <c r="O1162" s="2">
        <f>N1162/12</f>
        <v>1.7234667515011999</v>
      </c>
      <c r="P1162" s="2">
        <f>IF(ISERROR(VLOOKUP(A1162,'stock promedio'!$A$2:$N$2967,14,FALSE)),"",VLOOKUP(A1162,'stock promedio'!$A$2:$N$2967,14,FALSE))</f>
        <v>0.83333333333333337</v>
      </c>
      <c r="Q1162" s="2">
        <f>MAX(B1162:M1162) - AVERAGE(B1162:M1162)</f>
        <v>8.9581342665132002</v>
      </c>
    </row>
    <row r="1163" spans="1:17">
      <c r="A1163" s="28" t="s">
        <v>754</v>
      </c>
      <c r="B1163" s="28">
        <v>23.144875068414173</v>
      </c>
      <c r="C1163" s="28">
        <v>25.52387589560691</v>
      </c>
      <c r="D1163" s="28">
        <v>34.690999755448409</v>
      </c>
      <c r="E1163" s="28">
        <v>27</v>
      </c>
      <c r="F1163" s="28">
        <v>27</v>
      </c>
      <c r="G1163" s="28">
        <v>27</v>
      </c>
      <c r="H1163" s="28">
        <v>27</v>
      </c>
      <c r="I1163" s="28">
        <v>27</v>
      </c>
      <c r="J1163" s="28">
        <v>44</v>
      </c>
      <c r="K1163" s="28">
        <v>44</v>
      </c>
      <c r="L1163" s="28">
        <v>44</v>
      </c>
      <c r="M1163" s="28">
        <v>44</v>
      </c>
      <c r="N1163" s="2">
        <f>SUM(B1163:M1163)</f>
        <v>394.3597507194695</v>
      </c>
      <c r="O1163" s="2">
        <f>N1163/12</f>
        <v>32.863312559955794</v>
      </c>
      <c r="P1163" s="2">
        <f>IF(ISERROR(VLOOKUP(A1163,'stock promedio'!$A$2:$N$2967,14,FALSE)),"",VLOOKUP(A1163,'stock promedio'!$A$2:$N$2967,14,FALSE))</f>
        <v>5</v>
      </c>
      <c r="Q1163" s="2">
        <f>MAX(B1163:M1163) - AVERAGE(B1163:M1163)</f>
        <v>11.136687440044206</v>
      </c>
    </row>
    <row r="1164" spans="1:17">
      <c r="A1164" s="28" t="s">
        <v>757</v>
      </c>
      <c r="B1164" s="28">
        <v>0</v>
      </c>
      <c r="C1164" s="28">
        <v>0</v>
      </c>
      <c r="D1164" s="28">
        <v>19.989252175396341</v>
      </c>
      <c r="E1164" s="28">
        <v>0</v>
      </c>
      <c r="F1164" s="28">
        <v>0</v>
      </c>
      <c r="G1164" s="28">
        <v>15</v>
      </c>
      <c r="H1164" s="28">
        <v>0</v>
      </c>
      <c r="I1164" s="28">
        <v>0</v>
      </c>
      <c r="J1164" s="28">
        <v>0</v>
      </c>
      <c r="K1164" s="28">
        <v>0</v>
      </c>
      <c r="L1164" s="28">
        <v>0</v>
      </c>
      <c r="M1164" s="28">
        <v>0</v>
      </c>
      <c r="N1164" s="2">
        <f>SUM(B1164:M1164)</f>
        <v>34.989252175396345</v>
      </c>
      <c r="O1164" s="2">
        <f>N1164/12</f>
        <v>2.9157710146163622</v>
      </c>
      <c r="P1164" s="2">
        <f>IF(ISERROR(VLOOKUP(A1164,'stock promedio'!$A$2:$N$2967,14,FALSE)),"",VLOOKUP(A1164,'stock promedio'!$A$2:$N$2967,14,FALSE))</f>
        <v>3.3333333333333335</v>
      </c>
      <c r="Q1164" s="2">
        <f>MAX(B1164:M1164) - AVERAGE(B1164:M1164)</f>
        <v>17.073481160779981</v>
      </c>
    </row>
    <row r="1165" spans="1:17">
      <c r="A1165" s="28" t="s">
        <v>2871</v>
      </c>
      <c r="B1165" s="28">
        <v>134.27129366572763</v>
      </c>
      <c r="C1165" s="28">
        <v>128.15698511087459</v>
      </c>
      <c r="D1165" s="28">
        <v>103.53266789929707</v>
      </c>
      <c r="E1165" s="28">
        <v>122</v>
      </c>
      <c r="F1165" s="28">
        <v>122</v>
      </c>
      <c r="G1165" s="28">
        <v>122</v>
      </c>
      <c r="H1165" s="28">
        <v>122</v>
      </c>
      <c r="I1165" s="28">
        <v>122</v>
      </c>
      <c r="J1165" s="28">
        <v>122</v>
      </c>
      <c r="K1165" s="28">
        <v>122</v>
      </c>
      <c r="L1165" s="28">
        <v>122</v>
      </c>
      <c r="M1165" s="28">
        <v>122</v>
      </c>
      <c r="N1165" s="2">
        <f>SUM(B1165:M1165)</f>
        <v>1463.9609466758993</v>
      </c>
      <c r="O1165" s="2">
        <f>N1165/12</f>
        <v>121.99674555632494</v>
      </c>
      <c r="P1165" s="2" t="str">
        <f>IF(ISERROR(VLOOKUP(A1165,'stock promedio'!$A$2:$N$2967,14,FALSE)),"",VLOOKUP(A1165,'stock promedio'!$A$2:$N$2967,14,FALSE))</f>
        <v/>
      </c>
      <c r="Q1165" s="2">
        <f>MAX(B1165:M1165) - AVERAGE(B1165:M1165)</f>
        <v>12.274548109402687</v>
      </c>
    </row>
    <row r="1166" spans="1:17">
      <c r="A1166" s="28" t="s">
        <v>759</v>
      </c>
      <c r="B1166" s="28">
        <v>0</v>
      </c>
      <c r="C1166" s="28">
        <v>21.765452738505317</v>
      </c>
      <c r="D1166" s="28">
        <v>0</v>
      </c>
      <c r="E1166" s="28">
        <v>0</v>
      </c>
      <c r="F1166" s="28">
        <v>26</v>
      </c>
      <c r="G1166" s="28">
        <v>0</v>
      </c>
      <c r="H1166" s="28">
        <v>0</v>
      </c>
      <c r="I1166" s="28">
        <v>0</v>
      </c>
      <c r="J1166" s="28">
        <v>0</v>
      </c>
      <c r="K1166" s="28">
        <v>0</v>
      </c>
      <c r="L1166" s="28">
        <v>0</v>
      </c>
      <c r="M1166" s="28">
        <v>0</v>
      </c>
      <c r="N1166" s="2">
        <f>SUM(B1166:M1166)</f>
        <v>47.765452738505317</v>
      </c>
      <c r="O1166" s="2">
        <f>N1166/12</f>
        <v>3.9804543948754429</v>
      </c>
      <c r="P1166" s="2">
        <f>IF(ISERROR(VLOOKUP(A1166,'stock promedio'!$A$2:$N$2967,14,FALSE)),"",VLOOKUP(A1166,'stock promedio'!$A$2:$N$2967,14,FALSE))</f>
        <v>2.1666666666666665</v>
      </c>
      <c r="Q1166" s="2">
        <f>MAX(B1166:M1166) - AVERAGE(B1166:M1166)</f>
        <v>22.019545605124556</v>
      </c>
    </row>
    <row r="1167" spans="1:17">
      <c r="A1167" s="28" t="s">
        <v>762</v>
      </c>
      <c r="B1167" s="28">
        <v>0</v>
      </c>
      <c r="C1167" s="28">
        <v>63.79067570897832</v>
      </c>
      <c r="D1167" s="28">
        <v>0</v>
      </c>
      <c r="E1167" s="28">
        <v>0</v>
      </c>
      <c r="F1167" s="28">
        <v>100</v>
      </c>
      <c r="G1167" s="28">
        <v>0</v>
      </c>
      <c r="H1167" s="28">
        <v>0</v>
      </c>
      <c r="I1167" s="28">
        <v>0</v>
      </c>
      <c r="J1167" s="28">
        <v>0</v>
      </c>
      <c r="K1167" s="28">
        <v>0</v>
      </c>
      <c r="L1167" s="28">
        <v>0</v>
      </c>
      <c r="M1167" s="28">
        <v>0</v>
      </c>
      <c r="N1167" s="2">
        <f>SUM(B1167:M1167)</f>
        <v>163.79067570897831</v>
      </c>
      <c r="O1167" s="2">
        <f>N1167/12</f>
        <v>13.649222975748193</v>
      </c>
      <c r="P1167" s="2">
        <f>IF(ISERROR(VLOOKUP(A1167,'stock promedio'!$A$2:$N$2967,14,FALSE)),"",VLOOKUP(A1167,'stock promedio'!$A$2:$N$2967,14,FALSE))</f>
        <v>8.3333333333333339</v>
      </c>
      <c r="Q1167" s="2">
        <f>MAX(B1167:M1167) - AVERAGE(B1167:M1167)</f>
        <v>86.350777024251812</v>
      </c>
    </row>
    <row r="1168" spans="1:17">
      <c r="A1168" s="28" t="s">
        <v>764</v>
      </c>
      <c r="B1168" s="28">
        <v>0</v>
      </c>
      <c r="C1168" s="28">
        <v>0</v>
      </c>
      <c r="D1168" s="28">
        <v>0</v>
      </c>
      <c r="E1168" s="28">
        <v>0</v>
      </c>
      <c r="F1168" s="28">
        <v>0</v>
      </c>
      <c r="G1168" s="28">
        <v>0</v>
      </c>
      <c r="H1168" s="28">
        <v>0</v>
      </c>
      <c r="I1168" s="28">
        <v>0</v>
      </c>
      <c r="J1168" s="28">
        <v>440</v>
      </c>
      <c r="K1168" s="28">
        <v>0</v>
      </c>
      <c r="L1168" s="28">
        <v>0</v>
      </c>
      <c r="M1168" s="28">
        <v>0</v>
      </c>
      <c r="N1168" s="2">
        <f>SUM(B1168:M1168)</f>
        <v>440</v>
      </c>
      <c r="O1168" s="2">
        <f>N1168/12</f>
        <v>36.666666666666664</v>
      </c>
      <c r="P1168" s="2">
        <f>IF(ISERROR(VLOOKUP(A1168,'stock promedio'!$A$2:$N$2967,14,FALSE)),"",VLOOKUP(A1168,'stock promedio'!$A$2:$N$2967,14,FALSE))</f>
        <v>749.33333333333337</v>
      </c>
      <c r="Q1168" s="2">
        <f>MAX(B1168:M1168) - AVERAGE(B1168:M1168)</f>
        <v>403.33333333333331</v>
      </c>
    </row>
    <row r="1169" spans="1:17">
      <c r="A1169" s="28" t="s">
        <v>766</v>
      </c>
      <c r="B1169" s="28">
        <v>0</v>
      </c>
      <c r="C1169" s="28">
        <v>161.23332235453063</v>
      </c>
      <c r="D1169" s="28">
        <v>0</v>
      </c>
      <c r="E1169" s="28">
        <v>0</v>
      </c>
      <c r="F1169" s="28">
        <v>200</v>
      </c>
      <c r="G1169" s="28">
        <v>0</v>
      </c>
      <c r="H1169" s="28">
        <v>0</v>
      </c>
      <c r="I1169" s="28">
        <v>409</v>
      </c>
      <c r="J1169" s="28">
        <v>209</v>
      </c>
      <c r="K1169" s="28">
        <v>209</v>
      </c>
      <c r="L1169" s="28">
        <v>209</v>
      </c>
      <c r="M1169" s="28">
        <v>209</v>
      </c>
      <c r="N1169" s="2">
        <f>SUM(B1169:M1169)</f>
        <v>1606.2333223545306</v>
      </c>
      <c r="O1169" s="2">
        <f>N1169/12</f>
        <v>133.85277686287756</v>
      </c>
      <c r="P1169" s="2">
        <f>IF(ISERROR(VLOOKUP(A1169,'stock promedio'!$A$2:$N$2967,14,FALSE)),"",VLOOKUP(A1169,'stock promedio'!$A$2:$N$2967,14,FALSE))</f>
        <v>159.83333333333334</v>
      </c>
      <c r="Q1169" s="2">
        <f>MAX(B1169:M1169) - AVERAGE(B1169:M1169)</f>
        <v>275.14722313712241</v>
      </c>
    </row>
    <row r="1170" spans="1:17">
      <c r="A1170" s="28" t="s">
        <v>1219</v>
      </c>
      <c r="B1170" s="28">
        <v>53.815133269566431</v>
      </c>
      <c r="C1170" s="28">
        <v>41.299574411917277</v>
      </c>
      <c r="D1170" s="28">
        <v>59.996033439559582</v>
      </c>
      <c r="E1170" s="28">
        <v>42</v>
      </c>
      <c r="F1170" s="28">
        <v>42</v>
      </c>
      <c r="G1170" s="28">
        <v>42</v>
      </c>
      <c r="H1170" s="28">
        <v>42</v>
      </c>
      <c r="I1170" s="28">
        <v>42</v>
      </c>
      <c r="J1170" s="28">
        <v>40</v>
      </c>
      <c r="K1170" s="28">
        <v>40</v>
      </c>
      <c r="L1170" s="28">
        <v>40</v>
      </c>
      <c r="M1170" s="28">
        <v>40</v>
      </c>
      <c r="N1170" s="2">
        <f>SUM(B1170:M1170)</f>
        <v>525.11074112104325</v>
      </c>
      <c r="O1170" s="2">
        <f>N1170/12</f>
        <v>43.759228426753602</v>
      </c>
      <c r="P1170" s="2">
        <f>IF(ISERROR(VLOOKUP(A1170,'stock promedio'!$A$2:$N$2967,14,FALSE)),"",VLOOKUP(A1170,'stock promedio'!$A$2:$N$2967,14,FALSE))</f>
        <v>2.0833333333333335</v>
      </c>
      <c r="Q1170" s="2">
        <f>MAX(B1170:M1170) - AVERAGE(B1170:M1170)</f>
        <v>16.236805012805981</v>
      </c>
    </row>
    <row r="1171" spans="1:17">
      <c r="A1171" s="28" t="s">
        <v>770</v>
      </c>
      <c r="B1171" s="28">
        <v>362.77380921929421</v>
      </c>
      <c r="C1171" s="28">
        <v>336.52536268841328</v>
      </c>
      <c r="D1171" s="28">
        <v>0</v>
      </c>
      <c r="E1171" s="28">
        <v>260</v>
      </c>
      <c r="F1171" s="28">
        <v>260</v>
      </c>
      <c r="G1171" s="28">
        <v>0</v>
      </c>
      <c r="H1171" s="28">
        <v>0</v>
      </c>
      <c r="I1171" s="28">
        <v>0</v>
      </c>
      <c r="J1171" s="28">
        <v>0</v>
      </c>
      <c r="K1171" s="28">
        <v>0</v>
      </c>
      <c r="L1171" s="28">
        <v>0</v>
      </c>
      <c r="M1171" s="28">
        <v>0</v>
      </c>
      <c r="N1171" s="2">
        <f>SUM(B1171:M1171)</f>
        <v>1219.2991719077074</v>
      </c>
      <c r="O1171" s="2">
        <f>N1171/12</f>
        <v>101.60826432564228</v>
      </c>
      <c r="P1171" s="2">
        <f>IF(ISERROR(VLOOKUP(A1171,'stock promedio'!$A$2:$N$2967,14,FALSE)),"",VLOOKUP(A1171,'stock promedio'!$A$2:$N$2967,14,FALSE))</f>
        <v>45</v>
      </c>
      <c r="Q1171" s="2">
        <f>MAX(B1171:M1171) - AVERAGE(B1171:M1171)</f>
        <v>261.16554489365194</v>
      </c>
    </row>
    <row r="1172" spans="1:17">
      <c r="A1172" s="28" t="s">
        <v>1220</v>
      </c>
      <c r="B1172" s="28">
        <v>2.4238942236815886</v>
      </c>
      <c r="C1172" s="28">
        <v>1.4878247768814221</v>
      </c>
      <c r="D1172" s="28">
        <v>2.3497877524466158</v>
      </c>
      <c r="E1172" s="28">
        <v>2</v>
      </c>
      <c r="F1172" s="28">
        <v>2</v>
      </c>
      <c r="G1172" s="28">
        <v>2</v>
      </c>
      <c r="H1172" s="28">
        <v>2</v>
      </c>
      <c r="I1172" s="28">
        <v>2</v>
      </c>
      <c r="J1172" s="28">
        <v>2</v>
      </c>
      <c r="K1172" s="28">
        <v>2</v>
      </c>
      <c r="L1172" s="28">
        <v>2</v>
      </c>
      <c r="M1172" s="28">
        <v>2</v>
      </c>
      <c r="N1172" s="2">
        <f>SUM(B1172:M1172)</f>
        <v>24.261506753009627</v>
      </c>
      <c r="O1172" s="2">
        <f>N1172/12</f>
        <v>2.0217922294174691</v>
      </c>
      <c r="P1172" s="2">
        <f>IF(ISERROR(VLOOKUP(A1172,'stock promedio'!$A$2:$N$2967,14,FALSE)),"",VLOOKUP(A1172,'stock promedio'!$A$2:$N$2967,14,FALSE))</f>
        <v>0.16666666666666666</v>
      </c>
      <c r="Q1172" s="2">
        <f>MAX(B1172:M1172) - AVERAGE(B1172:M1172)</f>
        <v>0.40210199426411952</v>
      </c>
    </row>
    <row r="1173" spans="1:17">
      <c r="A1173" s="28" t="s">
        <v>2872</v>
      </c>
      <c r="B1173" s="28">
        <v>151.31978071403074</v>
      </c>
      <c r="C1173" s="28">
        <v>341.66610449591542</v>
      </c>
      <c r="D1173" s="28">
        <v>164.91196638533643</v>
      </c>
      <c r="E1173" s="28">
        <v>256</v>
      </c>
      <c r="F1173" s="28">
        <v>256</v>
      </c>
      <c r="G1173" s="28">
        <v>256</v>
      </c>
      <c r="H1173" s="28">
        <v>0</v>
      </c>
      <c r="I1173" s="28">
        <v>0</v>
      </c>
      <c r="J1173" s="28">
        <v>0</v>
      </c>
      <c r="K1173" s="28">
        <v>0</v>
      </c>
      <c r="L1173" s="28">
        <v>0</v>
      </c>
      <c r="M1173" s="28">
        <v>0</v>
      </c>
      <c r="N1173" s="2">
        <f>SUM(B1173:M1173)</f>
        <v>1425.8978515952826</v>
      </c>
      <c r="O1173" s="2">
        <f>N1173/12</f>
        <v>118.82482096627355</v>
      </c>
      <c r="P1173" s="2" t="str">
        <f>IF(ISERROR(VLOOKUP(A1173,'stock promedio'!$A$2:$N$2967,14,FALSE)),"",VLOOKUP(A1173,'stock promedio'!$A$2:$N$2967,14,FALSE))</f>
        <v/>
      </c>
      <c r="Q1173" s="2">
        <f>MAX(B1173:M1173) - AVERAGE(B1173:M1173)</f>
        <v>222.84128352964188</v>
      </c>
    </row>
    <row r="1174" spans="1:17">
      <c r="A1174" s="28" t="s">
        <v>2873</v>
      </c>
      <c r="B1174" s="28">
        <v>2.3264247936217055</v>
      </c>
      <c r="C1174" s="28">
        <v>3.4518791587676456</v>
      </c>
      <c r="D1174" s="28">
        <v>1.5391992570476014</v>
      </c>
      <c r="E1174" s="28">
        <v>3</v>
      </c>
      <c r="F1174" s="28">
        <v>3</v>
      </c>
      <c r="G1174" s="28">
        <v>3</v>
      </c>
      <c r="H1174" s="28">
        <v>0</v>
      </c>
      <c r="I1174" s="28">
        <v>0</v>
      </c>
      <c r="J1174" s="28">
        <v>0</v>
      </c>
      <c r="K1174" s="28">
        <v>0</v>
      </c>
      <c r="L1174" s="28">
        <v>0</v>
      </c>
      <c r="M1174" s="28">
        <v>0</v>
      </c>
      <c r="N1174" s="2">
        <f>SUM(B1174:M1174)</f>
        <v>16.31750320943695</v>
      </c>
      <c r="O1174" s="2">
        <f>N1174/12</f>
        <v>1.3597919341197457</v>
      </c>
      <c r="P1174" s="2" t="str">
        <f>IF(ISERROR(VLOOKUP(A1174,'stock promedio'!$A$2:$N$2967,14,FALSE)),"",VLOOKUP(A1174,'stock promedio'!$A$2:$N$2967,14,FALSE))</f>
        <v/>
      </c>
      <c r="Q1174" s="2">
        <f>MAX(B1174:M1174) - AVERAGE(B1174:M1174)</f>
        <v>2.0920872246478996</v>
      </c>
    </row>
    <row r="1175" spans="1:17">
      <c r="A1175" s="28" t="s">
        <v>777</v>
      </c>
      <c r="B1175" s="28">
        <v>74.535874249271899</v>
      </c>
      <c r="C1175" s="28">
        <v>268.50186629800845</v>
      </c>
      <c r="D1175" s="28">
        <v>0</v>
      </c>
      <c r="E1175" s="28">
        <v>60</v>
      </c>
      <c r="F1175" s="28">
        <v>180</v>
      </c>
      <c r="G1175" s="28">
        <v>0</v>
      </c>
      <c r="H1175" s="28">
        <v>0</v>
      </c>
      <c r="I1175" s="28">
        <v>0</v>
      </c>
      <c r="J1175" s="28">
        <v>0</v>
      </c>
      <c r="K1175" s="28">
        <v>0</v>
      </c>
      <c r="L1175" s="28">
        <v>0</v>
      </c>
      <c r="M1175" s="28">
        <v>0</v>
      </c>
      <c r="N1175" s="2">
        <f>SUM(B1175:M1175)</f>
        <v>583.03774054728035</v>
      </c>
      <c r="O1175" s="2">
        <f>N1175/12</f>
        <v>48.586478378940029</v>
      </c>
      <c r="P1175" s="2">
        <f>IF(ISERROR(VLOOKUP(A1175,'stock promedio'!$A$2:$N$2967,14,FALSE)),"",VLOOKUP(A1175,'stock promedio'!$A$2:$N$2967,14,FALSE))</f>
        <v>35</v>
      </c>
      <c r="Q1175" s="2">
        <f>MAX(B1175:M1175) - AVERAGE(B1175:M1175)</f>
        <v>219.91538791906842</v>
      </c>
    </row>
    <row r="1176" spans="1:17">
      <c r="A1176" s="28" t="s">
        <v>778</v>
      </c>
      <c r="B1176" s="28">
        <v>0</v>
      </c>
      <c r="C1176" s="28">
        <v>279.76055378159583</v>
      </c>
      <c r="D1176" s="28">
        <v>0</v>
      </c>
      <c r="E1176" s="28">
        <v>0</v>
      </c>
      <c r="F1176" s="28">
        <v>520</v>
      </c>
      <c r="G1176" s="28">
        <v>0</v>
      </c>
      <c r="H1176" s="28">
        <v>0</v>
      </c>
      <c r="I1176" s="28">
        <v>0</v>
      </c>
      <c r="J1176" s="28">
        <v>0</v>
      </c>
      <c r="K1176" s="28">
        <v>0</v>
      </c>
      <c r="L1176" s="28">
        <v>0</v>
      </c>
      <c r="M1176" s="28">
        <v>0</v>
      </c>
      <c r="N1176" s="2">
        <f>SUM(B1176:M1176)</f>
        <v>799.76055378159583</v>
      </c>
      <c r="O1176" s="2">
        <f>N1176/12</f>
        <v>66.646712815132986</v>
      </c>
      <c r="P1176" s="2">
        <f>IF(ISERROR(VLOOKUP(A1176,'stock promedio'!$A$2:$N$2967,14,FALSE)),"",VLOOKUP(A1176,'stock promedio'!$A$2:$N$2967,14,FALSE))</f>
        <v>179.66666666666666</v>
      </c>
      <c r="Q1176" s="2">
        <f>MAX(B1176:M1176) - AVERAGE(B1176:M1176)</f>
        <v>453.35328718486699</v>
      </c>
    </row>
    <row r="1177" spans="1:17">
      <c r="A1177" s="28" t="s">
        <v>779</v>
      </c>
      <c r="B1177" s="28">
        <v>0</v>
      </c>
      <c r="C1177" s="28">
        <v>0</v>
      </c>
      <c r="D1177" s="28">
        <v>17.401388089411306</v>
      </c>
      <c r="E1177" s="28">
        <v>0</v>
      </c>
      <c r="F1177" s="28">
        <v>0</v>
      </c>
      <c r="G1177" s="28">
        <v>24</v>
      </c>
      <c r="H1177" s="28">
        <v>0</v>
      </c>
      <c r="I1177" s="28">
        <v>0</v>
      </c>
      <c r="J1177" s="28">
        <v>0</v>
      </c>
      <c r="K1177" s="28">
        <v>0</v>
      </c>
      <c r="L1177" s="28">
        <v>0</v>
      </c>
      <c r="M1177" s="28">
        <v>0</v>
      </c>
      <c r="N1177" s="2">
        <f>SUM(B1177:M1177)</f>
        <v>41.401388089411306</v>
      </c>
      <c r="O1177" s="2">
        <f>N1177/12</f>
        <v>3.4501156741176087</v>
      </c>
      <c r="P1177" s="2">
        <f>IF(ISERROR(VLOOKUP(A1177,'stock promedio'!$A$2:$N$2967,14,FALSE)),"",VLOOKUP(A1177,'stock promedio'!$A$2:$N$2967,14,FALSE))</f>
        <v>365.33333333333331</v>
      </c>
      <c r="Q1177" s="2">
        <f>MAX(B1177:M1177) - AVERAGE(B1177:M1177)</f>
        <v>20.549884325882392</v>
      </c>
    </row>
    <row r="1178" spans="1:17">
      <c r="A1178" s="28" t="s">
        <v>780</v>
      </c>
      <c r="B1178" s="28">
        <v>0</v>
      </c>
      <c r="C1178" s="28">
        <v>0</v>
      </c>
      <c r="D1178" s="28">
        <v>0</v>
      </c>
      <c r="E1178" s="28">
        <v>0</v>
      </c>
      <c r="F1178" s="28">
        <v>0</v>
      </c>
      <c r="G1178" s="28">
        <v>0</v>
      </c>
      <c r="H1178" s="28">
        <v>480</v>
      </c>
      <c r="I1178" s="28">
        <v>0</v>
      </c>
      <c r="J1178" s="28">
        <v>0</v>
      </c>
      <c r="K1178" s="28">
        <v>0</v>
      </c>
      <c r="L1178" s="28">
        <v>0</v>
      </c>
      <c r="M1178" s="28">
        <v>0</v>
      </c>
      <c r="N1178" s="2">
        <f>SUM(B1178:M1178)</f>
        <v>480</v>
      </c>
      <c r="O1178" s="2">
        <f>N1178/12</f>
        <v>40</v>
      </c>
      <c r="P1178" s="2">
        <f>IF(ISERROR(VLOOKUP(A1178,'stock promedio'!$A$2:$N$2967,14,FALSE)),"",VLOOKUP(A1178,'stock promedio'!$A$2:$N$2967,14,FALSE))</f>
        <v>471.66666666666669</v>
      </c>
      <c r="Q1178" s="2">
        <f>MAX(B1178:M1178) - AVERAGE(B1178:M1178)</f>
        <v>440</v>
      </c>
    </row>
    <row r="1179" spans="1:17">
      <c r="A1179" s="28" t="s">
        <v>784</v>
      </c>
      <c r="B1179" s="28">
        <v>125.88911107240577</v>
      </c>
      <c r="C1179" s="28">
        <v>0</v>
      </c>
      <c r="D1179" s="28">
        <v>0</v>
      </c>
      <c r="E1179" s="28">
        <v>174</v>
      </c>
      <c r="F1179" s="28">
        <v>0</v>
      </c>
      <c r="G1179" s="28">
        <v>0</v>
      </c>
      <c r="H1179" s="28">
        <v>0</v>
      </c>
      <c r="I1179" s="28">
        <v>0</v>
      </c>
      <c r="J1179" s="28">
        <v>0</v>
      </c>
      <c r="K1179" s="28">
        <v>0</v>
      </c>
      <c r="L1179" s="28">
        <v>0</v>
      </c>
      <c r="M1179" s="28">
        <v>0</v>
      </c>
      <c r="N1179" s="2">
        <f>SUM(B1179:M1179)</f>
        <v>299.88911107240574</v>
      </c>
      <c r="O1179" s="2">
        <f>N1179/12</f>
        <v>24.990759256033812</v>
      </c>
      <c r="P1179" s="2">
        <f>IF(ISERROR(VLOOKUP(A1179,'stock promedio'!$A$2:$N$2967,14,FALSE)),"",VLOOKUP(A1179,'stock promedio'!$A$2:$N$2967,14,FALSE))</f>
        <v>28.5</v>
      </c>
      <c r="Q1179" s="2">
        <f>MAX(B1179:M1179) - AVERAGE(B1179:M1179)</f>
        <v>149.00924074396619</v>
      </c>
    </row>
    <row r="1180" spans="1:17">
      <c r="A1180" s="28" t="s">
        <v>786</v>
      </c>
      <c r="B1180" s="28">
        <v>0</v>
      </c>
      <c r="C1180" s="28">
        <v>0</v>
      </c>
      <c r="D1180" s="28">
        <v>0</v>
      </c>
      <c r="E1180" s="28">
        <v>0</v>
      </c>
      <c r="F1180" s="28">
        <v>0</v>
      </c>
      <c r="G1180" s="28">
        <v>0</v>
      </c>
      <c r="H1180" s="28">
        <v>60</v>
      </c>
      <c r="I1180" s="28">
        <v>60</v>
      </c>
      <c r="J1180" s="28">
        <v>60</v>
      </c>
      <c r="K1180" s="28">
        <v>60</v>
      </c>
      <c r="L1180" s="28">
        <v>60</v>
      </c>
      <c r="M1180" s="28">
        <v>60</v>
      </c>
      <c r="N1180" s="2">
        <f>SUM(B1180:M1180)</f>
        <v>360</v>
      </c>
      <c r="O1180" s="2">
        <f>N1180/12</f>
        <v>30</v>
      </c>
      <c r="P1180" s="2">
        <f>IF(ISERROR(VLOOKUP(A1180,'stock promedio'!$A$2:$N$2967,14,FALSE)),"",VLOOKUP(A1180,'stock promedio'!$A$2:$N$2967,14,FALSE))</f>
        <v>260.66666666666669</v>
      </c>
      <c r="Q1180" s="2">
        <f>MAX(B1180:M1180) - AVERAGE(B1180:M1180)</f>
        <v>30</v>
      </c>
    </row>
    <row r="1181" spans="1:17">
      <c r="A1181" s="28" t="s">
        <v>788</v>
      </c>
      <c r="B1181" s="28">
        <v>0</v>
      </c>
      <c r="C1181" s="28">
        <v>0</v>
      </c>
      <c r="D1181" s="28">
        <v>302.51537219135633</v>
      </c>
      <c r="E1181" s="28">
        <v>0</v>
      </c>
      <c r="F1181" s="28">
        <v>0</v>
      </c>
      <c r="G1181" s="28">
        <v>255</v>
      </c>
      <c r="H1181" s="28">
        <v>0</v>
      </c>
      <c r="I1181" s="28">
        <v>1580</v>
      </c>
      <c r="J1181" s="28">
        <v>0</v>
      </c>
      <c r="K1181" s="28">
        <v>0</v>
      </c>
      <c r="L1181" s="28">
        <v>0</v>
      </c>
      <c r="M1181" s="28">
        <v>0</v>
      </c>
      <c r="N1181" s="2">
        <f>SUM(B1181:M1181)</f>
        <v>2137.5153721913566</v>
      </c>
      <c r="O1181" s="2">
        <f>N1181/12</f>
        <v>178.12628101594638</v>
      </c>
      <c r="P1181" s="2">
        <f>IF(ISERROR(VLOOKUP(A1181,'stock promedio'!$A$2:$N$2967,14,FALSE)),"",VLOOKUP(A1181,'stock promedio'!$A$2:$N$2967,14,FALSE))</f>
        <v>337</v>
      </c>
      <c r="Q1181" s="2">
        <f>MAX(B1181:M1181) - AVERAGE(B1181:M1181)</f>
        <v>1401.8737189840535</v>
      </c>
    </row>
    <row r="1182" spans="1:17">
      <c r="A1182" s="28" t="s">
        <v>789</v>
      </c>
      <c r="B1182" s="28">
        <v>0</v>
      </c>
      <c r="C1182" s="28">
        <v>0</v>
      </c>
      <c r="D1182" s="28">
        <v>19.584987844242278</v>
      </c>
      <c r="E1182" s="28">
        <v>0</v>
      </c>
      <c r="F1182" s="28">
        <v>0</v>
      </c>
      <c r="G1182" s="28">
        <v>20</v>
      </c>
      <c r="H1182" s="28">
        <v>0</v>
      </c>
      <c r="I1182" s="28">
        <v>0</v>
      </c>
      <c r="J1182" s="28">
        <v>0</v>
      </c>
      <c r="K1182" s="28">
        <v>0</v>
      </c>
      <c r="L1182" s="28">
        <v>0</v>
      </c>
      <c r="M1182" s="28">
        <v>0</v>
      </c>
      <c r="N1182" s="2">
        <f>SUM(B1182:M1182)</f>
        <v>39.584987844242278</v>
      </c>
      <c r="O1182" s="2">
        <f>N1182/12</f>
        <v>3.2987489870201898</v>
      </c>
      <c r="P1182" s="2">
        <f>IF(ISERROR(VLOOKUP(A1182,'stock promedio'!$A$2:$N$2967,14,FALSE)),"",VLOOKUP(A1182,'stock promedio'!$A$2:$N$2967,14,FALSE))</f>
        <v>95.416666666666671</v>
      </c>
      <c r="Q1182" s="2">
        <f>MAX(B1182:M1182) - AVERAGE(B1182:M1182)</f>
        <v>16.70125101297981</v>
      </c>
    </row>
    <row r="1183" spans="1:17">
      <c r="A1183" s="28" t="s">
        <v>793</v>
      </c>
      <c r="B1183" s="28">
        <v>16.308040290049867</v>
      </c>
      <c r="C1183" s="28">
        <v>25.490228579751381</v>
      </c>
      <c r="D1183" s="28">
        <v>23.761421738297635</v>
      </c>
      <c r="E1183" s="28">
        <v>20</v>
      </c>
      <c r="F1183" s="28">
        <v>20</v>
      </c>
      <c r="G1183" s="28">
        <v>20</v>
      </c>
      <c r="H1183" s="28">
        <v>0</v>
      </c>
      <c r="I1183" s="28">
        <v>740</v>
      </c>
      <c r="J1183" s="28">
        <v>0</v>
      </c>
      <c r="K1183" s="28">
        <v>0</v>
      </c>
      <c r="L1183" s="28">
        <v>0</v>
      </c>
      <c r="M1183" s="28">
        <v>0</v>
      </c>
      <c r="N1183" s="2">
        <f>SUM(B1183:M1183)</f>
        <v>865.55969060809889</v>
      </c>
      <c r="O1183" s="2">
        <f>N1183/12</f>
        <v>72.129974217341569</v>
      </c>
      <c r="P1183" s="2">
        <f>IF(ISERROR(VLOOKUP(A1183,'stock promedio'!$A$2:$N$2967,14,FALSE)),"",VLOOKUP(A1183,'stock promedio'!$A$2:$N$2967,14,FALSE))</f>
        <v>720.91666666666663</v>
      </c>
      <c r="Q1183" s="2">
        <f>MAX(B1183:M1183) - AVERAGE(B1183:M1183)</f>
        <v>667.87002578265844</v>
      </c>
    </row>
    <row r="1184" spans="1:17">
      <c r="A1184" s="28" t="s">
        <v>794</v>
      </c>
      <c r="B1184" s="28">
        <v>2.6922370016833357</v>
      </c>
      <c r="C1184" s="28">
        <v>20.175732724278276</v>
      </c>
      <c r="D1184" s="28">
        <v>172.58863742061354</v>
      </c>
      <c r="E1184" s="28">
        <v>2</v>
      </c>
      <c r="F1184" s="28">
        <v>14</v>
      </c>
      <c r="G1184" s="28">
        <v>116</v>
      </c>
      <c r="H1184" s="28">
        <v>40</v>
      </c>
      <c r="I1184" s="28">
        <v>187</v>
      </c>
      <c r="J1184" s="28">
        <v>125</v>
      </c>
      <c r="K1184" s="28">
        <v>76</v>
      </c>
      <c r="L1184" s="28">
        <v>70</v>
      </c>
      <c r="M1184" s="28">
        <v>15</v>
      </c>
      <c r="N1184" s="2">
        <f>SUM(B1184:M1184)</f>
        <v>840.45660714657515</v>
      </c>
      <c r="O1184" s="2">
        <f>N1184/12</f>
        <v>70.038050595547929</v>
      </c>
      <c r="P1184" s="2">
        <f>IF(ISERROR(VLOOKUP(A1184,'stock promedio'!$A$2:$N$2967,14,FALSE)),"",VLOOKUP(A1184,'stock promedio'!$A$2:$N$2967,14,FALSE))</f>
        <v>87.5</v>
      </c>
      <c r="Q1184" s="2">
        <f>MAX(B1184:M1184) - AVERAGE(B1184:M1184)</f>
        <v>116.96194940445207</v>
      </c>
    </row>
    <row r="1185" spans="1:17">
      <c r="A1185" s="28" t="s">
        <v>795</v>
      </c>
      <c r="B1185" s="28">
        <v>2.3997181605728901</v>
      </c>
      <c r="C1185" s="28">
        <v>26.711216822599425</v>
      </c>
      <c r="D1185" s="28">
        <v>42.990224517223076</v>
      </c>
      <c r="E1185" s="28">
        <v>2</v>
      </c>
      <c r="F1185" s="28">
        <v>26</v>
      </c>
      <c r="G1185" s="28">
        <v>50</v>
      </c>
      <c r="H1185" s="28">
        <v>8</v>
      </c>
      <c r="I1185" s="28">
        <v>192</v>
      </c>
      <c r="J1185" s="28">
        <v>0</v>
      </c>
      <c r="K1185" s="28">
        <v>0</v>
      </c>
      <c r="L1185" s="28">
        <v>0</v>
      </c>
      <c r="M1185" s="28">
        <v>0</v>
      </c>
      <c r="N1185" s="2">
        <f>SUM(B1185:M1185)</f>
        <v>350.1011595003954</v>
      </c>
      <c r="O1185" s="2">
        <f>N1185/12</f>
        <v>29.17509662503295</v>
      </c>
      <c r="P1185" s="2">
        <f>IF(ISERROR(VLOOKUP(A1185,'stock promedio'!$A$2:$N$2967,14,FALSE)),"",VLOOKUP(A1185,'stock promedio'!$A$2:$N$2967,14,FALSE))</f>
        <v>75.333333333333329</v>
      </c>
      <c r="Q1185" s="2">
        <f>MAX(B1185:M1185) - AVERAGE(B1185:M1185)</f>
        <v>162.82490337496705</v>
      </c>
    </row>
    <row r="1186" spans="1:17">
      <c r="A1186" s="28" t="s">
        <v>797</v>
      </c>
      <c r="B1186" s="28">
        <v>0</v>
      </c>
      <c r="C1186" s="28">
        <v>0</v>
      </c>
      <c r="D1186" s="28">
        <v>356.00710913685577</v>
      </c>
      <c r="E1186" s="28">
        <v>0</v>
      </c>
      <c r="F1186" s="28">
        <v>0</v>
      </c>
      <c r="G1186" s="28">
        <v>300</v>
      </c>
      <c r="H1186" s="28">
        <v>0</v>
      </c>
      <c r="I1186" s="28">
        <v>0</v>
      </c>
      <c r="J1186" s="28">
        <v>0</v>
      </c>
      <c r="K1186" s="28">
        <v>0</v>
      </c>
      <c r="L1186" s="28">
        <v>0</v>
      </c>
      <c r="M1186" s="28">
        <v>0</v>
      </c>
      <c r="N1186" s="2">
        <f>SUM(B1186:M1186)</f>
        <v>656.00710913685577</v>
      </c>
      <c r="O1186" s="2">
        <f>N1186/12</f>
        <v>54.667259094737979</v>
      </c>
      <c r="P1186" s="2">
        <f>IF(ISERROR(VLOOKUP(A1186,'stock promedio'!$A$2:$N$2967,14,FALSE)),"",VLOOKUP(A1186,'stock promedio'!$A$2:$N$2967,14,FALSE))</f>
        <v>98.666666666666671</v>
      </c>
      <c r="Q1186" s="2">
        <f>MAX(B1186:M1186) - AVERAGE(B1186:M1186)</f>
        <v>301.3398500421178</v>
      </c>
    </row>
    <row r="1187" spans="1:17">
      <c r="A1187" s="28" t="s">
        <v>800</v>
      </c>
      <c r="B1187" s="28">
        <v>87.219524714467013</v>
      </c>
      <c r="C1187" s="28">
        <v>85.477837987880136</v>
      </c>
      <c r="D1187" s="28">
        <v>257.34690532393319</v>
      </c>
      <c r="E1187" s="28">
        <v>160</v>
      </c>
      <c r="F1187" s="28">
        <v>100</v>
      </c>
      <c r="G1187" s="28">
        <v>260</v>
      </c>
      <c r="H1187" s="28">
        <v>260</v>
      </c>
      <c r="I1187" s="28">
        <v>0</v>
      </c>
      <c r="J1187" s="28">
        <v>280</v>
      </c>
      <c r="K1187" s="28">
        <v>220</v>
      </c>
      <c r="L1187" s="28">
        <v>220</v>
      </c>
      <c r="M1187" s="28">
        <v>220</v>
      </c>
      <c r="N1187" s="2">
        <f>SUM(B1187:M1187)</f>
        <v>2150.0442680262804</v>
      </c>
      <c r="O1187" s="2">
        <f>N1187/12</f>
        <v>179.1703556688567</v>
      </c>
      <c r="P1187" s="2">
        <f>IF(ISERROR(VLOOKUP(A1187,'stock promedio'!$A$2:$N$2967,14,FALSE)),"",VLOOKUP(A1187,'stock promedio'!$A$2:$N$2967,14,FALSE))</f>
        <v>111.66666666666667</v>
      </c>
      <c r="Q1187" s="2">
        <f>MAX(B1187:M1187) - AVERAGE(B1187:M1187)</f>
        <v>100.8296443311433</v>
      </c>
    </row>
    <row r="1188" spans="1:17">
      <c r="A1188" s="28" t="s">
        <v>801</v>
      </c>
      <c r="B1188" s="28">
        <v>90.273897217611363</v>
      </c>
      <c r="C1188" s="28">
        <v>39.884408404225425</v>
      </c>
      <c r="D1188" s="28">
        <v>71.439765949387947</v>
      </c>
      <c r="E1188" s="28">
        <v>124</v>
      </c>
      <c r="F1188" s="28">
        <v>38</v>
      </c>
      <c r="G1188" s="28">
        <v>58</v>
      </c>
      <c r="H1188" s="28">
        <v>58</v>
      </c>
      <c r="I1188" s="28">
        <v>58</v>
      </c>
      <c r="J1188" s="28">
        <v>35</v>
      </c>
      <c r="K1188" s="28">
        <v>35</v>
      </c>
      <c r="L1188" s="28">
        <v>35</v>
      </c>
      <c r="M1188" s="28">
        <v>13</v>
      </c>
      <c r="N1188" s="2">
        <f>SUM(B1188:M1188)</f>
        <v>655.59807157122475</v>
      </c>
      <c r="O1188" s="2">
        <f>N1188/12</f>
        <v>54.633172630935398</v>
      </c>
      <c r="P1188" s="2">
        <f>IF(ISERROR(VLOOKUP(A1188,'stock promedio'!$A$2:$N$2967,14,FALSE)),"",VLOOKUP(A1188,'stock promedio'!$A$2:$N$2967,14,FALSE))</f>
        <v>18.25</v>
      </c>
      <c r="Q1188" s="2">
        <f>MAX(B1188:M1188) - AVERAGE(B1188:M1188)</f>
        <v>69.366827369064595</v>
      </c>
    </row>
    <row r="1189" spans="1:17">
      <c r="A1189" s="28" t="s">
        <v>802</v>
      </c>
      <c r="B1189" s="28">
        <v>1040.750409381136</v>
      </c>
      <c r="C1189" s="28">
        <v>0</v>
      </c>
      <c r="D1189" s="28">
        <v>0</v>
      </c>
      <c r="E1189" s="28">
        <v>920</v>
      </c>
      <c r="F1189" s="28">
        <v>0</v>
      </c>
      <c r="G1189" s="28">
        <v>0</v>
      </c>
      <c r="H1189" s="28">
        <v>0</v>
      </c>
      <c r="I1189" s="28">
        <v>0</v>
      </c>
      <c r="J1189" s="28">
        <v>0</v>
      </c>
      <c r="K1189" s="28">
        <v>0</v>
      </c>
      <c r="L1189" s="28">
        <v>0</v>
      </c>
      <c r="M1189" s="28">
        <v>0</v>
      </c>
      <c r="N1189" s="2">
        <f>SUM(B1189:M1189)</f>
        <v>1960.750409381136</v>
      </c>
      <c r="O1189" s="2">
        <f>N1189/12</f>
        <v>163.39586744842799</v>
      </c>
      <c r="P1189" s="2">
        <f>IF(ISERROR(VLOOKUP(A1189,'stock promedio'!$A$2:$N$2967,14,FALSE)),"",VLOOKUP(A1189,'stock promedio'!$A$2:$N$2967,14,FALSE))</f>
        <v>183.25</v>
      </c>
      <c r="Q1189" s="2">
        <f>MAX(B1189:M1189) - AVERAGE(B1189:M1189)</f>
        <v>877.354541932708</v>
      </c>
    </row>
    <row r="1190" spans="1:17">
      <c r="A1190" s="28" t="s">
        <v>803</v>
      </c>
      <c r="B1190" s="28">
        <v>0</v>
      </c>
      <c r="C1190" s="28">
        <v>69.292071992190358</v>
      </c>
      <c r="D1190" s="28">
        <v>0</v>
      </c>
      <c r="E1190" s="28">
        <v>0</v>
      </c>
      <c r="F1190" s="28">
        <v>100</v>
      </c>
      <c r="G1190" s="28">
        <v>0</v>
      </c>
      <c r="H1190" s="28">
        <v>0</v>
      </c>
      <c r="I1190" s="28">
        <v>0</v>
      </c>
      <c r="J1190" s="28">
        <v>0</v>
      </c>
      <c r="K1190" s="28">
        <v>0</v>
      </c>
      <c r="L1190" s="28">
        <v>0</v>
      </c>
      <c r="M1190" s="28">
        <v>0</v>
      </c>
      <c r="N1190" s="2">
        <f>SUM(B1190:M1190)</f>
        <v>169.29207199219036</v>
      </c>
      <c r="O1190" s="2">
        <f>N1190/12</f>
        <v>14.107672666015864</v>
      </c>
      <c r="P1190" s="2">
        <f>IF(ISERROR(VLOOKUP(A1190,'stock promedio'!$A$2:$N$2967,14,FALSE)),"",VLOOKUP(A1190,'stock promedio'!$A$2:$N$2967,14,FALSE))</f>
        <v>81</v>
      </c>
      <c r="Q1190" s="2">
        <f>MAX(B1190:M1190) - AVERAGE(B1190:M1190)</f>
        <v>85.892327333984142</v>
      </c>
    </row>
    <row r="1191" spans="1:17">
      <c r="A1191" s="28" t="s">
        <v>804</v>
      </c>
      <c r="B1191" s="28">
        <v>0</v>
      </c>
      <c r="C1191" s="28">
        <v>132.2064830710936</v>
      </c>
      <c r="D1191" s="28">
        <v>24.204913535053798</v>
      </c>
      <c r="E1191" s="28">
        <v>0</v>
      </c>
      <c r="F1191" s="28">
        <v>120</v>
      </c>
      <c r="G1191" s="28">
        <v>20</v>
      </c>
      <c r="H1191" s="28">
        <v>40</v>
      </c>
      <c r="I1191" s="28">
        <v>40</v>
      </c>
      <c r="J1191" s="28">
        <v>40</v>
      </c>
      <c r="K1191" s="28">
        <v>40</v>
      </c>
      <c r="L1191" s="28">
        <v>40</v>
      </c>
      <c r="M1191" s="28">
        <v>40</v>
      </c>
      <c r="N1191" s="2">
        <f>SUM(B1191:M1191)</f>
        <v>536.41139660614738</v>
      </c>
      <c r="O1191" s="2">
        <f>N1191/12</f>
        <v>44.70094971717895</v>
      </c>
      <c r="P1191" s="2">
        <f>IF(ISERROR(VLOOKUP(A1191,'stock promedio'!$A$2:$N$2967,14,FALSE)),"",VLOOKUP(A1191,'stock promedio'!$A$2:$N$2967,14,FALSE))</f>
        <v>82.666666666666671</v>
      </c>
      <c r="Q1191" s="2">
        <f>MAX(B1191:M1191) - AVERAGE(B1191:M1191)</f>
        <v>87.505533353914643</v>
      </c>
    </row>
    <row r="1192" spans="1:17">
      <c r="A1192" s="28" t="s">
        <v>805</v>
      </c>
      <c r="B1192" s="28">
        <v>55.543620393019779</v>
      </c>
      <c r="C1192" s="28">
        <v>0</v>
      </c>
      <c r="D1192" s="28">
        <v>0</v>
      </c>
      <c r="E1192" s="28">
        <v>40</v>
      </c>
      <c r="F1192" s="28">
        <v>0</v>
      </c>
      <c r="G1192" s="28">
        <v>0</v>
      </c>
      <c r="H1192" s="28">
        <v>0</v>
      </c>
      <c r="I1192" s="28">
        <v>0</v>
      </c>
      <c r="J1192" s="28">
        <v>0</v>
      </c>
      <c r="K1192" s="28">
        <v>0</v>
      </c>
      <c r="L1192" s="28">
        <v>0</v>
      </c>
      <c r="M1192" s="28">
        <v>0</v>
      </c>
      <c r="N1192" s="2">
        <f>SUM(B1192:M1192)</f>
        <v>95.543620393019779</v>
      </c>
      <c r="O1192" s="2">
        <f>N1192/12</f>
        <v>7.9619683660849816</v>
      </c>
      <c r="P1192" s="2">
        <f>IF(ISERROR(VLOOKUP(A1192,'stock promedio'!$A$2:$N$2967,14,FALSE)),"",VLOOKUP(A1192,'stock promedio'!$A$2:$N$2967,14,FALSE))</f>
        <v>6.666666666666667</v>
      </c>
      <c r="Q1192" s="2">
        <f>MAX(B1192:M1192) - AVERAGE(B1192:M1192)</f>
        <v>47.581652026934798</v>
      </c>
    </row>
    <row r="1193" spans="1:17">
      <c r="A1193" s="28" t="s">
        <v>809</v>
      </c>
      <c r="B1193" s="28">
        <v>0</v>
      </c>
      <c r="C1193" s="28">
        <v>0</v>
      </c>
      <c r="D1193" s="28">
        <v>72.978891425259263</v>
      </c>
      <c r="E1193" s="28">
        <v>0</v>
      </c>
      <c r="F1193" s="28">
        <v>0</v>
      </c>
      <c r="G1193" s="28">
        <v>57</v>
      </c>
      <c r="H1193" s="28">
        <v>0</v>
      </c>
      <c r="I1193" s="28">
        <v>0</v>
      </c>
      <c r="J1193" s="28">
        <v>0</v>
      </c>
      <c r="K1193" s="28">
        <v>0</v>
      </c>
      <c r="L1193" s="28">
        <v>0</v>
      </c>
      <c r="M1193" s="28">
        <v>0</v>
      </c>
      <c r="N1193" s="2">
        <f>SUM(B1193:M1193)</f>
        <v>129.97889142525926</v>
      </c>
      <c r="O1193" s="2">
        <f>N1193/12</f>
        <v>10.831574285438272</v>
      </c>
      <c r="P1193" s="2">
        <f>IF(ISERROR(VLOOKUP(A1193,'stock promedio'!$A$2:$N$2967,14,FALSE)),"",VLOOKUP(A1193,'stock promedio'!$A$2:$N$2967,14,FALSE))</f>
        <v>13.75</v>
      </c>
      <c r="Q1193" s="2">
        <f>MAX(B1193:M1193) - AVERAGE(B1193:M1193)</f>
        <v>62.147317139820991</v>
      </c>
    </row>
    <row r="1194" spans="1:17">
      <c r="A1194" s="28" t="s">
        <v>810</v>
      </c>
      <c r="B1194" s="28">
        <v>0</v>
      </c>
      <c r="C1194" s="28">
        <v>0</v>
      </c>
      <c r="D1194" s="28">
        <v>43.494951778019811</v>
      </c>
      <c r="E1194" s="28">
        <v>0</v>
      </c>
      <c r="F1194" s="28">
        <v>0</v>
      </c>
      <c r="G1194" s="28">
        <v>62</v>
      </c>
      <c r="H1194" s="28">
        <v>34</v>
      </c>
      <c r="I1194" s="28">
        <v>34</v>
      </c>
      <c r="J1194" s="28">
        <v>34</v>
      </c>
      <c r="K1194" s="28">
        <v>34</v>
      </c>
      <c r="L1194" s="28">
        <v>34</v>
      </c>
      <c r="M1194" s="28">
        <v>34</v>
      </c>
      <c r="N1194" s="2">
        <f>SUM(B1194:M1194)</f>
        <v>309.49495177801981</v>
      </c>
      <c r="O1194" s="2">
        <f>N1194/12</f>
        <v>25.79124598150165</v>
      </c>
      <c r="P1194" s="2">
        <f>IF(ISERROR(VLOOKUP(A1194,'stock promedio'!$A$2:$N$2967,14,FALSE)),"",VLOOKUP(A1194,'stock promedio'!$A$2:$N$2967,14,FALSE))</f>
        <v>19.666666666666668</v>
      </c>
      <c r="Q1194" s="2">
        <f>MAX(B1194:M1194) - AVERAGE(B1194:M1194)</f>
        <v>36.208754018498354</v>
      </c>
    </row>
    <row r="1195" spans="1:17">
      <c r="A1195" s="28" t="s">
        <v>811</v>
      </c>
      <c r="B1195" s="28">
        <v>193.15125693763005</v>
      </c>
      <c r="C1195" s="28">
        <v>0</v>
      </c>
      <c r="D1195" s="28">
        <v>0</v>
      </c>
      <c r="E1195" s="28">
        <v>156</v>
      </c>
      <c r="F1195" s="28">
        <v>0</v>
      </c>
      <c r="G1195" s="28">
        <v>0</v>
      </c>
      <c r="H1195" s="28">
        <v>16</v>
      </c>
      <c r="I1195" s="28">
        <v>0</v>
      </c>
      <c r="J1195" s="28">
        <v>0</v>
      </c>
      <c r="K1195" s="28">
        <v>0</v>
      </c>
      <c r="L1195" s="28">
        <v>0</v>
      </c>
      <c r="M1195" s="28">
        <v>0</v>
      </c>
      <c r="N1195" s="2">
        <f>SUM(B1195:M1195)</f>
        <v>365.15125693763002</v>
      </c>
      <c r="O1195" s="2">
        <f>N1195/12</f>
        <v>30.42927141146917</v>
      </c>
      <c r="P1195" s="2">
        <f>IF(ISERROR(VLOOKUP(A1195,'stock promedio'!$A$2:$N$2967,14,FALSE)),"",VLOOKUP(A1195,'stock promedio'!$A$2:$N$2967,14,FALSE))</f>
        <v>42.583333333333336</v>
      </c>
      <c r="Q1195" s="2">
        <f>MAX(B1195:M1195) - AVERAGE(B1195:M1195)</f>
        <v>162.72198552616089</v>
      </c>
    </row>
    <row r="1196" spans="1:17">
      <c r="A1196" s="28" t="s">
        <v>816</v>
      </c>
      <c r="B1196" s="28">
        <v>72.192899281272346</v>
      </c>
      <c r="C1196" s="28">
        <v>0</v>
      </c>
      <c r="D1196" s="28">
        <v>0</v>
      </c>
      <c r="E1196" s="28">
        <v>120</v>
      </c>
      <c r="F1196" s="28">
        <v>0</v>
      </c>
      <c r="G1196" s="28">
        <v>0</v>
      </c>
      <c r="H1196" s="28">
        <v>0</v>
      </c>
      <c r="I1196" s="28">
        <v>0</v>
      </c>
      <c r="J1196" s="28">
        <v>0</v>
      </c>
      <c r="K1196" s="28">
        <v>0</v>
      </c>
      <c r="L1196" s="28">
        <v>0</v>
      </c>
      <c r="M1196" s="28">
        <v>0</v>
      </c>
      <c r="N1196" s="2">
        <f>SUM(B1196:M1196)</f>
        <v>192.19289928127233</v>
      </c>
      <c r="O1196" s="2">
        <f>N1196/12</f>
        <v>16.016074940106027</v>
      </c>
      <c r="P1196" s="2">
        <f>IF(ISERROR(VLOOKUP(A1196,'stock promedio'!$A$2:$N$2967,14,FALSE)),"",VLOOKUP(A1196,'stock promedio'!$A$2:$N$2967,14,FALSE))</f>
        <v>143.33333333333334</v>
      </c>
      <c r="Q1196" s="2">
        <f>MAX(B1196:M1196) - AVERAGE(B1196:M1196)</f>
        <v>103.98392505989398</v>
      </c>
    </row>
    <row r="1197" spans="1:17">
      <c r="A1197" s="28" t="s">
        <v>818</v>
      </c>
      <c r="B1197" s="28">
        <v>0</v>
      </c>
      <c r="C1197" s="28">
        <v>0</v>
      </c>
      <c r="D1197" s="28">
        <v>22.76034040203173</v>
      </c>
      <c r="E1197" s="28">
        <v>0</v>
      </c>
      <c r="F1197" s="28">
        <v>0</v>
      </c>
      <c r="G1197" s="28">
        <v>20</v>
      </c>
      <c r="H1197" s="28">
        <v>0</v>
      </c>
      <c r="I1197" s="28">
        <v>0</v>
      </c>
      <c r="J1197" s="28">
        <v>0</v>
      </c>
      <c r="K1197" s="28">
        <v>0</v>
      </c>
      <c r="L1197" s="28">
        <v>0</v>
      </c>
      <c r="M1197" s="28">
        <v>0</v>
      </c>
      <c r="N1197" s="2">
        <f>SUM(B1197:M1197)</f>
        <v>42.76034040203173</v>
      </c>
      <c r="O1197" s="2">
        <f>N1197/12</f>
        <v>3.563361700169311</v>
      </c>
      <c r="P1197" s="2">
        <f>IF(ISERROR(VLOOKUP(A1197,'stock promedio'!$A$2:$N$2967,14,FALSE)),"",VLOOKUP(A1197,'stock promedio'!$A$2:$N$2967,14,FALSE))</f>
        <v>30</v>
      </c>
      <c r="Q1197" s="2">
        <f>MAX(B1197:M1197) - AVERAGE(B1197:M1197)</f>
        <v>19.19697870186242</v>
      </c>
    </row>
    <row r="1198" spans="1:17">
      <c r="A1198" s="28" t="s">
        <v>823</v>
      </c>
      <c r="B1198" s="28">
        <v>0</v>
      </c>
      <c r="C1198" s="28">
        <v>0</v>
      </c>
      <c r="D1198" s="28">
        <v>0</v>
      </c>
      <c r="E1198" s="28">
        <v>0</v>
      </c>
      <c r="F1198" s="28">
        <v>0</v>
      </c>
      <c r="G1198" s="28">
        <v>0</v>
      </c>
      <c r="H1198" s="28">
        <v>20</v>
      </c>
      <c r="I1198" s="28">
        <v>0</v>
      </c>
      <c r="J1198" s="28">
        <v>0</v>
      </c>
      <c r="K1198" s="28">
        <v>0</v>
      </c>
      <c r="L1198" s="28">
        <v>0</v>
      </c>
      <c r="M1198" s="28">
        <v>0</v>
      </c>
      <c r="N1198" s="2">
        <f>SUM(B1198:M1198)</f>
        <v>20</v>
      </c>
      <c r="O1198" s="2">
        <f>N1198/12</f>
        <v>1.6666666666666667</v>
      </c>
      <c r="P1198" s="2">
        <f>IF(ISERROR(VLOOKUP(A1198,'stock promedio'!$A$2:$N$2967,14,FALSE)),"",VLOOKUP(A1198,'stock promedio'!$A$2:$N$2967,14,FALSE))</f>
        <v>82</v>
      </c>
      <c r="Q1198" s="2">
        <f>MAX(B1198:M1198) - AVERAGE(B1198:M1198)</f>
        <v>18.333333333333332</v>
      </c>
    </row>
    <row r="1199" spans="1:17">
      <c r="A1199" s="28" t="s">
        <v>835</v>
      </c>
      <c r="B1199" s="28">
        <v>0</v>
      </c>
      <c r="C1199" s="28">
        <v>0</v>
      </c>
      <c r="D1199" s="28">
        <v>93.317795636960653</v>
      </c>
      <c r="E1199" s="28">
        <v>0</v>
      </c>
      <c r="F1199" s="28">
        <v>0</v>
      </c>
      <c r="G1199" s="28">
        <v>100</v>
      </c>
      <c r="H1199" s="28">
        <v>0</v>
      </c>
      <c r="I1199" s="28">
        <v>0</v>
      </c>
      <c r="J1199" s="28">
        <v>0</v>
      </c>
      <c r="K1199" s="28">
        <v>0</v>
      </c>
      <c r="L1199" s="28">
        <v>0</v>
      </c>
      <c r="M1199" s="28">
        <v>0</v>
      </c>
      <c r="N1199" s="2">
        <f>SUM(B1199:M1199)</f>
        <v>193.31779563696065</v>
      </c>
      <c r="O1199" s="2">
        <f>N1199/12</f>
        <v>16.109816303080056</v>
      </c>
      <c r="P1199" s="2">
        <f>IF(ISERROR(VLOOKUP(A1199,'stock promedio'!$A$2:$N$2967,14,FALSE)),"",VLOOKUP(A1199,'stock promedio'!$A$2:$N$2967,14,FALSE))</f>
        <v>8.3333333333333339</v>
      </c>
      <c r="Q1199" s="2">
        <f>MAX(B1199:M1199) - AVERAGE(B1199:M1199)</f>
        <v>83.890183696919948</v>
      </c>
    </row>
    <row r="1200" spans="1:17">
      <c r="A1200" s="28" t="s">
        <v>837</v>
      </c>
      <c r="B1200" s="28">
        <v>0</v>
      </c>
      <c r="C1200" s="28">
        <v>0</v>
      </c>
      <c r="D1200" s="28">
        <v>0</v>
      </c>
      <c r="E1200" s="28">
        <v>0</v>
      </c>
      <c r="F1200" s="28">
        <v>0</v>
      </c>
      <c r="G1200" s="28">
        <v>0</v>
      </c>
      <c r="H1200" s="28">
        <v>190</v>
      </c>
      <c r="I1200" s="28">
        <v>190</v>
      </c>
      <c r="J1200" s="28">
        <v>190</v>
      </c>
      <c r="K1200" s="28">
        <v>190</v>
      </c>
      <c r="L1200" s="28">
        <v>190</v>
      </c>
      <c r="M1200" s="28">
        <v>190</v>
      </c>
      <c r="N1200" s="2">
        <f>SUM(B1200:M1200)</f>
        <v>1140</v>
      </c>
      <c r="O1200" s="2">
        <f>N1200/12</f>
        <v>95</v>
      </c>
      <c r="P1200" s="2">
        <f>IF(ISERROR(VLOOKUP(A1200,'stock promedio'!$A$2:$N$2967,14,FALSE)),"",VLOOKUP(A1200,'stock promedio'!$A$2:$N$2967,14,FALSE))</f>
        <v>29.166666666666668</v>
      </c>
      <c r="Q1200" s="2">
        <f>MAX(B1200:M1200) - AVERAGE(B1200:M1200)</f>
        <v>95</v>
      </c>
    </row>
    <row r="1201" spans="1:17">
      <c r="A1201" s="28" t="s">
        <v>838</v>
      </c>
      <c r="B1201" s="28">
        <v>0</v>
      </c>
      <c r="C1201" s="28">
        <v>0</v>
      </c>
      <c r="D1201" s="28">
        <v>1041.8999109205929</v>
      </c>
      <c r="E1201" s="28">
        <v>0</v>
      </c>
      <c r="F1201" s="28">
        <v>0</v>
      </c>
      <c r="G1201" s="28">
        <v>1460</v>
      </c>
      <c r="H1201" s="28">
        <v>0</v>
      </c>
      <c r="I1201" s="28">
        <v>0</v>
      </c>
      <c r="J1201" s="28">
        <v>0</v>
      </c>
      <c r="K1201" s="28">
        <v>0</v>
      </c>
      <c r="L1201" s="28">
        <v>0</v>
      </c>
      <c r="M1201" s="28">
        <v>0</v>
      </c>
      <c r="N1201" s="2">
        <f>SUM(B1201:M1201)</f>
        <v>2501.8999109205929</v>
      </c>
      <c r="O1201" s="2">
        <f>N1201/12</f>
        <v>208.49165924338274</v>
      </c>
      <c r="P1201" s="2">
        <f>IF(ISERROR(VLOOKUP(A1201,'stock promedio'!$A$2:$N$2967,14,FALSE)),"",VLOOKUP(A1201,'stock promedio'!$A$2:$N$2967,14,FALSE))</f>
        <v>291.66666666666669</v>
      </c>
      <c r="Q1201" s="2">
        <f>MAX(B1201:M1201) - AVERAGE(B1201:M1201)</f>
        <v>1251.5083407566171</v>
      </c>
    </row>
    <row r="1202" spans="1:17">
      <c r="A1202" s="28" t="s">
        <v>840</v>
      </c>
      <c r="B1202" s="28">
        <v>0</v>
      </c>
      <c r="C1202" s="28">
        <v>0</v>
      </c>
      <c r="D1202" s="28">
        <v>0</v>
      </c>
      <c r="E1202" s="28">
        <v>0</v>
      </c>
      <c r="F1202" s="28">
        <v>0</v>
      </c>
      <c r="G1202" s="28">
        <v>0</v>
      </c>
      <c r="H1202" s="28">
        <v>0</v>
      </c>
      <c r="I1202" s="28">
        <v>380</v>
      </c>
      <c r="J1202" s="28">
        <v>0</v>
      </c>
      <c r="K1202" s="28">
        <v>0</v>
      </c>
      <c r="L1202" s="28">
        <v>0</v>
      </c>
      <c r="M1202" s="28">
        <v>0</v>
      </c>
      <c r="N1202" s="2">
        <f>SUM(B1202:M1202)</f>
        <v>380</v>
      </c>
      <c r="O1202" s="2">
        <f>N1202/12</f>
        <v>31.666666666666668</v>
      </c>
      <c r="P1202" s="2">
        <f>IF(ISERROR(VLOOKUP(A1202,'stock promedio'!$A$2:$N$2967,14,FALSE)),"",VLOOKUP(A1202,'stock promedio'!$A$2:$N$2967,14,FALSE))</f>
        <v>78.333333333333329</v>
      </c>
      <c r="Q1202" s="2">
        <f>MAX(B1202:M1202) - AVERAGE(B1202:M1202)</f>
        <v>348.33333333333331</v>
      </c>
    </row>
    <row r="1203" spans="1:17">
      <c r="A1203" s="28" t="s">
        <v>841</v>
      </c>
      <c r="B1203" s="28">
        <v>0</v>
      </c>
      <c r="C1203" s="28">
        <v>0</v>
      </c>
      <c r="D1203" s="28">
        <v>0</v>
      </c>
      <c r="E1203" s="28">
        <v>0</v>
      </c>
      <c r="F1203" s="28">
        <v>0</v>
      </c>
      <c r="G1203" s="28">
        <v>0</v>
      </c>
      <c r="H1203" s="28">
        <v>0</v>
      </c>
      <c r="I1203" s="28">
        <v>60</v>
      </c>
      <c r="J1203" s="28">
        <v>400</v>
      </c>
      <c r="K1203" s="28">
        <v>80</v>
      </c>
      <c r="L1203" s="28">
        <v>80</v>
      </c>
      <c r="M1203" s="28">
        <v>0</v>
      </c>
      <c r="N1203" s="2">
        <f>SUM(B1203:M1203)</f>
        <v>620</v>
      </c>
      <c r="O1203" s="2">
        <f>N1203/12</f>
        <v>51.666666666666664</v>
      </c>
      <c r="P1203" s="2">
        <f>IF(ISERROR(VLOOKUP(A1203,'stock promedio'!$A$2:$N$2967,14,FALSE)),"",VLOOKUP(A1203,'stock promedio'!$A$2:$N$2967,14,FALSE))</f>
        <v>193.66666666666666</v>
      </c>
      <c r="Q1203" s="2">
        <f>MAX(B1203:M1203) - AVERAGE(B1203:M1203)</f>
        <v>348.33333333333331</v>
      </c>
    </row>
    <row r="1204" spans="1:17">
      <c r="A1204" s="28" t="s">
        <v>842</v>
      </c>
      <c r="B1204" s="28">
        <v>0</v>
      </c>
      <c r="C1204" s="28">
        <v>0</v>
      </c>
      <c r="D1204" s="28">
        <v>0</v>
      </c>
      <c r="E1204" s="28">
        <v>0</v>
      </c>
      <c r="F1204" s="28">
        <v>0</v>
      </c>
      <c r="G1204" s="28">
        <v>0</v>
      </c>
      <c r="H1204" s="28">
        <v>0</v>
      </c>
      <c r="I1204" s="28">
        <v>0</v>
      </c>
      <c r="J1204" s="28">
        <v>20</v>
      </c>
      <c r="K1204" s="28">
        <v>380</v>
      </c>
      <c r="L1204" s="28">
        <v>380</v>
      </c>
      <c r="M1204" s="28">
        <v>0</v>
      </c>
      <c r="N1204" s="2">
        <f>SUM(B1204:M1204)</f>
        <v>780</v>
      </c>
      <c r="O1204" s="2">
        <f>N1204/12</f>
        <v>65</v>
      </c>
      <c r="P1204" s="2">
        <f>IF(ISERROR(VLOOKUP(A1204,'stock promedio'!$A$2:$N$2967,14,FALSE)),"",VLOOKUP(A1204,'stock promedio'!$A$2:$N$2967,14,FALSE))</f>
        <v>151.66666666666666</v>
      </c>
      <c r="Q1204" s="2">
        <f>MAX(B1204:M1204) - AVERAGE(B1204:M1204)</f>
        <v>315</v>
      </c>
    </row>
    <row r="1205" spans="1:17">
      <c r="A1205" s="28" t="s">
        <v>843</v>
      </c>
      <c r="B1205" s="28">
        <v>0</v>
      </c>
      <c r="C1205" s="28">
        <v>0</v>
      </c>
      <c r="D1205" s="28">
        <v>0</v>
      </c>
      <c r="E1205" s="28">
        <v>0</v>
      </c>
      <c r="F1205" s="28">
        <v>0</v>
      </c>
      <c r="G1205" s="28">
        <v>0</v>
      </c>
      <c r="H1205" s="28">
        <v>0</v>
      </c>
      <c r="I1205" s="28">
        <v>0</v>
      </c>
      <c r="J1205" s="28">
        <v>420</v>
      </c>
      <c r="K1205" s="28">
        <v>380</v>
      </c>
      <c r="L1205" s="28">
        <v>380</v>
      </c>
      <c r="M1205" s="28">
        <v>280</v>
      </c>
      <c r="N1205" s="2">
        <f>SUM(B1205:M1205)</f>
        <v>1460</v>
      </c>
      <c r="O1205" s="2">
        <f>N1205/12</f>
        <v>121.66666666666667</v>
      </c>
      <c r="P1205" s="2">
        <f>IF(ISERROR(VLOOKUP(A1205,'stock promedio'!$A$2:$N$2967,14,FALSE)),"",VLOOKUP(A1205,'stock promedio'!$A$2:$N$2967,14,FALSE))</f>
        <v>76.666666666666671</v>
      </c>
      <c r="Q1205" s="2">
        <f>MAX(B1205:M1205) - AVERAGE(B1205:M1205)</f>
        <v>298.33333333333331</v>
      </c>
    </row>
    <row r="1206" spans="1:17">
      <c r="A1206" s="28" t="s">
        <v>844</v>
      </c>
      <c r="B1206" s="28">
        <v>0</v>
      </c>
      <c r="C1206" s="28">
        <v>0</v>
      </c>
      <c r="D1206" s="28">
        <v>0</v>
      </c>
      <c r="E1206" s="28">
        <v>0</v>
      </c>
      <c r="F1206" s="28">
        <v>0</v>
      </c>
      <c r="G1206" s="28">
        <v>0</v>
      </c>
      <c r="H1206" s="28">
        <v>0</v>
      </c>
      <c r="I1206" s="28">
        <v>870</v>
      </c>
      <c r="J1206" s="28">
        <v>320</v>
      </c>
      <c r="K1206" s="28">
        <v>0</v>
      </c>
      <c r="L1206" s="28">
        <v>0</v>
      </c>
      <c r="M1206" s="28">
        <v>0</v>
      </c>
      <c r="N1206" s="2">
        <f>SUM(B1206:M1206)</f>
        <v>1190</v>
      </c>
      <c r="O1206" s="2">
        <f>N1206/12</f>
        <v>99.166666666666671</v>
      </c>
      <c r="P1206" s="2">
        <f>IF(ISERROR(VLOOKUP(A1206,'stock promedio'!$A$2:$N$2967,14,FALSE)),"",VLOOKUP(A1206,'stock promedio'!$A$2:$N$2967,14,FALSE))</f>
        <v>177.66666666666666</v>
      </c>
      <c r="Q1206" s="2">
        <f>MAX(B1206:M1206) - AVERAGE(B1206:M1206)</f>
        <v>770.83333333333337</v>
      </c>
    </row>
    <row r="1207" spans="1:17">
      <c r="A1207" s="28" t="s">
        <v>845</v>
      </c>
      <c r="B1207" s="28">
        <v>0</v>
      </c>
      <c r="C1207" s="28">
        <v>0</v>
      </c>
      <c r="D1207" s="28">
        <v>0</v>
      </c>
      <c r="E1207" s="28">
        <v>0</v>
      </c>
      <c r="F1207" s="28">
        <v>0</v>
      </c>
      <c r="G1207" s="28">
        <v>0</v>
      </c>
      <c r="H1207" s="28">
        <v>0</v>
      </c>
      <c r="I1207" s="28">
        <v>2500</v>
      </c>
      <c r="J1207" s="28">
        <v>0</v>
      </c>
      <c r="K1207" s="28">
        <v>0</v>
      </c>
      <c r="L1207" s="28">
        <v>0</v>
      </c>
      <c r="M1207" s="28">
        <v>0</v>
      </c>
      <c r="N1207" s="2">
        <f>SUM(B1207:M1207)</f>
        <v>2500</v>
      </c>
      <c r="O1207" s="2">
        <f>N1207/12</f>
        <v>208.33333333333334</v>
      </c>
      <c r="P1207" s="2">
        <f>IF(ISERROR(VLOOKUP(A1207,'stock promedio'!$A$2:$N$2967,14,FALSE)),"",VLOOKUP(A1207,'stock promedio'!$A$2:$N$2967,14,FALSE))</f>
        <v>913.66666666666663</v>
      </c>
      <c r="Q1207" s="2">
        <f>MAX(B1207:M1207) - AVERAGE(B1207:M1207)</f>
        <v>2291.6666666666665</v>
      </c>
    </row>
    <row r="1208" spans="1:17">
      <c r="A1208" s="28" t="s">
        <v>846</v>
      </c>
      <c r="B1208" s="28">
        <v>0</v>
      </c>
      <c r="C1208" s="28">
        <v>0</v>
      </c>
      <c r="D1208" s="28">
        <v>0</v>
      </c>
      <c r="E1208" s="28">
        <v>0</v>
      </c>
      <c r="F1208" s="28">
        <v>0</v>
      </c>
      <c r="G1208" s="28">
        <v>0</v>
      </c>
      <c r="H1208" s="28">
        <v>0</v>
      </c>
      <c r="I1208" s="28">
        <v>1210</v>
      </c>
      <c r="J1208" s="28">
        <v>50</v>
      </c>
      <c r="K1208" s="28">
        <v>50</v>
      </c>
      <c r="L1208" s="28">
        <v>50</v>
      </c>
      <c r="M1208" s="28">
        <v>50</v>
      </c>
      <c r="N1208" s="2">
        <f>SUM(B1208:M1208)</f>
        <v>1410</v>
      </c>
      <c r="O1208" s="2">
        <f>N1208/12</f>
        <v>117.5</v>
      </c>
      <c r="P1208" s="2">
        <f>IF(ISERROR(VLOOKUP(A1208,'stock promedio'!$A$2:$N$2967,14,FALSE)),"",VLOOKUP(A1208,'stock promedio'!$A$2:$N$2967,14,FALSE))</f>
        <v>448.5</v>
      </c>
      <c r="Q1208" s="2">
        <f>MAX(B1208:M1208) - AVERAGE(B1208:M1208)</f>
        <v>1092.5</v>
      </c>
    </row>
    <row r="1209" spans="1:17">
      <c r="A1209" s="28" t="s">
        <v>847</v>
      </c>
      <c r="B1209" s="28">
        <v>0</v>
      </c>
      <c r="C1209" s="28">
        <v>0</v>
      </c>
      <c r="D1209" s="28">
        <v>0</v>
      </c>
      <c r="E1209" s="28">
        <v>0</v>
      </c>
      <c r="F1209" s="28">
        <v>0</v>
      </c>
      <c r="G1209" s="28">
        <v>0</v>
      </c>
      <c r="H1209" s="28">
        <v>0</v>
      </c>
      <c r="I1209" s="28">
        <v>1053</v>
      </c>
      <c r="J1209" s="28">
        <v>0</v>
      </c>
      <c r="K1209" s="28">
        <v>0</v>
      </c>
      <c r="L1209" s="28">
        <v>0</v>
      </c>
      <c r="M1209" s="28">
        <v>0</v>
      </c>
      <c r="N1209" s="2">
        <f>SUM(B1209:M1209)</f>
        <v>1053</v>
      </c>
      <c r="O1209" s="2">
        <f>N1209/12</f>
        <v>87.75</v>
      </c>
      <c r="P1209" s="2">
        <f>IF(ISERROR(VLOOKUP(A1209,'stock promedio'!$A$2:$N$2967,14,FALSE)),"",VLOOKUP(A1209,'stock promedio'!$A$2:$N$2967,14,FALSE))</f>
        <v>105.5</v>
      </c>
      <c r="Q1209" s="2">
        <f>MAX(B1209:M1209) - AVERAGE(B1209:M1209)</f>
        <v>965.25</v>
      </c>
    </row>
    <row r="1210" spans="1:17">
      <c r="A1210" s="28" t="s">
        <v>852</v>
      </c>
      <c r="B1210" s="28">
        <v>0</v>
      </c>
      <c r="C1210" s="28">
        <v>0</v>
      </c>
      <c r="D1210" s="28">
        <v>0</v>
      </c>
      <c r="E1210" s="28">
        <v>0</v>
      </c>
      <c r="F1210" s="28">
        <v>0</v>
      </c>
      <c r="G1210" s="28">
        <v>0</v>
      </c>
      <c r="H1210" s="28">
        <v>0</v>
      </c>
      <c r="I1210" s="28">
        <v>20</v>
      </c>
      <c r="J1210" s="28">
        <v>0</v>
      </c>
      <c r="K1210" s="28">
        <v>0</v>
      </c>
      <c r="L1210" s="28">
        <v>0</v>
      </c>
      <c r="M1210" s="28">
        <v>0</v>
      </c>
      <c r="N1210" s="2">
        <f>SUM(B1210:M1210)</f>
        <v>20</v>
      </c>
      <c r="O1210" s="2">
        <f>N1210/12</f>
        <v>1.6666666666666667</v>
      </c>
      <c r="P1210" s="2">
        <f>IF(ISERROR(VLOOKUP(A1210,'stock promedio'!$A$2:$N$2967,14,FALSE)),"",VLOOKUP(A1210,'stock promedio'!$A$2:$N$2967,14,FALSE))</f>
        <v>94.833333333333329</v>
      </c>
      <c r="Q1210" s="2">
        <f>MAX(B1210:M1210) - AVERAGE(B1210:M1210)</f>
        <v>18.333333333333332</v>
      </c>
    </row>
    <row r="1211" spans="1:17">
      <c r="A1211" s="28" t="s">
        <v>859</v>
      </c>
      <c r="B1211" s="28">
        <v>0</v>
      </c>
      <c r="C1211" s="28">
        <v>0</v>
      </c>
      <c r="D1211" s="28">
        <v>0</v>
      </c>
      <c r="E1211" s="28">
        <v>0</v>
      </c>
      <c r="F1211" s="28">
        <v>0</v>
      </c>
      <c r="G1211" s="28">
        <v>0</v>
      </c>
      <c r="H1211" s="28">
        <v>0</v>
      </c>
      <c r="I1211" s="28">
        <v>0</v>
      </c>
      <c r="J1211" s="28">
        <v>113</v>
      </c>
      <c r="K1211" s="28">
        <v>0</v>
      </c>
      <c r="L1211" s="28">
        <v>0</v>
      </c>
      <c r="M1211" s="28">
        <v>0</v>
      </c>
      <c r="N1211" s="2">
        <f>SUM(B1211:M1211)</f>
        <v>113</v>
      </c>
      <c r="O1211" s="2">
        <f>N1211/12</f>
        <v>9.4166666666666661</v>
      </c>
      <c r="P1211" s="2">
        <f>IF(ISERROR(VLOOKUP(A1211,'stock promedio'!$A$2:$N$2967,14,FALSE)),"",VLOOKUP(A1211,'stock promedio'!$A$2:$N$2967,14,FALSE))</f>
        <v>10.916666666666666</v>
      </c>
      <c r="Q1211" s="2">
        <f>MAX(B1211:M1211) - AVERAGE(B1211:M1211)</f>
        <v>103.58333333333333</v>
      </c>
    </row>
    <row r="1212" spans="1:17">
      <c r="A1212" s="28" t="s">
        <v>869</v>
      </c>
      <c r="B1212" s="28">
        <v>0</v>
      </c>
      <c r="C1212" s="28">
        <v>0</v>
      </c>
      <c r="D1212" s="28">
        <v>0</v>
      </c>
      <c r="E1212" s="28">
        <v>0</v>
      </c>
      <c r="F1212" s="28">
        <v>0</v>
      </c>
      <c r="G1212" s="28">
        <v>0</v>
      </c>
      <c r="H1212" s="28">
        <v>17</v>
      </c>
      <c r="I1212" s="28">
        <v>0</v>
      </c>
      <c r="J1212" s="28">
        <v>0</v>
      </c>
      <c r="K1212" s="28">
        <v>0</v>
      </c>
      <c r="L1212" s="28">
        <v>0</v>
      </c>
      <c r="M1212" s="28">
        <v>0</v>
      </c>
      <c r="N1212" s="2">
        <f>SUM(B1212:M1212)</f>
        <v>17</v>
      </c>
      <c r="O1212" s="2">
        <f>N1212/12</f>
        <v>1.4166666666666667</v>
      </c>
      <c r="P1212" s="2">
        <f>IF(ISERROR(VLOOKUP(A1212,'stock promedio'!$A$2:$N$2967,14,FALSE)),"",VLOOKUP(A1212,'stock promedio'!$A$2:$N$2967,14,FALSE))</f>
        <v>3.0833333333333335</v>
      </c>
      <c r="Q1212" s="2">
        <f>MAX(B1212:M1212) - AVERAGE(B1212:M1212)</f>
        <v>15.583333333333334</v>
      </c>
    </row>
    <row r="1213" spans="1:17">
      <c r="A1213" s="28" t="s">
        <v>880</v>
      </c>
      <c r="B1213" s="28">
        <v>18.580227919295133</v>
      </c>
      <c r="C1213" s="28">
        <v>0</v>
      </c>
      <c r="D1213" s="28">
        <v>0</v>
      </c>
      <c r="E1213" s="28">
        <v>20</v>
      </c>
      <c r="F1213" s="28">
        <v>0</v>
      </c>
      <c r="G1213" s="28">
        <v>0</v>
      </c>
      <c r="H1213" s="28">
        <v>0</v>
      </c>
      <c r="I1213" s="28">
        <v>0</v>
      </c>
      <c r="J1213" s="28">
        <v>0</v>
      </c>
      <c r="K1213" s="28">
        <v>0</v>
      </c>
      <c r="L1213" s="28">
        <v>0</v>
      </c>
      <c r="M1213" s="28">
        <v>0</v>
      </c>
      <c r="N1213" s="2">
        <f>SUM(B1213:M1213)</f>
        <v>38.580227919295133</v>
      </c>
      <c r="O1213" s="2">
        <f>N1213/12</f>
        <v>3.2150189932745943</v>
      </c>
      <c r="P1213" s="2">
        <f>IF(ISERROR(VLOOKUP(A1213,'stock promedio'!$A$2:$N$2967,14,FALSE)),"",VLOOKUP(A1213,'stock promedio'!$A$2:$N$2967,14,FALSE))</f>
        <v>1.75</v>
      </c>
      <c r="Q1213" s="2">
        <f>MAX(B1213:M1213) - AVERAGE(B1213:M1213)</f>
        <v>16.784981006725406</v>
      </c>
    </row>
    <row r="1214" spans="1:17">
      <c r="A1214" s="28" t="s">
        <v>893</v>
      </c>
      <c r="B1214" s="28">
        <v>0</v>
      </c>
      <c r="C1214" s="28">
        <v>0</v>
      </c>
      <c r="D1214" s="28">
        <v>55.941951433102666</v>
      </c>
      <c r="E1214" s="28">
        <v>0</v>
      </c>
      <c r="F1214" s="28">
        <v>0</v>
      </c>
      <c r="G1214" s="28">
        <v>40</v>
      </c>
      <c r="H1214" s="28">
        <v>0</v>
      </c>
      <c r="I1214" s="28">
        <v>0</v>
      </c>
      <c r="J1214" s="28">
        <v>0</v>
      </c>
      <c r="K1214" s="28">
        <v>0</v>
      </c>
      <c r="L1214" s="28">
        <v>0</v>
      </c>
      <c r="M1214" s="28">
        <v>0</v>
      </c>
      <c r="N1214" s="2">
        <f>SUM(B1214:M1214)</f>
        <v>95.941951433102673</v>
      </c>
      <c r="O1214" s="2">
        <f>N1214/12</f>
        <v>7.9951626194252228</v>
      </c>
      <c r="P1214" s="2">
        <f>IF(ISERROR(VLOOKUP(A1214,'stock promedio'!$A$2:$N$2967,14,FALSE)),"",VLOOKUP(A1214,'stock promedio'!$A$2:$N$2967,14,FALSE))</f>
        <v>6.666666666666667</v>
      </c>
      <c r="Q1214" s="2">
        <f>MAX(B1214:M1214) - AVERAGE(B1214:M1214)</f>
        <v>47.946788813677443</v>
      </c>
    </row>
    <row r="1215" spans="1:17">
      <c r="A1215" s="28" t="s">
        <v>902</v>
      </c>
      <c r="B1215" s="28">
        <v>0</v>
      </c>
      <c r="C1215" s="28">
        <v>4.0611570239138839</v>
      </c>
      <c r="D1215" s="28">
        <v>4.5396095012959652</v>
      </c>
      <c r="E1215" s="28">
        <v>0</v>
      </c>
      <c r="F1215" s="28">
        <v>6</v>
      </c>
      <c r="G1215" s="28">
        <v>7</v>
      </c>
      <c r="H1215" s="28">
        <v>0</v>
      </c>
      <c r="I1215" s="28">
        <v>40</v>
      </c>
      <c r="J1215" s="28">
        <v>25</v>
      </c>
      <c r="K1215" s="28">
        <v>5</v>
      </c>
      <c r="L1215" s="28">
        <v>5</v>
      </c>
      <c r="M1215" s="28">
        <v>25</v>
      </c>
      <c r="N1215" s="2">
        <f>SUM(B1215:M1215)</f>
        <v>121.60076652520985</v>
      </c>
      <c r="O1215" s="2">
        <f>N1215/12</f>
        <v>10.133397210434154</v>
      </c>
      <c r="P1215" s="2">
        <f>IF(ISERROR(VLOOKUP(A1215,'stock promedio'!$A$2:$N$2967,14,FALSE)),"",VLOOKUP(A1215,'stock promedio'!$A$2:$N$2967,14,FALSE))</f>
        <v>15.083333333333334</v>
      </c>
      <c r="Q1215" s="2">
        <f>MAX(B1215:M1215) - AVERAGE(B1215:M1215)</f>
        <v>29.866602789565846</v>
      </c>
    </row>
    <row r="1216" spans="1:17">
      <c r="A1216" s="28" t="s">
        <v>903</v>
      </c>
      <c r="B1216" s="28">
        <v>0</v>
      </c>
      <c r="C1216" s="28">
        <v>359.80164014605214</v>
      </c>
      <c r="D1216" s="28">
        <v>0</v>
      </c>
      <c r="E1216" s="28">
        <v>0</v>
      </c>
      <c r="F1216" s="28">
        <v>420</v>
      </c>
      <c r="G1216" s="28">
        <v>0</v>
      </c>
      <c r="H1216" s="28">
        <v>0</v>
      </c>
      <c r="I1216" s="28">
        <v>0</v>
      </c>
      <c r="J1216" s="28">
        <v>0</v>
      </c>
      <c r="K1216" s="28">
        <v>0</v>
      </c>
      <c r="L1216" s="28">
        <v>0</v>
      </c>
      <c r="M1216" s="28">
        <v>0</v>
      </c>
      <c r="N1216" s="2">
        <f>SUM(B1216:M1216)</f>
        <v>779.80164014605214</v>
      </c>
      <c r="O1216" s="2">
        <f>N1216/12</f>
        <v>64.983470012171011</v>
      </c>
      <c r="P1216" s="2">
        <f>IF(ISERROR(VLOOKUP(A1216,'stock promedio'!$A$2:$N$2967,14,FALSE)),"",VLOOKUP(A1216,'stock promedio'!$A$2:$N$2967,14,FALSE))</f>
        <v>80</v>
      </c>
      <c r="Q1216" s="2">
        <f>MAX(B1216:M1216) - AVERAGE(B1216:M1216)</f>
        <v>355.01652998782902</v>
      </c>
    </row>
    <row r="1217" spans="1:17">
      <c r="A1217" s="28" t="s">
        <v>908</v>
      </c>
      <c r="B1217" s="28">
        <v>0</v>
      </c>
      <c r="C1217" s="28">
        <v>0</v>
      </c>
      <c r="D1217" s="28">
        <v>0</v>
      </c>
      <c r="E1217" s="28">
        <v>0</v>
      </c>
      <c r="F1217" s="28">
        <v>0</v>
      </c>
      <c r="G1217" s="28">
        <v>0</v>
      </c>
      <c r="H1217" s="28">
        <v>0</v>
      </c>
      <c r="I1217" s="28">
        <v>100</v>
      </c>
      <c r="J1217" s="28">
        <v>0</v>
      </c>
      <c r="K1217" s="28">
        <v>0</v>
      </c>
      <c r="L1217" s="28">
        <v>0</v>
      </c>
      <c r="M1217" s="28">
        <v>0</v>
      </c>
      <c r="N1217" s="2">
        <f>SUM(B1217:M1217)</f>
        <v>100</v>
      </c>
      <c r="O1217" s="2">
        <f>N1217/12</f>
        <v>8.3333333333333339</v>
      </c>
      <c r="P1217" s="2">
        <f>IF(ISERROR(VLOOKUP(A1217,'stock promedio'!$A$2:$N$2967,14,FALSE)),"",VLOOKUP(A1217,'stock promedio'!$A$2:$N$2967,14,FALSE))</f>
        <v>11.666666666666666</v>
      </c>
      <c r="Q1217" s="2">
        <f>MAX(B1217:M1217) - AVERAGE(B1217:M1217)</f>
        <v>91.666666666666671</v>
      </c>
    </row>
    <row r="1218" spans="1:17">
      <c r="A1218" s="28" t="s">
        <v>920</v>
      </c>
      <c r="B1218" s="28">
        <v>22.394023880820644</v>
      </c>
      <c r="C1218" s="28">
        <v>15.935073539542444</v>
      </c>
      <c r="D1218" s="28">
        <v>22.583771846339133</v>
      </c>
      <c r="E1218" s="28">
        <v>20</v>
      </c>
      <c r="F1218" s="28">
        <v>20</v>
      </c>
      <c r="G1218" s="28">
        <v>20</v>
      </c>
      <c r="H1218" s="28">
        <v>20</v>
      </c>
      <c r="I1218" s="28">
        <v>19</v>
      </c>
      <c r="J1218" s="28">
        <v>19</v>
      </c>
      <c r="K1218" s="28">
        <v>19</v>
      </c>
      <c r="L1218" s="28">
        <v>19</v>
      </c>
      <c r="M1218" s="28">
        <v>19</v>
      </c>
      <c r="N1218" s="2">
        <f>SUM(B1218:M1218)</f>
        <v>235.91286926670222</v>
      </c>
      <c r="O1218" s="2">
        <f>N1218/12</f>
        <v>19.659405772225185</v>
      </c>
      <c r="P1218" s="2">
        <f>IF(ISERROR(VLOOKUP(A1218,'stock promedio'!$A$2:$N$2967,14,FALSE)),"",VLOOKUP(A1218,'stock promedio'!$A$2:$N$2967,14,FALSE))</f>
        <v>3</v>
      </c>
      <c r="Q1218" s="2">
        <f>MAX(B1218:M1218) - AVERAGE(B1218:M1218)</f>
        <v>2.9243660741139479</v>
      </c>
    </row>
    <row r="1219" spans="1:17">
      <c r="A1219" s="28" t="s">
        <v>921</v>
      </c>
      <c r="B1219" s="28">
        <v>8.8610697001826555</v>
      </c>
      <c r="C1219" s="28">
        <v>7.833487493859618</v>
      </c>
      <c r="D1219" s="28">
        <v>6.6238659960899549</v>
      </c>
      <c r="E1219" s="28">
        <v>6</v>
      </c>
      <c r="F1219" s="28">
        <v>6</v>
      </c>
      <c r="G1219" s="28">
        <v>5</v>
      </c>
      <c r="H1219" s="28">
        <v>5</v>
      </c>
      <c r="I1219" s="28">
        <v>5</v>
      </c>
      <c r="J1219" s="28">
        <v>5</v>
      </c>
      <c r="K1219" s="28">
        <v>5</v>
      </c>
      <c r="L1219" s="28">
        <v>5</v>
      </c>
      <c r="M1219" s="28">
        <v>5</v>
      </c>
      <c r="N1219" s="2">
        <f>SUM(B1219:M1219)</f>
        <v>70.318423190132222</v>
      </c>
      <c r="O1219" s="2">
        <f>N1219/12</f>
        <v>5.8598685991776849</v>
      </c>
      <c r="P1219" s="2">
        <f>IF(ISERROR(VLOOKUP(A1219,'stock promedio'!$A$2:$N$2967,14,FALSE)),"",VLOOKUP(A1219,'stock promedio'!$A$2:$N$2967,14,FALSE))</f>
        <v>2.6666666666666665</v>
      </c>
      <c r="Q1219" s="2">
        <f>MAX(B1219:M1219) - AVERAGE(B1219:M1219)</f>
        <v>3.0012011010049706</v>
      </c>
    </row>
    <row r="1220" spans="1:17">
      <c r="A1220" s="28" t="s">
        <v>922</v>
      </c>
      <c r="B1220" s="28">
        <v>7.6237281751384387</v>
      </c>
      <c r="C1220" s="28">
        <v>4.1826936868537805</v>
      </c>
      <c r="D1220" s="28">
        <v>3.1834179351224856</v>
      </c>
      <c r="E1220" s="28">
        <v>12</v>
      </c>
      <c r="F1220" s="28">
        <v>7</v>
      </c>
      <c r="G1220" s="28">
        <v>6</v>
      </c>
      <c r="H1220" s="28">
        <v>6</v>
      </c>
      <c r="I1220" s="28">
        <v>39</v>
      </c>
      <c r="J1220" s="28">
        <v>34</v>
      </c>
      <c r="K1220" s="28">
        <v>34</v>
      </c>
      <c r="L1220" s="28">
        <v>34</v>
      </c>
      <c r="M1220" s="28">
        <v>33</v>
      </c>
      <c r="N1220" s="2">
        <f>SUM(B1220:M1220)</f>
        <v>219.98983979711471</v>
      </c>
      <c r="O1220" s="2">
        <f>N1220/12</f>
        <v>18.332486649759559</v>
      </c>
      <c r="P1220" s="2">
        <f>IF(ISERROR(VLOOKUP(A1220,'stock promedio'!$A$2:$N$2967,14,FALSE)),"",VLOOKUP(A1220,'stock promedio'!$A$2:$N$2967,14,FALSE))</f>
        <v>6.916666666666667</v>
      </c>
      <c r="Q1220" s="2">
        <f>MAX(B1220:M1220) - AVERAGE(B1220:M1220)</f>
        <v>20.667513350240441</v>
      </c>
    </row>
    <row r="1221" spans="1:17">
      <c r="A1221" s="28" t="s">
        <v>923</v>
      </c>
      <c r="B1221" s="28">
        <v>0</v>
      </c>
      <c r="C1221" s="28">
        <v>21.011479790065884</v>
      </c>
      <c r="D1221" s="28">
        <v>34.026193237038143</v>
      </c>
      <c r="E1221" s="28">
        <v>0</v>
      </c>
      <c r="F1221" s="28">
        <v>25</v>
      </c>
      <c r="G1221" s="28">
        <v>25</v>
      </c>
      <c r="H1221" s="28">
        <v>25</v>
      </c>
      <c r="I1221" s="28">
        <v>25</v>
      </c>
      <c r="J1221" s="28">
        <v>25</v>
      </c>
      <c r="K1221" s="28">
        <v>25</v>
      </c>
      <c r="L1221" s="28">
        <v>25</v>
      </c>
      <c r="M1221" s="28">
        <v>25</v>
      </c>
      <c r="N1221" s="2">
        <f>SUM(B1221:M1221)</f>
        <v>255.03767302710403</v>
      </c>
      <c r="O1221" s="2">
        <f>N1221/12</f>
        <v>21.253139418925336</v>
      </c>
      <c r="P1221" s="2">
        <f>IF(ISERROR(VLOOKUP(A1221,'stock promedio'!$A$2:$N$2967,14,FALSE)),"",VLOOKUP(A1221,'stock promedio'!$A$2:$N$2967,14,FALSE))</f>
        <v>31.5</v>
      </c>
      <c r="Q1221" s="2">
        <f>MAX(B1221:M1221) - AVERAGE(B1221:M1221)</f>
        <v>12.773053818112807</v>
      </c>
    </row>
    <row r="1222" spans="1:17">
      <c r="A1222" s="28" t="s">
        <v>924</v>
      </c>
      <c r="B1222" s="28">
        <v>7.6525643849744895</v>
      </c>
      <c r="C1222" s="28">
        <v>7.9480948344617914</v>
      </c>
      <c r="D1222" s="28">
        <v>8.2821113994064426</v>
      </c>
      <c r="E1222" s="28">
        <v>10</v>
      </c>
      <c r="F1222" s="28">
        <v>10</v>
      </c>
      <c r="G1222" s="28">
        <v>8</v>
      </c>
      <c r="H1222" s="28">
        <v>8</v>
      </c>
      <c r="I1222" s="28">
        <v>40</v>
      </c>
      <c r="J1222" s="28">
        <v>40</v>
      </c>
      <c r="K1222" s="28">
        <v>40</v>
      </c>
      <c r="L1222" s="28">
        <v>40</v>
      </c>
      <c r="M1222" s="28">
        <v>40</v>
      </c>
      <c r="N1222" s="2">
        <f>SUM(B1222:M1222)</f>
        <v>259.88277061884276</v>
      </c>
      <c r="O1222" s="2">
        <f>N1222/12</f>
        <v>21.656897551570228</v>
      </c>
      <c r="P1222" s="2">
        <f>IF(ISERROR(VLOOKUP(A1222,'stock promedio'!$A$2:$N$2967,14,FALSE)),"",VLOOKUP(A1222,'stock promedio'!$A$2:$N$2967,14,FALSE))</f>
        <v>119.66666666666667</v>
      </c>
      <c r="Q1222" s="2">
        <f>MAX(B1222:M1222) - AVERAGE(B1222:M1222)</f>
        <v>18.343102448429772</v>
      </c>
    </row>
    <row r="1223" spans="1:17">
      <c r="A1223" s="28" t="s">
        <v>925</v>
      </c>
      <c r="B1223" s="28">
        <v>15.953158537709045</v>
      </c>
      <c r="C1223" s="28">
        <v>24.985211840520758</v>
      </c>
      <c r="D1223" s="28">
        <v>17.780698754368107</v>
      </c>
      <c r="E1223" s="28">
        <v>19</v>
      </c>
      <c r="F1223" s="28">
        <v>19</v>
      </c>
      <c r="G1223" s="28">
        <v>19</v>
      </c>
      <c r="H1223" s="28">
        <v>19</v>
      </c>
      <c r="I1223" s="28">
        <v>9</v>
      </c>
      <c r="J1223" s="28">
        <v>9</v>
      </c>
      <c r="K1223" s="28">
        <v>9</v>
      </c>
      <c r="L1223" s="28">
        <v>9</v>
      </c>
      <c r="M1223" s="28">
        <v>9</v>
      </c>
      <c r="N1223" s="2">
        <f>SUM(B1223:M1223)</f>
        <v>179.71906913259789</v>
      </c>
      <c r="O1223" s="2">
        <f>N1223/12</f>
        <v>14.976589094383158</v>
      </c>
      <c r="P1223" s="2">
        <f>IF(ISERROR(VLOOKUP(A1223,'stock promedio'!$A$2:$N$2967,14,FALSE)),"",VLOOKUP(A1223,'stock promedio'!$A$2:$N$2967,14,FALSE))</f>
        <v>3.8333333333333335</v>
      </c>
      <c r="Q1223" s="2">
        <f>MAX(B1223:M1223) - AVERAGE(B1223:M1223)</f>
        <v>10.008622746137601</v>
      </c>
    </row>
    <row r="1224" spans="1:17">
      <c r="A1224" s="28" t="s">
        <v>926</v>
      </c>
      <c r="B1224" s="28">
        <v>20.907008913927967</v>
      </c>
      <c r="C1224" s="28">
        <v>16.999976995854134</v>
      </c>
      <c r="D1224" s="28">
        <v>13.521327283437133</v>
      </c>
      <c r="E1224" s="28">
        <v>18</v>
      </c>
      <c r="F1224" s="28">
        <v>13</v>
      </c>
      <c r="G1224" s="28">
        <v>13</v>
      </c>
      <c r="H1224" s="28">
        <v>11</v>
      </c>
      <c r="I1224" s="28">
        <v>31</v>
      </c>
      <c r="J1224" s="28">
        <v>11</v>
      </c>
      <c r="K1224" s="28">
        <v>11</v>
      </c>
      <c r="L1224" s="28">
        <v>11</v>
      </c>
      <c r="M1224" s="28">
        <v>11</v>
      </c>
      <c r="N1224" s="2">
        <f>SUM(B1224:M1224)</f>
        <v>181.42831319321922</v>
      </c>
      <c r="O1224" s="2">
        <f>N1224/12</f>
        <v>15.119026099434935</v>
      </c>
      <c r="P1224" s="2">
        <f>IF(ISERROR(VLOOKUP(A1224,'stock promedio'!$A$2:$N$2967,14,FALSE)),"",VLOOKUP(A1224,'stock promedio'!$A$2:$N$2967,14,FALSE))</f>
        <v>8.6666666666666661</v>
      </c>
      <c r="Q1224" s="2">
        <f>MAX(B1224:M1224) - AVERAGE(B1224:M1224)</f>
        <v>15.880973900565065</v>
      </c>
    </row>
    <row r="1225" spans="1:17">
      <c r="A1225" s="28" t="s">
        <v>927</v>
      </c>
      <c r="B1225" s="28">
        <v>0</v>
      </c>
      <c r="C1225" s="28">
        <v>1044.1891778137533</v>
      </c>
      <c r="D1225" s="28">
        <v>0</v>
      </c>
      <c r="E1225" s="28">
        <v>0</v>
      </c>
      <c r="F1225" s="28">
        <v>1040</v>
      </c>
      <c r="G1225" s="28">
        <v>0</v>
      </c>
      <c r="H1225" s="28">
        <v>0</v>
      </c>
      <c r="I1225" s="28">
        <v>0</v>
      </c>
      <c r="J1225" s="28">
        <v>0</v>
      </c>
      <c r="K1225" s="28">
        <v>0</v>
      </c>
      <c r="L1225" s="28">
        <v>0</v>
      </c>
      <c r="M1225" s="28">
        <v>0</v>
      </c>
      <c r="N1225" s="2">
        <f>SUM(B1225:M1225)</f>
        <v>2084.1891778137533</v>
      </c>
      <c r="O1225" s="2">
        <f>N1225/12</f>
        <v>173.68243148447945</v>
      </c>
      <c r="P1225" s="2">
        <f>IF(ISERROR(VLOOKUP(A1225,'stock promedio'!$A$2:$N$2967,14,FALSE)),"",VLOOKUP(A1225,'stock promedio'!$A$2:$N$2967,14,FALSE))</f>
        <v>86.666666666666671</v>
      </c>
      <c r="Q1225" s="2">
        <f>MAX(B1225:M1225) - AVERAGE(B1225:M1225)</f>
        <v>870.50674632927382</v>
      </c>
    </row>
    <row r="1226" spans="1:17">
      <c r="A1226" s="28" t="s">
        <v>945</v>
      </c>
      <c r="B1226" s="28">
        <v>0</v>
      </c>
      <c r="C1226" s="28">
        <v>0</v>
      </c>
      <c r="D1226" s="28">
        <v>3.1138017739239476</v>
      </c>
      <c r="E1226" s="28">
        <v>0</v>
      </c>
      <c r="F1226" s="28">
        <v>0</v>
      </c>
      <c r="G1226" s="28">
        <v>5</v>
      </c>
      <c r="H1226" s="28">
        <v>5</v>
      </c>
      <c r="I1226" s="28">
        <v>5</v>
      </c>
      <c r="J1226" s="28">
        <v>5</v>
      </c>
      <c r="K1226" s="28">
        <v>5</v>
      </c>
      <c r="L1226" s="28">
        <v>5</v>
      </c>
      <c r="M1226" s="28">
        <v>5</v>
      </c>
      <c r="N1226" s="2">
        <f>SUM(B1226:M1226)</f>
        <v>38.113801773923946</v>
      </c>
      <c r="O1226" s="2">
        <f>N1226/12</f>
        <v>3.1761501478269953</v>
      </c>
      <c r="P1226" s="2">
        <f>IF(ISERROR(VLOOKUP(A1226,'stock promedio'!$A$2:$N$2967,14,FALSE)),"",VLOOKUP(A1226,'stock promedio'!$A$2:$N$2967,14,FALSE))</f>
        <v>16.666666666666668</v>
      </c>
      <c r="Q1226" s="2">
        <f>MAX(B1226:M1226) - AVERAGE(B1226:M1226)</f>
        <v>1.8238498521730047</v>
      </c>
    </row>
    <row r="1227" spans="1:17">
      <c r="A1227" s="28" t="s">
        <v>946</v>
      </c>
      <c r="B1227" s="28">
        <v>0</v>
      </c>
      <c r="C1227" s="28">
        <v>92.667106564619232</v>
      </c>
      <c r="D1227" s="28">
        <v>0</v>
      </c>
      <c r="E1227" s="28">
        <v>0</v>
      </c>
      <c r="F1227" s="28">
        <v>100</v>
      </c>
      <c r="G1227" s="28">
        <v>0</v>
      </c>
      <c r="H1227" s="28">
        <v>0</v>
      </c>
      <c r="I1227" s="28">
        <v>0</v>
      </c>
      <c r="J1227" s="28">
        <v>0</v>
      </c>
      <c r="K1227" s="28">
        <v>0</v>
      </c>
      <c r="L1227" s="28">
        <v>0</v>
      </c>
      <c r="M1227" s="28">
        <v>0</v>
      </c>
      <c r="N1227" s="2">
        <f>SUM(B1227:M1227)</f>
        <v>192.66710656461925</v>
      </c>
      <c r="O1227" s="2">
        <f>N1227/12</f>
        <v>16.055592213718271</v>
      </c>
      <c r="P1227" s="2">
        <f>IF(ISERROR(VLOOKUP(A1227,'stock promedio'!$A$2:$N$2967,14,FALSE)),"",VLOOKUP(A1227,'stock promedio'!$A$2:$N$2967,14,FALSE))</f>
        <v>16.666666666666668</v>
      </c>
      <c r="Q1227" s="2">
        <f>MAX(B1227:M1227) - AVERAGE(B1227:M1227)</f>
        <v>83.944407786281729</v>
      </c>
    </row>
    <row r="1228" spans="1:17">
      <c r="A1228" s="28" t="s">
        <v>949</v>
      </c>
      <c r="B1228" s="28">
        <v>44.476505019646318</v>
      </c>
      <c r="C1228" s="28">
        <v>0</v>
      </c>
      <c r="D1228" s="28">
        <v>0</v>
      </c>
      <c r="E1228" s="28">
        <v>60</v>
      </c>
      <c r="F1228" s="28">
        <v>0</v>
      </c>
      <c r="G1228" s="28">
        <v>0</v>
      </c>
      <c r="H1228" s="28">
        <v>0</v>
      </c>
      <c r="I1228" s="28">
        <v>0</v>
      </c>
      <c r="J1228" s="28">
        <v>0</v>
      </c>
      <c r="K1228" s="28">
        <v>0</v>
      </c>
      <c r="L1228" s="28">
        <v>0</v>
      </c>
      <c r="M1228" s="28">
        <v>0</v>
      </c>
      <c r="N1228" s="2">
        <f>SUM(B1228:M1228)</f>
        <v>104.47650501964631</v>
      </c>
      <c r="O1228" s="2">
        <f>N1228/12</f>
        <v>8.7063754183038586</v>
      </c>
      <c r="P1228" s="2">
        <f>IF(ISERROR(VLOOKUP(A1228,'stock promedio'!$A$2:$N$2967,14,FALSE)),"",VLOOKUP(A1228,'stock promedio'!$A$2:$N$2967,14,FALSE))</f>
        <v>5</v>
      </c>
      <c r="Q1228" s="2">
        <f>MAX(B1228:M1228) - AVERAGE(B1228:M1228)</f>
        <v>51.293624581696143</v>
      </c>
    </row>
    <row r="1229" spans="1:17">
      <c r="A1229" s="28" t="s">
        <v>951</v>
      </c>
      <c r="B1229" s="28">
        <v>27.179052250650884</v>
      </c>
      <c r="C1229" s="28">
        <v>0</v>
      </c>
      <c r="D1229" s="28">
        <v>0</v>
      </c>
      <c r="E1229" s="28">
        <v>20</v>
      </c>
      <c r="F1229" s="28">
        <v>0</v>
      </c>
      <c r="G1229" s="28">
        <v>0</v>
      </c>
      <c r="H1229" s="28">
        <v>0</v>
      </c>
      <c r="I1229" s="28">
        <v>0</v>
      </c>
      <c r="J1229" s="28">
        <v>0</v>
      </c>
      <c r="K1229" s="28">
        <v>0</v>
      </c>
      <c r="L1229" s="28">
        <v>0</v>
      </c>
      <c r="M1229" s="28">
        <v>0</v>
      </c>
      <c r="N1229" s="2">
        <f>SUM(B1229:M1229)</f>
        <v>47.179052250650884</v>
      </c>
      <c r="O1229" s="2">
        <f>N1229/12</f>
        <v>3.9315876875542402</v>
      </c>
      <c r="P1229" s="2">
        <f>IF(ISERROR(VLOOKUP(A1229,'stock promedio'!$A$2:$N$2967,14,FALSE)),"",VLOOKUP(A1229,'stock promedio'!$A$2:$N$2967,14,FALSE))</f>
        <v>6.666666666666667</v>
      </c>
      <c r="Q1229" s="2">
        <f>MAX(B1229:M1229) - AVERAGE(B1229:M1229)</f>
        <v>23.247464563096642</v>
      </c>
    </row>
    <row r="1230" spans="1:17">
      <c r="A1230" s="28" t="s">
        <v>969</v>
      </c>
      <c r="B1230" s="28">
        <v>32.007371775914628</v>
      </c>
      <c r="C1230" s="28">
        <v>0</v>
      </c>
      <c r="D1230" s="28">
        <v>0</v>
      </c>
      <c r="E1230" s="28">
        <v>60</v>
      </c>
      <c r="F1230" s="28">
        <v>0</v>
      </c>
      <c r="G1230" s="28">
        <v>0</v>
      </c>
      <c r="H1230" s="28">
        <v>0</v>
      </c>
      <c r="I1230" s="28">
        <v>0</v>
      </c>
      <c r="J1230" s="28">
        <v>0</v>
      </c>
      <c r="K1230" s="28">
        <v>0</v>
      </c>
      <c r="L1230" s="28">
        <v>0</v>
      </c>
      <c r="M1230" s="28">
        <v>0</v>
      </c>
      <c r="N1230" s="2">
        <f>SUM(B1230:M1230)</f>
        <v>92.007371775914635</v>
      </c>
      <c r="O1230" s="2">
        <f>N1230/12</f>
        <v>7.6672809813262193</v>
      </c>
      <c r="P1230" s="2">
        <f>IF(ISERROR(VLOOKUP(A1230,'stock promedio'!$A$2:$N$2967,14,FALSE)),"",VLOOKUP(A1230,'stock promedio'!$A$2:$N$2967,14,FALSE))</f>
        <v>21.666666666666668</v>
      </c>
      <c r="Q1230" s="2">
        <f>MAX(B1230:M1230) - AVERAGE(B1230:M1230)</f>
        <v>52.332719018673778</v>
      </c>
    </row>
    <row r="1231" spans="1:17">
      <c r="A1231" s="28" t="s">
        <v>970</v>
      </c>
      <c r="B1231" s="28">
        <v>41.374318721115024</v>
      </c>
      <c r="C1231" s="28">
        <v>0</v>
      </c>
      <c r="D1231" s="28">
        <v>0</v>
      </c>
      <c r="E1231" s="28">
        <v>40</v>
      </c>
      <c r="F1231" s="28">
        <v>0</v>
      </c>
      <c r="G1231" s="28">
        <v>0</v>
      </c>
      <c r="H1231" s="28">
        <v>0</v>
      </c>
      <c r="I1231" s="28">
        <v>0</v>
      </c>
      <c r="J1231" s="28">
        <v>0</v>
      </c>
      <c r="K1231" s="28">
        <v>0</v>
      </c>
      <c r="L1231" s="28">
        <v>0</v>
      </c>
      <c r="M1231" s="28">
        <v>0</v>
      </c>
      <c r="N1231" s="2">
        <f>SUM(B1231:M1231)</f>
        <v>81.374318721115031</v>
      </c>
      <c r="O1231" s="2">
        <f>N1231/12</f>
        <v>6.7811932267595862</v>
      </c>
      <c r="P1231" s="2">
        <f>IF(ISERROR(VLOOKUP(A1231,'stock promedio'!$A$2:$N$2967,14,FALSE)),"",VLOOKUP(A1231,'stock promedio'!$A$2:$N$2967,14,FALSE))</f>
        <v>20</v>
      </c>
      <c r="Q1231" s="2">
        <f>MAX(B1231:M1231) - AVERAGE(B1231:M1231)</f>
        <v>34.593125494355441</v>
      </c>
    </row>
    <row r="1232" spans="1:17">
      <c r="A1232" s="28" t="s">
        <v>971</v>
      </c>
      <c r="B1232" s="28">
        <v>0</v>
      </c>
      <c r="C1232" s="28">
        <v>777.07408695679885</v>
      </c>
      <c r="D1232" s="28">
        <v>0</v>
      </c>
      <c r="E1232" s="28">
        <v>0</v>
      </c>
      <c r="F1232" s="28">
        <v>520</v>
      </c>
      <c r="G1232" s="28">
        <v>0</v>
      </c>
      <c r="H1232" s="28">
        <v>0</v>
      </c>
      <c r="I1232" s="28">
        <v>0</v>
      </c>
      <c r="J1232" s="28">
        <v>0</v>
      </c>
      <c r="K1232" s="28">
        <v>0</v>
      </c>
      <c r="L1232" s="28">
        <v>0</v>
      </c>
      <c r="M1232" s="28">
        <v>0</v>
      </c>
      <c r="N1232" s="2">
        <f>SUM(B1232:M1232)</f>
        <v>1297.074086956799</v>
      </c>
      <c r="O1232" s="2">
        <f>N1232/12</f>
        <v>108.08950724639992</v>
      </c>
      <c r="P1232" s="2">
        <f>IF(ISERROR(VLOOKUP(A1232,'stock promedio'!$A$2:$N$2967,14,FALSE)),"",VLOOKUP(A1232,'stock promedio'!$A$2:$N$2967,14,FALSE))</f>
        <v>43.333333333333336</v>
      </c>
      <c r="Q1232" s="2">
        <f>MAX(B1232:M1232) - AVERAGE(B1232:M1232)</f>
        <v>668.98457971039898</v>
      </c>
    </row>
    <row r="1233" spans="1:17">
      <c r="A1233" s="28" t="s">
        <v>975</v>
      </c>
      <c r="B1233" s="28">
        <v>0</v>
      </c>
      <c r="C1233" s="28">
        <v>0</v>
      </c>
      <c r="D1233" s="28">
        <v>76.801756088419438</v>
      </c>
      <c r="E1233" s="28">
        <v>0</v>
      </c>
      <c r="F1233" s="28">
        <v>0</v>
      </c>
      <c r="G1233" s="28">
        <v>60</v>
      </c>
      <c r="H1233" s="28">
        <v>0</v>
      </c>
      <c r="I1233" s="28">
        <v>0</v>
      </c>
      <c r="J1233" s="28">
        <v>0</v>
      </c>
      <c r="K1233" s="28">
        <v>0</v>
      </c>
      <c r="L1233" s="28">
        <v>0</v>
      </c>
      <c r="M1233" s="28">
        <v>0</v>
      </c>
      <c r="N1233" s="2">
        <f>SUM(B1233:M1233)</f>
        <v>136.80175608841944</v>
      </c>
      <c r="O1233" s="2">
        <f>N1233/12</f>
        <v>11.400146340701619</v>
      </c>
      <c r="P1233" s="2">
        <f>IF(ISERROR(VLOOKUP(A1233,'stock promedio'!$A$2:$N$2967,14,FALSE)),"",VLOOKUP(A1233,'stock promedio'!$A$2:$N$2967,14,FALSE))</f>
        <v>11.666666666666666</v>
      </c>
      <c r="Q1233" s="2">
        <f>MAX(B1233:M1233) - AVERAGE(B1233:M1233)</f>
        <v>65.401609747717814</v>
      </c>
    </row>
    <row r="1234" spans="1:17">
      <c r="A1234" s="28" t="s">
        <v>976</v>
      </c>
      <c r="B1234" s="28">
        <v>59.824233804729417</v>
      </c>
      <c r="C1234" s="28">
        <v>0</v>
      </c>
      <c r="D1234" s="28">
        <v>0</v>
      </c>
      <c r="E1234" s="28">
        <v>40</v>
      </c>
      <c r="F1234" s="28">
        <v>0</v>
      </c>
      <c r="G1234" s="28">
        <v>0</v>
      </c>
      <c r="H1234" s="28">
        <v>0</v>
      </c>
      <c r="I1234" s="28">
        <v>0</v>
      </c>
      <c r="J1234" s="28">
        <v>0</v>
      </c>
      <c r="K1234" s="28">
        <v>0</v>
      </c>
      <c r="L1234" s="28">
        <v>0</v>
      </c>
      <c r="M1234" s="28">
        <v>0</v>
      </c>
      <c r="N1234" s="2">
        <f>SUM(B1234:M1234)</f>
        <v>99.824233804729417</v>
      </c>
      <c r="O1234" s="2">
        <f>N1234/12</f>
        <v>8.3186861503941181</v>
      </c>
      <c r="P1234" s="2">
        <f>IF(ISERROR(VLOOKUP(A1234,'stock promedio'!$A$2:$N$2967,14,FALSE)),"",VLOOKUP(A1234,'stock promedio'!$A$2:$N$2967,14,FALSE))</f>
        <v>6.666666666666667</v>
      </c>
      <c r="Q1234" s="2">
        <f>MAX(B1234:M1234) - AVERAGE(B1234:M1234)</f>
        <v>51.505547654335302</v>
      </c>
    </row>
    <row r="1235" spans="1:17">
      <c r="A1235" s="28" t="s">
        <v>977</v>
      </c>
      <c r="B1235" s="28">
        <v>0</v>
      </c>
      <c r="C1235" s="28">
        <v>0</v>
      </c>
      <c r="D1235" s="28">
        <v>40.972769588362326</v>
      </c>
      <c r="E1235" s="28">
        <v>0</v>
      </c>
      <c r="F1235" s="28">
        <v>0</v>
      </c>
      <c r="G1235" s="28">
        <v>40</v>
      </c>
      <c r="H1235" s="28">
        <v>0</v>
      </c>
      <c r="I1235" s="28">
        <v>0</v>
      </c>
      <c r="J1235" s="28">
        <v>0</v>
      </c>
      <c r="K1235" s="28">
        <v>0</v>
      </c>
      <c r="L1235" s="28">
        <v>0</v>
      </c>
      <c r="M1235" s="28">
        <v>0</v>
      </c>
      <c r="N1235" s="2">
        <f>SUM(B1235:M1235)</f>
        <v>80.972769588362326</v>
      </c>
      <c r="O1235" s="2">
        <f>N1235/12</f>
        <v>6.7477307990301938</v>
      </c>
      <c r="P1235" s="2">
        <f>IF(ISERROR(VLOOKUP(A1235,'stock promedio'!$A$2:$N$2967,14,FALSE)),"",VLOOKUP(A1235,'stock promedio'!$A$2:$N$2967,14,FALSE))</f>
        <v>3.3333333333333335</v>
      </c>
      <c r="Q1235" s="2">
        <f>MAX(B1235:M1235) - AVERAGE(B1235:M1235)</f>
        <v>34.225038789332132</v>
      </c>
    </row>
    <row r="1236" spans="1:17">
      <c r="A1236" s="28" t="s">
        <v>978</v>
      </c>
      <c r="B1236" s="28">
        <v>302.83458107010097</v>
      </c>
      <c r="C1236" s="28">
        <v>0</v>
      </c>
      <c r="D1236" s="28">
        <v>0</v>
      </c>
      <c r="E1236" s="28">
        <v>300</v>
      </c>
      <c r="F1236" s="28">
        <v>0</v>
      </c>
      <c r="G1236" s="28">
        <v>0</v>
      </c>
      <c r="H1236" s="28">
        <v>0</v>
      </c>
      <c r="I1236" s="28">
        <v>0</v>
      </c>
      <c r="J1236" s="28">
        <v>0</v>
      </c>
      <c r="K1236" s="28">
        <v>0</v>
      </c>
      <c r="L1236" s="28">
        <v>0</v>
      </c>
      <c r="M1236" s="28">
        <v>0</v>
      </c>
      <c r="N1236" s="2">
        <f>SUM(B1236:M1236)</f>
        <v>602.83458107010097</v>
      </c>
      <c r="O1236" s="2">
        <f>N1236/12</f>
        <v>50.236215089175083</v>
      </c>
      <c r="P1236" s="2">
        <f>IF(ISERROR(VLOOKUP(A1236,'stock promedio'!$A$2:$N$2967,14,FALSE)),"",VLOOKUP(A1236,'stock promedio'!$A$2:$N$2967,14,FALSE))</f>
        <v>101.66666666666667</v>
      </c>
      <c r="Q1236" s="2">
        <f>MAX(B1236:M1236) - AVERAGE(B1236:M1236)</f>
        <v>252.59836598092588</v>
      </c>
    </row>
    <row r="1237" spans="1:17">
      <c r="A1237" s="28" t="s">
        <v>980</v>
      </c>
      <c r="B1237" s="28">
        <v>0</v>
      </c>
      <c r="C1237" s="28">
        <v>0</v>
      </c>
      <c r="D1237" s="28">
        <v>0</v>
      </c>
      <c r="E1237" s="28">
        <v>0</v>
      </c>
      <c r="F1237" s="28">
        <v>0</v>
      </c>
      <c r="G1237" s="28">
        <v>0</v>
      </c>
      <c r="H1237" s="28">
        <v>0</v>
      </c>
      <c r="I1237" s="28">
        <v>0</v>
      </c>
      <c r="J1237" s="28">
        <v>100</v>
      </c>
      <c r="K1237" s="28">
        <v>0</v>
      </c>
      <c r="L1237" s="28">
        <v>0</v>
      </c>
      <c r="M1237" s="28">
        <v>0</v>
      </c>
      <c r="N1237" s="2">
        <f>SUM(B1237:M1237)</f>
        <v>100</v>
      </c>
      <c r="O1237" s="2">
        <f>N1237/12</f>
        <v>8.3333333333333339</v>
      </c>
      <c r="P1237" s="2">
        <f>IF(ISERROR(VLOOKUP(A1237,'stock promedio'!$A$2:$N$2967,14,FALSE)),"",VLOOKUP(A1237,'stock promedio'!$A$2:$N$2967,14,FALSE))</f>
        <v>8.3333333333333339</v>
      </c>
      <c r="Q1237" s="2">
        <f>MAX(B1237:M1237) - AVERAGE(B1237:M1237)</f>
        <v>91.666666666666671</v>
      </c>
    </row>
    <row r="1238" spans="1:17">
      <c r="A1238" s="28" t="s">
        <v>983</v>
      </c>
      <c r="B1238" s="28">
        <v>0</v>
      </c>
      <c r="C1238" s="28">
        <v>0</v>
      </c>
      <c r="D1238" s="28">
        <v>0</v>
      </c>
      <c r="E1238" s="28">
        <v>0</v>
      </c>
      <c r="F1238" s="28">
        <v>0</v>
      </c>
      <c r="G1238" s="28">
        <v>0</v>
      </c>
      <c r="H1238" s="28">
        <v>0</v>
      </c>
      <c r="I1238" s="28">
        <v>0</v>
      </c>
      <c r="J1238" s="28">
        <v>40</v>
      </c>
      <c r="K1238" s="28">
        <v>0</v>
      </c>
      <c r="L1238" s="28">
        <v>0</v>
      </c>
      <c r="M1238" s="28">
        <v>0</v>
      </c>
      <c r="N1238" s="2">
        <f>SUM(B1238:M1238)</f>
        <v>40</v>
      </c>
      <c r="O1238" s="2">
        <f>N1238/12</f>
        <v>3.3333333333333335</v>
      </c>
      <c r="P1238" s="2">
        <f>IF(ISERROR(VLOOKUP(A1238,'stock promedio'!$A$2:$N$2967,14,FALSE)),"",VLOOKUP(A1238,'stock promedio'!$A$2:$N$2967,14,FALSE))</f>
        <v>28.333333333333332</v>
      </c>
      <c r="Q1238" s="2">
        <f>MAX(B1238:M1238) - AVERAGE(B1238:M1238)</f>
        <v>36.666666666666664</v>
      </c>
    </row>
    <row r="1239" spans="1:17">
      <c r="A1239" s="28" t="s">
        <v>989</v>
      </c>
      <c r="B1239" s="28">
        <v>0</v>
      </c>
      <c r="C1239" s="28">
        <v>0</v>
      </c>
      <c r="D1239" s="28">
        <v>53.833583483592676</v>
      </c>
      <c r="E1239" s="28">
        <v>0</v>
      </c>
      <c r="F1239" s="28">
        <v>0</v>
      </c>
      <c r="G1239" s="28">
        <v>40</v>
      </c>
      <c r="H1239" s="28">
        <v>0</v>
      </c>
      <c r="I1239" s="28">
        <v>0</v>
      </c>
      <c r="J1239" s="28">
        <v>0</v>
      </c>
      <c r="K1239" s="28">
        <v>0</v>
      </c>
      <c r="L1239" s="28">
        <v>0</v>
      </c>
      <c r="M1239" s="28">
        <v>0</v>
      </c>
      <c r="N1239" s="2">
        <f>SUM(B1239:M1239)</f>
        <v>93.833583483592676</v>
      </c>
      <c r="O1239" s="2">
        <f>N1239/12</f>
        <v>7.81946529029939</v>
      </c>
      <c r="P1239" s="2">
        <f>IF(ISERROR(VLOOKUP(A1239,'stock promedio'!$A$2:$N$2967,14,FALSE)),"",VLOOKUP(A1239,'stock promedio'!$A$2:$N$2967,14,FALSE))</f>
        <v>23.333333333333332</v>
      </c>
      <c r="Q1239" s="2">
        <f>MAX(B1239:M1239) - AVERAGE(B1239:M1239)</f>
        <v>46.014118193293285</v>
      </c>
    </row>
    <row r="1240" spans="1:17">
      <c r="A1240" s="28" t="s">
        <v>999</v>
      </c>
      <c r="B1240" s="28">
        <v>118.7670739562854</v>
      </c>
      <c r="C1240" s="28">
        <v>0</v>
      </c>
      <c r="D1240" s="28">
        <v>0</v>
      </c>
      <c r="E1240" s="28">
        <v>100</v>
      </c>
      <c r="F1240" s="28">
        <v>0</v>
      </c>
      <c r="G1240" s="28">
        <v>0</v>
      </c>
      <c r="H1240" s="28">
        <v>100</v>
      </c>
      <c r="I1240" s="28">
        <v>100</v>
      </c>
      <c r="J1240" s="28">
        <v>0</v>
      </c>
      <c r="K1240" s="28">
        <v>0</v>
      </c>
      <c r="L1240" s="28">
        <v>0</v>
      </c>
      <c r="M1240" s="28">
        <v>0</v>
      </c>
      <c r="N1240" s="2">
        <f>SUM(B1240:M1240)</f>
        <v>418.7670739562854</v>
      </c>
      <c r="O1240" s="2">
        <f>N1240/12</f>
        <v>34.897256163023783</v>
      </c>
      <c r="P1240" s="2">
        <f>IF(ISERROR(VLOOKUP(A1240,'stock promedio'!$A$2:$N$2967,14,FALSE)),"",VLOOKUP(A1240,'stock promedio'!$A$2:$N$2967,14,FALSE))</f>
        <v>33.333333333333336</v>
      </c>
      <c r="Q1240" s="2">
        <f>MAX(B1240:M1240) - AVERAGE(B1240:M1240)</f>
        <v>83.869817793261618</v>
      </c>
    </row>
    <row r="1241" spans="1:17">
      <c r="A1241" s="28" t="s">
        <v>1000</v>
      </c>
      <c r="B1241" s="28">
        <v>112.92378690718421</v>
      </c>
      <c r="C1241" s="28">
        <v>0</v>
      </c>
      <c r="D1241" s="28">
        <v>0</v>
      </c>
      <c r="E1241" s="28">
        <v>100</v>
      </c>
      <c r="F1241" s="28">
        <v>0</v>
      </c>
      <c r="G1241" s="28">
        <v>0</v>
      </c>
      <c r="H1241" s="28">
        <v>100</v>
      </c>
      <c r="I1241" s="28">
        <v>100</v>
      </c>
      <c r="J1241" s="28">
        <v>0</v>
      </c>
      <c r="K1241" s="28">
        <v>0</v>
      </c>
      <c r="L1241" s="28">
        <v>0</v>
      </c>
      <c r="M1241" s="28">
        <v>0</v>
      </c>
      <c r="N1241" s="2">
        <f>SUM(B1241:M1241)</f>
        <v>412.92378690718419</v>
      </c>
      <c r="O1241" s="2">
        <f>N1241/12</f>
        <v>34.41031557559868</v>
      </c>
      <c r="P1241" s="2">
        <f>IF(ISERROR(VLOOKUP(A1241,'stock promedio'!$A$2:$N$2967,14,FALSE)),"",VLOOKUP(A1241,'stock promedio'!$A$2:$N$2967,14,FALSE))</f>
        <v>33.333333333333336</v>
      </c>
      <c r="Q1241" s="2">
        <f>MAX(B1241:M1241) - AVERAGE(B1241:M1241)</f>
        <v>78.513471331585521</v>
      </c>
    </row>
    <row r="1242" spans="1:17">
      <c r="A1242" s="28" t="s">
        <v>1011</v>
      </c>
      <c r="B1242" s="28">
        <v>0</v>
      </c>
      <c r="C1242" s="28">
        <v>556.5396036411662</v>
      </c>
      <c r="D1242" s="28">
        <v>0</v>
      </c>
      <c r="E1242" s="28">
        <v>0</v>
      </c>
      <c r="F1242" s="28">
        <v>620</v>
      </c>
      <c r="G1242" s="28">
        <v>0</v>
      </c>
      <c r="H1242" s="28">
        <v>0</v>
      </c>
      <c r="I1242" s="28">
        <v>0</v>
      </c>
      <c r="J1242" s="28">
        <v>0</v>
      </c>
      <c r="K1242" s="28">
        <v>0</v>
      </c>
      <c r="L1242" s="28">
        <v>0</v>
      </c>
      <c r="M1242" s="28">
        <v>0</v>
      </c>
      <c r="N1242" s="2">
        <f>SUM(B1242:M1242)</f>
        <v>1176.5396036411662</v>
      </c>
      <c r="O1242" s="2">
        <f>N1242/12</f>
        <v>98.044966970097178</v>
      </c>
      <c r="P1242" s="2">
        <f>IF(ISERROR(VLOOKUP(A1242,'stock promedio'!$A$2:$N$2967,14,FALSE)),"",VLOOKUP(A1242,'stock promedio'!$A$2:$N$2967,14,FALSE))</f>
        <v>93.333333333333329</v>
      </c>
      <c r="Q1242" s="2">
        <f>MAX(B1242:M1242) - AVERAGE(B1242:M1242)</f>
        <v>521.95503302990278</v>
      </c>
    </row>
    <row r="1243" spans="1:17">
      <c r="A1243" s="28" t="s">
        <v>1017</v>
      </c>
      <c r="B1243" s="28">
        <v>0</v>
      </c>
      <c r="C1243" s="28">
        <v>0</v>
      </c>
      <c r="D1243" s="28">
        <v>125.868697582602</v>
      </c>
      <c r="E1243" s="28">
        <v>0</v>
      </c>
      <c r="F1243" s="28">
        <v>0</v>
      </c>
      <c r="G1243" s="28">
        <v>120</v>
      </c>
      <c r="H1243" s="28">
        <v>0</v>
      </c>
      <c r="I1243" s="28">
        <v>100</v>
      </c>
      <c r="J1243" s="28">
        <v>0</v>
      </c>
      <c r="K1243" s="28">
        <v>0</v>
      </c>
      <c r="L1243" s="28">
        <v>0</v>
      </c>
      <c r="M1243" s="28">
        <v>0</v>
      </c>
      <c r="N1243" s="2">
        <f>SUM(B1243:M1243)</f>
        <v>345.86869758260201</v>
      </c>
      <c r="O1243" s="2">
        <f>N1243/12</f>
        <v>28.822391465216835</v>
      </c>
      <c r="P1243" s="2">
        <f>IF(ISERROR(VLOOKUP(A1243,'stock promedio'!$A$2:$N$2967,14,FALSE)),"",VLOOKUP(A1243,'stock promedio'!$A$2:$N$2967,14,FALSE))</f>
        <v>18.333333333333332</v>
      </c>
      <c r="Q1243" s="2">
        <f>MAX(B1243:M1243) - AVERAGE(B1243:M1243)</f>
        <v>97.046306117385157</v>
      </c>
    </row>
    <row r="1244" spans="1:17">
      <c r="A1244" s="28" t="s">
        <v>1022</v>
      </c>
      <c r="B1244" s="28">
        <v>0</v>
      </c>
      <c r="C1244" s="28">
        <v>0</v>
      </c>
      <c r="D1244" s="28">
        <v>0</v>
      </c>
      <c r="E1244" s="28">
        <v>0</v>
      </c>
      <c r="F1244" s="28">
        <v>0</v>
      </c>
      <c r="G1244" s="28">
        <v>0</v>
      </c>
      <c r="H1244" s="28">
        <v>0</v>
      </c>
      <c r="I1244" s="28">
        <v>50</v>
      </c>
      <c r="J1244" s="28">
        <v>0</v>
      </c>
      <c r="K1244" s="28">
        <v>0</v>
      </c>
      <c r="L1244" s="28">
        <v>0</v>
      </c>
      <c r="M1244" s="28">
        <v>0</v>
      </c>
      <c r="N1244" s="2">
        <f>SUM(B1244:M1244)</f>
        <v>50</v>
      </c>
      <c r="O1244" s="2">
        <f>N1244/12</f>
        <v>4.166666666666667</v>
      </c>
      <c r="P1244" s="2">
        <f>IF(ISERROR(VLOOKUP(A1244,'stock promedio'!$A$2:$N$2967,14,FALSE)),"",VLOOKUP(A1244,'stock promedio'!$A$2:$N$2967,14,FALSE))</f>
        <v>4.166666666666667</v>
      </c>
      <c r="Q1244" s="2">
        <f>MAX(B1244:M1244) - AVERAGE(B1244:M1244)</f>
        <v>45.833333333333336</v>
      </c>
    </row>
    <row r="1245" spans="1:17">
      <c r="A1245" s="28" t="s">
        <v>1033</v>
      </c>
      <c r="B1245" s="28">
        <v>0</v>
      </c>
      <c r="C1245" s="28">
        <v>0</v>
      </c>
      <c r="D1245" s="28">
        <v>0</v>
      </c>
      <c r="E1245" s="28">
        <v>0</v>
      </c>
      <c r="F1245" s="28">
        <v>0</v>
      </c>
      <c r="G1245" s="28">
        <v>0</v>
      </c>
      <c r="H1245" s="28">
        <v>0</v>
      </c>
      <c r="I1245" s="28">
        <v>10</v>
      </c>
      <c r="J1245" s="28">
        <v>0</v>
      </c>
      <c r="K1245" s="28">
        <v>0</v>
      </c>
      <c r="L1245" s="28">
        <v>0</v>
      </c>
      <c r="M1245" s="28">
        <v>0</v>
      </c>
      <c r="N1245" s="2">
        <f>SUM(B1245:M1245)</f>
        <v>10</v>
      </c>
      <c r="O1245" s="2">
        <f>N1245/12</f>
        <v>0.83333333333333337</v>
      </c>
      <c r="P1245" s="2">
        <f>IF(ISERROR(VLOOKUP(A1245,'stock promedio'!$A$2:$N$2967,14,FALSE)),"",VLOOKUP(A1245,'stock promedio'!$A$2:$N$2967,14,FALSE))</f>
        <v>0.83333333333333337</v>
      </c>
      <c r="Q1245" s="2">
        <f>MAX(B1245:M1245) - AVERAGE(B1245:M1245)</f>
        <v>9.1666666666666661</v>
      </c>
    </row>
    <row r="1246" spans="1:17">
      <c r="A1246" s="28" t="s">
        <v>1042</v>
      </c>
      <c r="B1246" s="28">
        <v>0</v>
      </c>
      <c r="C1246" s="28">
        <v>0</v>
      </c>
      <c r="D1246" s="28">
        <v>0</v>
      </c>
      <c r="E1246" s="28">
        <v>0</v>
      </c>
      <c r="F1246" s="28">
        <v>0</v>
      </c>
      <c r="G1246" s="28">
        <v>0</v>
      </c>
      <c r="H1246" s="28">
        <v>0</v>
      </c>
      <c r="I1246" s="28">
        <v>100</v>
      </c>
      <c r="J1246" s="28">
        <v>0</v>
      </c>
      <c r="K1246" s="28">
        <v>0</v>
      </c>
      <c r="L1246" s="28">
        <v>0</v>
      </c>
      <c r="M1246" s="28">
        <v>0</v>
      </c>
      <c r="N1246" s="2">
        <f>SUM(B1246:M1246)</f>
        <v>100</v>
      </c>
      <c r="O1246" s="2">
        <f>N1246/12</f>
        <v>8.3333333333333339</v>
      </c>
      <c r="P1246" s="2">
        <f>IF(ISERROR(VLOOKUP(A1246,'stock promedio'!$A$2:$N$2967,14,FALSE)),"",VLOOKUP(A1246,'stock promedio'!$A$2:$N$2967,14,FALSE))</f>
        <v>8.3333333333333339</v>
      </c>
      <c r="Q1246" s="2">
        <f>MAX(B1246:M1246) - AVERAGE(B1246:M1246)</f>
        <v>91.666666666666671</v>
      </c>
    </row>
    <row r="1247" spans="1:17">
      <c r="A1247" s="28" t="s">
        <v>1052</v>
      </c>
      <c r="B1247" s="28">
        <v>0</v>
      </c>
      <c r="C1247" s="28">
        <v>0</v>
      </c>
      <c r="D1247" s="28">
        <v>0</v>
      </c>
      <c r="E1247" s="28">
        <v>0</v>
      </c>
      <c r="F1247" s="28">
        <v>0</v>
      </c>
      <c r="G1247" s="28">
        <v>0</v>
      </c>
      <c r="H1247" s="28">
        <v>0</v>
      </c>
      <c r="I1247" s="28">
        <v>200</v>
      </c>
      <c r="J1247" s="28">
        <v>0</v>
      </c>
      <c r="K1247" s="28">
        <v>0</v>
      </c>
      <c r="L1247" s="28">
        <v>0</v>
      </c>
      <c r="M1247" s="28">
        <v>0</v>
      </c>
      <c r="N1247" s="2">
        <f>SUM(B1247:M1247)</f>
        <v>200</v>
      </c>
      <c r="O1247" s="2">
        <f>N1247/12</f>
        <v>16.666666666666668</v>
      </c>
      <c r="P1247" s="2">
        <f>IF(ISERROR(VLOOKUP(A1247,'stock promedio'!$A$2:$N$2967,14,FALSE)),"",VLOOKUP(A1247,'stock promedio'!$A$2:$N$2967,14,FALSE))</f>
        <v>16.666666666666668</v>
      </c>
      <c r="Q1247" s="2">
        <f>MAX(B1247:M1247) - AVERAGE(B1247:M1247)</f>
        <v>183.33333333333334</v>
      </c>
    </row>
    <row r="1248" spans="1:17">
      <c r="A1248" s="28" t="s">
        <v>1057</v>
      </c>
      <c r="B1248" s="28">
        <v>0</v>
      </c>
      <c r="C1248" s="28">
        <v>0</v>
      </c>
      <c r="D1248" s="28">
        <v>0</v>
      </c>
      <c r="E1248" s="28">
        <v>0</v>
      </c>
      <c r="F1248" s="28">
        <v>0</v>
      </c>
      <c r="G1248" s="28">
        <v>0</v>
      </c>
      <c r="H1248" s="28">
        <v>0</v>
      </c>
      <c r="I1248" s="28">
        <v>100</v>
      </c>
      <c r="J1248" s="28">
        <v>0</v>
      </c>
      <c r="K1248" s="28">
        <v>0</v>
      </c>
      <c r="L1248" s="28">
        <v>0</v>
      </c>
      <c r="M1248" s="28">
        <v>0</v>
      </c>
      <c r="N1248" s="2">
        <f>SUM(B1248:M1248)</f>
        <v>100</v>
      </c>
      <c r="O1248" s="2">
        <f>N1248/12</f>
        <v>8.3333333333333339</v>
      </c>
      <c r="P1248" s="2">
        <f>IF(ISERROR(VLOOKUP(A1248,'stock promedio'!$A$2:$N$2967,14,FALSE)),"",VLOOKUP(A1248,'stock promedio'!$A$2:$N$2967,14,FALSE))</f>
        <v>8.3333333333333339</v>
      </c>
      <c r="Q1248" s="2">
        <f>MAX(B1248:M1248) - AVERAGE(B1248:M1248)</f>
        <v>91.666666666666671</v>
      </c>
    </row>
    <row r="1249" spans="1:17">
      <c r="A1249" s="28" t="s">
        <v>1074</v>
      </c>
      <c r="B1249" s="28">
        <v>0</v>
      </c>
      <c r="C1249" s="28">
        <v>0</v>
      </c>
      <c r="D1249" s="28">
        <v>0</v>
      </c>
      <c r="E1249" s="28">
        <v>0</v>
      </c>
      <c r="F1249" s="28">
        <v>0</v>
      </c>
      <c r="G1249" s="28">
        <v>0</v>
      </c>
      <c r="H1249" s="28">
        <v>0</v>
      </c>
      <c r="I1249" s="28">
        <v>0</v>
      </c>
      <c r="J1249" s="28">
        <v>0</v>
      </c>
      <c r="K1249" s="28">
        <v>20</v>
      </c>
      <c r="L1249" s="28">
        <v>20</v>
      </c>
      <c r="M1249" s="28">
        <v>20</v>
      </c>
      <c r="N1249" s="2">
        <f>SUM(B1249:M1249)</f>
        <v>60</v>
      </c>
      <c r="O1249" s="2">
        <f>N1249/12</f>
        <v>5</v>
      </c>
      <c r="P1249" s="2">
        <f>IF(ISERROR(VLOOKUP(A1249,'stock promedio'!$A$2:$N$2967,14,FALSE)),"",VLOOKUP(A1249,'stock promedio'!$A$2:$N$2967,14,FALSE))</f>
        <v>1.6666666666666667</v>
      </c>
      <c r="Q1249" s="2">
        <f>MAX(B1249:M1249) - AVERAGE(B1249:M1249)</f>
        <v>15</v>
      </c>
    </row>
    <row r="1250" spans="1:17">
      <c r="A1250" s="28" t="s">
        <v>1080</v>
      </c>
      <c r="B1250" s="28">
        <v>0</v>
      </c>
      <c r="C1250" s="28">
        <v>64.366613047449434</v>
      </c>
      <c r="D1250" s="28">
        <v>0</v>
      </c>
      <c r="E1250" s="28">
        <v>0</v>
      </c>
      <c r="F1250" s="28">
        <v>60</v>
      </c>
      <c r="G1250" s="28">
        <v>0</v>
      </c>
      <c r="H1250" s="28">
        <v>0</v>
      </c>
      <c r="I1250" s="28">
        <v>0</v>
      </c>
      <c r="J1250" s="28">
        <v>0</v>
      </c>
      <c r="K1250" s="28">
        <v>0</v>
      </c>
      <c r="L1250" s="28">
        <v>0</v>
      </c>
      <c r="M1250" s="28">
        <v>0</v>
      </c>
      <c r="N1250" s="2">
        <f>SUM(B1250:M1250)</f>
        <v>124.36661304744943</v>
      </c>
      <c r="O1250" s="2">
        <f>N1250/12</f>
        <v>10.363884420620787</v>
      </c>
      <c r="P1250" s="2">
        <f>IF(ISERROR(VLOOKUP(A1250,'stock promedio'!$A$2:$N$2967,14,FALSE)),"",VLOOKUP(A1250,'stock promedio'!$A$2:$N$2967,14,FALSE))</f>
        <v>5</v>
      </c>
      <c r="Q1250" s="2">
        <f>MAX(B1250:M1250) - AVERAGE(B1250:M1250)</f>
        <v>54.002728626828649</v>
      </c>
    </row>
    <row r="1251" spans="1:17">
      <c r="A1251" s="28" t="s">
        <v>1086</v>
      </c>
      <c r="B1251" s="28">
        <v>0</v>
      </c>
      <c r="C1251" s="28">
        <v>0</v>
      </c>
      <c r="D1251" s="28">
        <v>0</v>
      </c>
      <c r="E1251" s="28">
        <v>0</v>
      </c>
      <c r="F1251" s="28">
        <v>0</v>
      </c>
      <c r="G1251" s="28">
        <v>0</v>
      </c>
      <c r="H1251" s="28">
        <v>20</v>
      </c>
      <c r="I1251" s="28">
        <v>0</v>
      </c>
      <c r="J1251" s="28">
        <v>0</v>
      </c>
      <c r="K1251" s="28">
        <v>0</v>
      </c>
      <c r="L1251" s="28">
        <v>0</v>
      </c>
      <c r="M1251" s="28">
        <v>0</v>
      </c>
      <c r="N1251" s="2">
        <f>SUM(B1251:M1251)</f>
        <v>20</v>
      </c>
      <c r="O1251" s="2">
        <f>N1251/12</f>
        <v>1.6666666666666667</v>
      </c>
      <c r="P1251" s="2">
        <f>IF(ISERROR(VLOOKUP(A1251,'stock promedio'!$A$2:$N$2967,14,FALSE)),"",VLOOKUP(A1251,'stock promedio'!$A$2:$N$2967,14,FALSE))</f>
        <v>1.6666666666666667</v>
      </c>
      <c r="Q1251" s="2">
        <f>MAX(B1251:M1251) - AVERAGE(B1251:M1251)</f>
        <v>18.333333333333332</v>
      </c>
    </row>
    <row r="1252" spans="1:17">
      <c r="A1252" s="28" t="s">
        <v>1227</v>
      </c>
      <c r="B1252" s="28">
        <v>19.890916790492319</v>
      </c>
      <c r="C1252" s="28">
        <v>8.3689055045926288</v>
      </c>
      <c r="D1252" s="28">
        <v>17.55688460419902</v>
      </c>
      <c r="E1252" s="28">
        <v>22</v>
      </c>
      <c r="F1252" s="28">
        <v>12</v>
      </c>
      <c r="G1252" s="28">
        <v>12</v>
      </c>
      <c r="H1252" s="28">
        <v>12</v>
      </c>
      <c r="I1252" s="28">
        <v>12</v>
      </c>
      <c r="J1252" s="28">
        <v>12</v>
      </c>
      <c r="K1252" s="28">
        <v>12</v>
      </c>
      <c r="L1252" s="28">
        <v>12</v>
      </c>
      <c r="M1252" s="28">
        <v>12</v>
      </c>
      <c r="N1252" s="2">
        <f>SUM(B1252:M1252)</f>
        <v>163.81670689928399</v>
      </c>
      <c r="O1252" s="2">
        <f>N1252/12</f>
        <v>13.651392241606999</v>
      </c>
      <c r="P1252" s="2">
        <f>IF(ISERROR(VLOOKUP(A1252,'stock promedio'!$A$2:$N$2967,14,FALSE)),"",VLOOKUP(A1252,'stock promedio'!$A$2:$N$2967,14,FALSE))</f>
        <v>0.83333333333333337</v>
      </c>
      <c r="Q1252" s="2">
        <f>MAX(B1252:M1252) - AVERAGE(B1252:M1252)</f>
        <v>8.3486077583930012</v>
      </c>
    </row>
    <row r="1253" spans="1:17">
      <c r="A1253" s="28" t="s">
        <v>1094</v>
      </c>
      <c r="B1253" s="28">
        <v>0</v>
      </c>
      <c r="C1253" s="28">
        <v>0</v>
      </c>
      <c r="D1253" s="28">
        <v>84.431295736735493</v>
      </c>
      <c r="E1253" s="28">
        <v>0</v>
      </c>
      <c r="F1253" s="28">
        <v>0</v>
      </c>
      <c r="G1253" s="28">
        <v>60</v>
      </c>
      <c r="H1253" s="28">
        <v>0</v>
      </c>
      <c r="I1253" s="28">
        <v>0</v>
      </c>
      <c r="J1253" s="28">
        <v>0</v>
      </c>
      <c r="K1253" s="28">
        <v>0</v>
      </c>
      <c r="L1253" s="28">
        <v>0</v>
      </c>
      <c r="M1253" s="28">
        <v>0</v>
      </c>
      <c r="N1253" s="2">
        <f>SUM(B1253:M1253)</f>
        <v>144.43129573673548</v>
      </c>
      <c r="O1253" s="2">
        <f>N1253/12</f>
        <v>12.035941311394623</v>
      </c>
      <c r="P1253" s="2">
        <f>IF(ISERROR(VLOOKUP(A1253,'stock promedio'!$A$2:$N$2967,14,FALSE)),"",VLOOKUP(A1253,'stock promedio'!$A$2:$N$2967,14,FALSE))</f>
        <v>8.3333333333333339</v>
      </c>
      <c r="Q1253" s="2">
        <f>MAX(B1253:M1253) - AVERAGE(B1253:M1253)</f>
        <v>72.395354425340869</v>
      </c>
    </row>
    <row r="1254" spans="1:17">
      <c r="A1254" s="28" t="s">
        <v>1111</v>
      </c>
      <c r="B1254" s="28">
        <v>4.1816806021214923</v>
      </c>
      <c r="C1254" s="28">
        <v>0</v>
      </c>
      <c r="D1254" s="28">
        <v>30.624150032453382</v>
      </c>
      <c r="E1254" s="28">
        <v>4</v>
      </c>
      <c r="F1254" s="28">
        <v>0</v>
      </c>
      <c r="G1254" s="28">
        <v>35</v>
      </c>
      <c r="H1254" s="28">
        <v>33</v>
      </c>
      <c r="I1254" s="28">
        <v>27</v>
      </c>
      <c r="J1254" s="28">
        <v>27</v>
      </c>
      <c r="K1254" s="28">
        <v>27</v>
      </c>
      <c r="L1254" s="28">
        <v>27</v>
      </c>
      <c r="M1254" s="28">
        <v>27</v>
      </c>
      <c r="N1254" s="2">
        <f>SUM(B1254:M1254)</f>
        <v>241.80583063457487</v>
      </c>
      <c r="O1254" s="2">
        <f>N1254/12</f>
        <v>20.150485886214572</v>
      </c>
      <c r="P1254" s="2">
        <f>IF(ISERROR(VLOOKUP(A1254,'stock promedio'!$A$2:$N$2967,14,FALSE)),"",VLOOKUP(A1254,'stock promedio'!$A$2:$N$2967,14,FALSE))</f>
        <v>1.5833333333333333</v>
      </c>
      <c r="Q1254" s="2">
        <f>MAX(B1254:M1254) - AVERAGE(B1254:M1254)</f>
        <v>14.849514113785428</v>
      </c>
    </row>
    <row r="1255" spans="1:17">
      <c r="A1255" s="28" t="s">
        <v>1127</v>
      </c>
      <c r="B1255" s="28">
        <v>1.0505801826599734</v>
      </c>
      <c r="C1255" s="28">
        <v>0.95930090359913756</v>
      </c>
      <c r="D1255" s="28">
        <v>0.50550124712993227</v>
      </c>
      <c r="E1255" s="28">
        <v>1</v>
      </c>
      <c r="F1255" s="28">
        <v>1</v>
      </c>
      <c r="G1255" s="28">
        <v>1</v>
      </c>
      <c r="H1255" s="28">
        <v>1</v>
      </c>
      <c r="I1255" s="28">
        <v>1</v>
      </c>
      <c r="J1255" s="28">
        <v>41</v>
      </c>
      <c r="K1255" s="28">
        <v>1</v>
      </c>
      <c r="L1255" s="28">
        <v>1</v>
      </c>
      <c r="M1255" s="28">
        <v>1</v>
      </c>
      <c r="N1255" s="2">
        <f>SUM(B1255:M1255)</f>
        <v>51.515382333389041</v>
      </c>
      <c r="O1255" s="2">
        <f>N1255/12</f>
        <v>4.2929485277824204</v>
      </c>
      <c r="P1255" s="2">
        <f>IF(ISERROR(VLOOKUP(A1255,'stock promedio'!$A$2:$N$2967,14,FALSE)),"",VLOOKUP(A1255,'stock promedio'!$A$2:$N$2967,14,FALSE))</f>
        <v>3.3333333333333335</v>
      </c>
      <c r="Q1255" s="2">
        <f>MAX(B1255:M1255) - AVERAGE(B1255:M1255)</f>
        <v>36.707051472217579</v>
      </c>
    </row>
    <row r="1256" spans="1:17">
      <c r="A1256" s="28" t="s">
        <v>1142</v>
      </c>
      <c r="B1256" s="28">
        <v>61.838198734203011</v>
      </c>
      <c r="C1256" s="28">
        <v>0</v>
      </c>
      <c r="D1256" s="28">
        <v>0</v>
      </c>
      <c r="E1256" s="28">
        <v>120</v>
      </c>
      <c r="F1256" s="28">
        <v>0</v>
      </c>
      <c r="G1256" s="28">
        <v>0</v>
      </c>
      <c r="H1256" s="28">
        <v>0</v>
      </c>
      <c r="I1256" s="28">
        <v>0</v>
      </c>
      <c r="J1256" s="28">
        <v>0</v>
      </c>
      <c r="K1256" s="28">
        <v>0</v>
      </c>
      <c r="L1256" s="28">
        <v>0</v>
      </c>
      <c r="M1256" s="28">
        <v>0</v>
      </c>
      <c r="N1256" s="2">
        <f>SUM(B1256:M1256)</f>
        <v>181.83819873420302</v>
      </c>
      <c r="O1256" s="2">
        <f>N1256/12</f>
        <v>15.153183227850251</v>
      </c>
      <c r="P1256" s="2">
        <f>IF(ISERROR(VLOOKUP(A1256,'stock promedio'!$A$2:$N$2967,14,FALSE)),"",VLOOKUP(A1256,'stock promedio'!$A$2:$N$2967,14,FALSE))</f>
        <v>18.333333333333332</v>
      </c>
      <c r="Q1256" s="2">
        <f>MAX(B1256:M1256) - AVERAGE(B1256:M1256)</f>
        <v>104.84681677214975</v>
      </c>
    </row>
    <row r="1257" spans="1:17">
      <c r="A1257" s="28" t="s">
        <v>1163</v>
      </c>
      <c r="B1257" s="28">
        <v>0</v>
      </c>
      <c r="C1257" s="28">
        <v>62.218765786482116</v>
      </c>
      <c r="D1257" s="28">
        <v>0</v>
      </c>
      <c r="E1257" s="28">
        <v>0</v>
      </c>
      <c r="F1257" s="28">
        <v>60</v>
      </c>
      <c r="G1257" s="28">
        <v>0</v>
      </c>
      <c r="H1257" s="28">
        <v>0</v>
      </c>
      <c r="I1257" s="28">
        <v>0</v>
      </c>
      <c r="J1257" s="28">
        <v>0</v>
      </c>
      <c r="K1257" s="28">
        <v>0</v>
      </c>
      <c r="L1257" s="28">
        <v>0</v>
      </c>
      <c r="M1257" s="28">
        <v>0</v>
      </c>
      <c r="N1257" s="2">
        <f>SUM(B1257:M1257)</f>
        <v>122.21876578648212</v>
      </c>
      <c r="O1257" s="2">
        <f>N1257/12</f>
        <v>10.18489714887351</v>
      </c>
      <c r="P1257" s="2">
        <f>IF(ISERROR(VLOOKUP(A1257,'stock promedio'!$A$2:$N$2967,14,FALSE)),"",VLOOKUP(A1257,'stock promedio'!$A$2:$N$2967,14,FALSE))</f>
        <v>5</v>
      </c>
      <c r="Q1257" s="2">
        <f>MAX(B1257:M1257) - AVERAGE(B1257:M1257)</f>
        <v>52.033868637608606</v>
      </c>
    </row>
    <row r="1258" spans="1:17">
      <c r="N1258" s="33" t="s">
        <v>2875</v>
      </c>
      <c r="O1258" s="33" t="s">
        <v>2875</v>
      </c>
      <c r="P1258" s="2" t="str">
        <f>IF(ISERROR(VLOOKUP(A1258,'stock promedio'!$A$2:$N$2967,14,FALSE)),"",VLOOKUP(A1258,'stock promedio'!$A$2:$N$2967,14,FALSE))</f>
        <v/>
      </c>
      <c r="Q1258" s="33" t="s">
        <v>2875</v>
      </c>
    </row>
    <row r="1259" spans="1:17">
      <c r="N1259" s="33" t="s">
        <v>2875</v>
      </c>
      <c r="O1259" s="33" t="s">
        <v>2875</v>
      </c>
      <c r="P1259" s="2" t="str">
        <f>IF(ISERROR(VLOOKUP(A1259,'stock promedio'!$A$2:$N$2967,14,FALSE)),"",VLOOKUP(A1259,'stock promedio'!$A$2:$N$2967,14,FALSE))</f>
        <v/>
      </c>
      <c r="Q1259" s="33" t="s">
        <v>2875</v>
      </c>
    </row>
    <row r="1260" spans="1:17">
      <c r="N1260" s="33" t="s">
        <v>2875</v>
      </c>
      <c r="O1260" s="33" t="s">
        <v>2875</v>
      </c>
      <c r="P1260" s="2" t="str">
        <f>IF(ISERROR(VLOOKUP(A1260,'stock promedio'!$A$2:$N$2967,14,FALSE)),"",VLOOKUP(A1260,'stock promedio'!$A$2:$N$2967,14,FALSE))</f>
        <v/>
      </c>
      <c r="Q1260" s="33" t="s">
        <v>2875</v>
      </c>
    </row>
    <row r="1261" spans="1:17">
      <c r="N1261" s="33" t="s">
        <v>2875</v>
      </c>
      <c r="O1261" s="33" t="s">
        <v>2875</v>
      </c>
      <c r="P1261" s="2" t="str">
        <f>IF(ISERROR(VLOOKUP(A1261,'stock promedio'!$A$2:$N$2967,14,FALSE)),"",VLOOKUP(A1261,'stock promedio'!$A$2:$N$2967,14,FALSE))</f>
        <v/>
      </c>
      <c r="Q1261" s="33" t="s">
        <v>2875</v>
      </c>
    </row>
    <row r="1262" spans="1:17">
      <c r="N1262" s="33" t="s">
        <v>2875</v>
      </c>
      <c r="O1262" s="33" t="s">
        <v>2875</v>
      </c>
      <c r="P1262" s="2" t="str">
        <f>IF(ISERROR(VLOOKUP(A1262,'stock promedio'!$A$2:$N$2967,14,FALSE)),"",VLOOKUP(A1262,'stock promedio'!$A$2:$N$2967,14,FALSE))</f>
        <v/>
      </c>
      <c r="Q1262" s="33" t="s">
        <v>2875</v>
      </c>
    </row>
    <row r="1263" spans="1:17">
      <c r="N1263" s="33" t="s">
        <v>2875</v>
      </c>
      <c r="O1263" s="33" t="s">
        <v>2875</v>
      </c>
      <c r="P1263" s="2" t="str">
        <f>IF(ISERROR(VLOOKUP(A1263,'stock promedio'!$A$2:$N$2967,14,FALSE)),"",VLOOKUP(A1263,'stock promedio'!$A$2:$N$2967,14,FALSE))</f>
        <v/>
      </c>
      <c r="Q1263" s="33" t="s">
        <v>2875</v>
      </c>
    </row>
    <row r="1264" spans="1:17">
      <c r="N1264" s="33" t="s">
        <v>2875</v>
      </c>
      <c r="O1264" s="33" t="s">
        <v>2875</v>
      </c>
      <c r="P1264" s="2" t="str">
        <f>IF(ISERROR(VLOOKUP(A1264,'stock promedio'!$A$2:$N$2967,14,FALSE)),"",VLOOKUP(A1264,'stock promedio'!$A$2:$N$2967,14,FALSE))</f>
        <v/>
      </c>
      <c r="Q1264" s="33" t="s">
        <v>2875</v>
      </c>
    </row>
    <row r="1265" spans="14:17">
      <c r="N1265" s="33" t="s">
        <v>2875</v>
      </c>
      <c r="O1265" s="33" t="s">
        <v>2875</v>
      </c>
      <c r="P1265" s="2" t="str">
        <f>IF(ISERROR(VLOOKUP(A1265,'stock promedio'!$A$2:$N$2967,14,FALSE)),"",VLOOKUP(A1265,'stock promedio'!$A$2:$N$2967,14,FALSE))</f>
        <v/>
      </c>
      <c r="Q1265" s="33" t="s">
        <v>2875</v>
      </c>
    </row>
    <row r="1266" spans="14:17">
      <c r="N1266" s="33" t="s">
        <v>2875</v>
      </c>
      <c r="O1266" s="33" t="s">
        <v>2875</v>
      </c>
      <c r="P1266" s="2" t="str">
        <f>IF(ISERROR(VLOOKUP(A1266,'stock promedio'!$A$2:$N$2967,14,FALSE)),"",VLOOKUP(A1266,'stock promedio'!$A$2:$N$2967,14,FALSE))</f>
        <v/>
      </c>
      <c r="Q1266" s="33" t="s">
        <v>2875</v>
      </c>
    </row>
    <row r="1267" spans="14:17">
      <c r="N1267" s="33" t="s">
        <v>2875</v>
      </c>
      <c r="O1267" s="33" t="s">
        <v>2875</v>
      </c>
      <c r="P1267" s="2" t="str">
        <f>IF(ISERROR(VLOOKUP(A1267,'stock promedio'!$A$2:$N$2967,14,FALSE)),"",VLOOKUP(A1267,'stock promedio'!$A$2:$N$2967,14,FALSE))</f>
        <v/>
      </c>
      <c r="Q1267" s="33" t="s">
        <v>2875</v>
      </c>
    </row>
    <row r="1268" spans="14:17">
      <c r="N1268" s="33" t="s">
        <v>2875</v>
      </c>
      <c r="O1268" s="33" t="s">
        <v>2875</v>
      </c>
      <c r="P1268" s="2" t="str">
        <f>IF(ISERROR(VLOOKUP(A1268,'stock promedio'!$A$2:$N$2967,14,FALSE)),"",VLOOKUP(A1268,'stock promedio'!$A$2:$N$2967,14,FALSE))</f>
        <v/>
      </c>
      <c r="Q1268" s="33" t="s">
        <v>2875</v>
      </c>
    </row>
    <row r="1269" spans="14:17">
      <c r="N1269" s="33" t="s">
        <v>2875</v>
      </c>
      <c r="O1269" s="33" t="s">
        <v>2875</v>
      </c>
      <c r="P1269" s="2" t="str">
        <f>IF(ISERROR(VLOOKUP(A1269,'stock promedio'!$A$2:$N$2967,14,FALSE)),"",VLOOKUP(A1269,'stock promedio'!$A$2:$N$2967,14,FALSE))</f>
        <v/>
      </c>
      <c r="Q1269" s="33" t="s">
        <v>2875</v>
      </c>
    </row>
    <row r="1270" spans="14:17">
      <c r="N1270" s="33" t="s">
        <v>2875</v>
      </c>
      <c r="O1270" s="33" t="s">
        <v>2875</v>
      </c>
      <c r="P1270" s="2" t="str">
        <f>IF(ISERROR(VLOOKUP(A1270,'stock promedio'!$A$2:$N$2967,14,FALSE)),"",VLOOKUP(A1270,'stock promedio'!$A$2:$N$2967,14,FALSE))</f>
        <v/>
      </c>
      <c r="Q1270" s="33" t="s">
        <v>2875</v>
      </c>
    </row>
    <row r="1271" spans="14:17">
      <c r="N1271" s="33" t="s">
        <v>2875</v>
      </c>
      <c r="O1271" s="33" t="s">
        <v>2875</v>
      </c>
      <c r="P1271" s="2" t="str">
        <f>IF(ISERROR(VLOOKUP(A1271,'stock promedio'!$A$2:$N$2967,14,FALSE)),"",VLOOKUP(A1271,'stock promedio'!$A$2:$N$2967,14,FALSE))</f>
        <v/>
      </c>
      <c r="Q1271" s="33" t="s">
        <v>2875</v>
      </c>
    </row>
    <row r="1272" spans="14:17">
      <c r="N1272" s="33" t="s">
        <v>2875</v>
      </c>
      <c r="O1272" s="33" t="s">
        <v>2875</v>
      </c>
      <c r="P1272" s="2" t="str">
        <f>IF(ISERROR(VLOOKUP(A1272,'stock promedio'!$A$2:$N$2967,14,FALSE)),"",VLOOKUP(A1272,'stock promedio'!$A$2:$N$2967,14,FALSE))</f>
        <v/>
      </c>
      <c r="Q1272" s="33" t="s">
        <v>2875</v>
      </c>
    </row>
    <row r="1273" spans="14:17">
      <c r="N1273" s="33" t="s">
        <v>2875</v>
      </c>
      <c r="O1273" s="33" t="s">
        <v>2875</v>
      </c>
      <c r="P1273" s="2" t="str">
        <f>IF(ISERROR(VLOOKUP(A1273,'stock promedio'!$A$2:$N$2967,14,FALSE)),"",VLOOKUP(A1273,'stock promedio'!$A$2:$N$2967,14,FALSE))</f>
        <v/>
      </c>
      <c r="Q1273" s="33" t="s">
        <v>2875</v>
      </c>
    </row>
    <row r="1274" spans="14:17">
      <c r="N1274" s="33" t="s">
        <v>2875</v>
      </c>
      <c r="O1274" s="33" t="s">
        <v>2875</v>
      </c>
      <c r="P1274" s="2" t="str">
        <f>IF(ISERROR(VLOOKUP(A1274,'stock promedio'!$A$2:$N$2967,14,FALSE)),"",VLOOKUP(A1274,'stock promedio'!$A$2:$N$2967,14,FALSE))</f>
        <v/>
      </c>
      <c r="Q1274" s="33" t="s">
        <v>2875</v>
      </c>
    </row>
    <row r="1275" spans="14:17">
      <c r="N1275" s="33" t="s">
        <v>2875</v>
      </c>
      <c r="O1275" s="33" t="s">
        <v>2875</v>
      </c>
      <c r="P1275" s="2" t="str">
        <f>IF(ISERROR(VLOOKUP(A1275,'stock promedio'!$A$2:$N$2967,14,FALSE)),"",VLOOKUP(A1275,'stock promedio'!$A$2:$N$2967,14,FALSE))</f>
        <v/>
      </c>
      <c r="Q1275" s="33" t="s">
        <v>2875</v>
      </c>
    </row>
    <row r="1276" spans="14:17">
      <c r="N1276" s="33" t="s">
        <v>2875</v>
      </c>
      <c r="O1276" s="33" t="s">
        <v>2875</v>
      </c>
      <c r="P1276" s="2" t="str">
        <f>IF(ISERROR(VLOOKUP(A1276,'stock promedio'!$A$2:$N$2967,14,FALSE)),"",VLOOKUP(A1276,'stock promedio'!$A$2:$N$2967,14,FALSE))</f>
        <v/>
      </c>
      <c r="Q1276" s="33" t="s">
        <v>2875</v>
      </c>
    </row>
    <row r="1277" spans="14:17">
      <c r="N1277" s="33" t="s">
        <v>2875</v>
      </c>
      <c r="O1277" s="33" t="s">
        <v>2875</v>
      </c>
      <c r="P1277" s="2" t="str">
        <f>IF(ISERROR(VLOOKUP(A1277,'stock promedio'!$A$2:$N$2967,14,FALSE)),"",VLOOKUP(A1277,'stock promedio'!$A$2:$N$2967,14,FALSE))</f>
        <v/>
      </c>
      <c r="Q1277" s="33" t="s">
        <v>2875</v>
      </c>
    </row>
    <row r="1278" spans="14:17">
      <c r="N1278" s="33" t="s">
        <v>2875</v>
      </c>
      <c r="O1278" s="33" t="s">
        <v>2875</v>
      </c>
      <c r="P1278" s="2" t="str">
        <f>IF(ISERROR(VLOOKUP(A1278,'stock promedio'!$A$2:$N$2967,14,FALSE)),"",VLOOKUP(A1278,'stock promedio'!$A$2:$N$2967,14,FALSE))</f>
        <v/>
      </c>
      <c r="Q1278" s="33" t="s">
        <v>2875</v>
      </c>
    </row>
    <row r="1279" spans="14:17">
      <c r="N1279" s="33" t="s">
        <v>2875</v>
      </c>
      <c r="O1279" s="33" t="s">
        <v>2875</v>
      </c>
      <c r="P1279" s="2" t="str">
        <f>IF(ISERROR(VLOOKUP(A1279,'stock promedio'!$A$2:$N$2967,14,FALSE)),"",VLOOKUP(A1279,'stock promedio'!$A$2:$N$2967,14,FALSE))</f>
        <v/>
      </c>
      <c r="Q1279" s="33" t="s">
        <v>2875</v>
      </c>
    </row>
    <row r="1280" spans="14:17">
      <c r="N1280" s="33" t="s">
        <v>2875</v>
      </c>
      <c r="O1280" s="33" t="s">
        <v>2875</v>
      </c>
      <c r="P1280" s="2" t="str">
        <f>IF(ISERROR(VLOOKUP(A1280,'stock promedio'!$A$2:$N$2967,14,FALSE)),"",VLOOKUP(A1280,'stock promedio'!$A$2:$N$2967,14,FALSE))</f>
        <v/>
      </c>
      <c r="Q1280" s="33" t="s">
        <v>2875</v>
      </c>
    </row>
    <row r="1281" spans="14:17">
      <c r="N1281" s="33" t="s">
        <v>2875</v>
      </c>
      <c r="O1281" s="33" t="s">
        <v>2875</v>
      </c>
      <c r="P1281" s="2" t="str">
        <f>IF(ISERROR(VLOOKUP(A1281,'stock promedio'!$A$2:$N$2967,14,FALSE)),"",VLOOKUP(A1281,'stock promedio'!$A$2:$N$2967,14,FALSE))</f>
        <v/>
      </c>
      <c r="Q1281" s="33" t="s">
        <v>2875</v>
      </c>
    </row>
    <row r="1282" spans="14:17">
      <c r="N1282" s="33" t="s">
        <v>2875</v>
      </c>
      <c r="O1282" s="33" t="s">
        <v>2875</v>
      </c>
      <c r="P1282" s="2" t="str">
        <f>IF(ISERROR(VLOOKUP(A1282,'stock promedio'!$A$2:$N$2967,14,FALSE)),"",VLOOKUP(A1282,'stock promedio'!$A$2:$N$2967,14,FALSE))</f>
        <v/>
      </c>
      <c r="Q1282" s="33" t="s">
        <v>2875</v>
      </c>
    </row>
    <row r="1283" spans="14:17">
      <c r="N1283" s="33" t="s">
        <v>2875</v>
      </c>
      <c r="O1283" s="33" t="s">
        <v>2875</v>
      </c>
      <c r="P1283" s="2" t="str">
        <f>IF(ISERROR(VLOOKUP(A1283,'stock promedio'!$A$2:$N$2967,14,FALSE)),"",VLOOKUP(A1283,'stock promedio'!$A$2:$N$2967,14,FALSE))</f>
        <v/>
      </c>
      <c r="Q1283" s="33" t="s">
        <v>2875</v>
      </c>
    </row>
    <row r="1284" spans="14:17">
      <c r="N1284" s="33" t="s">
        <v>2875</v>
      </c>
      <c r="O1284" s="33" t="s">
        <v>2875</v>
      </c>
      <c r="P1284" s="2" t="str">
        <f>IF(ISERROR(VLOOKUP(A1284,'stock promedio'!$A$2:$N$2967,14,FALSE)),"",VLOOKUP(A1284,'stock promedio'!$A$2:$N$2967,14,FALSE))</f>
        <v/>
      </c>
      <c r="Q1284" s="33" t="s">
        <v>2875</v>
      </c>
    </row>
    <row r="1285" spans="14:17">
      <c r="N1285" s="33" t="s">
        <v>2875</v>
      </c>
      <c r="O1285" s="33" t="s">
        <v>2875</v>
      </c>
      <c r="P1285" s="2" t="str">
        <f>IF(ISERROR(VLOOKUP(A1285,'stock promedio'!$A$2:$N$2967,14,FALSE)),"",VLOOKUP(A1285,'stock promedio'!$A$2:$N$2967,14,FALSE))</f>
        <v/>
      </c>
      <c r="Q1285" s="33" t="s">
        <v>2875</v>
      </c>
    </row>
    <row r="1286" spans="14:17">
      <c r="N1286" s="33" t="s">
        <v>2875</v>
      </c>
      <c r="O1286" s="33" t="s">
        <v>2875</v>
      </c>
      <c r="P1286" s="2" t="str">
        <f>IF(ISERROR(VLOOKUP(A1286,'stock promedio'!$A$2:$N$2967,14,FALSE)),"",VLOOKUP(A1286,'stock promedio'!$A$2:$N$2967,14,FALSE))</f>
        <v/>
      </c>
      <c r="Q1286" s="33" t="s">
        <v>2875</v>
      </c>
    </row>
    <row r="1287" spans="14:17">
      <c r="N1287" s="33" t="s">
        <v>2875</v>
      </c>
      <c r="O1287" s="33" t="s">
        <v>2875</v>
      </c>
      <c r="P1287" s="2" t="str">
        <f>IF(ISERROR(VLOOKUP(A1287,'stock promedio'!$A$2:$N$2967,14,FALSE)),"",VLOOKUP(A1287,'stock promedio'!$A$2:$N$2967,14,FALSE))</f>
        <v/>
      </c>
      <c r="Q1287" s="33" t="s">
        <v>2875</v>
      </c>
    </row>
    <row r="1288" spans="14:17">
      <c r="N1288" s="33" t="s">
        <v>2875</v>
      </c>
      <c r="O1288" s="33" t="s">
        <v>2875</v>
      </c>
      <c r="P1288" s="2" t="str">
        <f>IF(ISERROR(VLOOKUP(A1288,'stock promedio'!$A$2:$N$2967,14,FALSE)),"",VLOOKUP(A1288,'stock promedio'!$A$2:$N$2967,14,FALSE))</f>
        <v/>
      </c>
      <c r="Q1288" s="33" t="s">
        <v>2875</v>
      </c>
    </row>
    <row r="1289" spans="14:17">
      <c r="N1289" s="33" t="s">
        <v>2875</v>
      </c>
      <c r="O1289" s="33" t="s">
        <v>2875</v>
      </c>
      <c r="P1289" s="2" t="str">
        <f>IF(ISERROR(VLOOKUP(A1289,'stock promedio'!$A$2:$N$2967,14,FALSE)),"",VLOOKUP(A1289,'stock promedio'!$A$2:$N$2967,14,FALSE))</f>
        <v/>
      </c>
      <c r="Q1289" s="33" t="s">
        <v>2875</v>
      </c>
    </row>
    <row r="1290" spans="14:17">
      <c r="N1290" s="33" t="s">
        <v>2875</v>
      </c>
      <c r="O1290" s="33" t="s">
        <v>2875</v>
      </c>
      <c r="P1290" s="2" t="str">
        <f>IF(ISERROR(VLOOKUP(A1290,'stock promedio'!$A$2:$N$2967,14,FALSE)),"",VLOOKUP(A1290,'stock promedio'!$A$2:$N$2967,14,FALSE))</f>
        <v/>
      </c>
      <c r="Q1290" s="33" t="s">
        <v>2875</v>
      </c>
    </row>
    <row r="1291" spans="14:17">
      <c r="N1291" s="33" t="s">
        <v>2875</v>
      </c>
      <c r="O1291" s="33" t="s">
        <v>2875</v>
      </c>
      <c r="P1291" s="2" t="str">
        <f>IF(ISERROR(VLOOKUP(A1291,'stock promedio'!$A$2:$N$2967,14,FALSE)),"",VLOOKUP(A1291,'stock promedio'!$A$2:$N$2967,14,FALSE))</f>
        <v/>
      </c>
      <c r="Q1291" s="33" t="s">
        <v>2875</v>
      </c>
    </row>
    <row r="1292" spans="14:17">
      <c r="N1292" s="33" t="s">
        <v>2875</v>
      </c>
      <c r="O1292" s="33" t="s">
        <v>2875</v>
      </c>
      <c r="P1292" s="2" t="str">
        <f>IF(ISERROR(VLOOKUP(A1292,'stock promedio'!$A$2:$N$2967,14,FALSE)),"",VLOOKUP(A1292,'stock promedio'!$A$2:$N$2967,14,FALSE))</f>
        <v/>
      </c>
      <c r="Q1292" s="33" t="s">
        <v>2875</v>
      </c>
    </row>
    <row r="1293" spans="14:17">
      <c r="N1293" s="33" t="s">
        <v>2875</v>
      </c>
      <c r="O1293" s="33" t="s">
        <v>2875</v>
      </c>
      <c r="P1293" s="2" t="str">
        <f>IF(ISERROR(VLOOKUP(A1293,'stock promedio'!$A$2:$N$2967,14,FALSE)),"",VLOOKUP(A1293,'stock promedio'!$A$2:$N$2967,14,FALSE))</f>
        <v/>
      </c>
      <c r="Q1293" s="33" t="s">
        <v>2875</v>
      </c>
    </row>
    <row r="1294" spans="14:17">
      <c r="N1294" s="33" t="s">
        <v>2875</v>
      </c>
      <c r="O1294" s="33" t="s">
        <v>2875</v>
      </c>
      <c r="P1294" s="2" t="str">
        <f>IF(ISERROR(VLOOKUP(A1294,'stock promedio'!$A$2:$N$2967,14,FALSE)),"",VLOOKUP(A1294,'stock promedio'!$A$2:$N$2967,14,FALSE))</f>
        <v/>
      </c>
      <c r="Q1294" s="33" t="s">
        <v>2875</v>
      </c>
    </row>
    <row r="1295" spans="14:17">
      <c r="N1295" s="33" t="s">
        <v>2875</v>
      </c>
      <c r="O1295" s="33" t="s">
        <v>2875</v>
      </c>
      <c r="P1295" s="2" t="str">
        <f>IF(ISERROR(VLOOKUP(A1295,'stock promedio'!$A$2:$N$2967,14,FALSE)),"",VLOOKUP(A1295,'stock promedio'!$A$2:$N$2967,14,FALSE))</f>
        <v/>
      </c>
      <c r="Q1295" s="33" t="s">
        <v>2875</v>
      </c>
    </row>
    <row r="1296" spans="14:17">
      <c r="N1296" s="33" t="s">
        <v>2875</v>
      </c>
      <c r="O1296" s="33" t="s">
        <v>2875</v>
      </c>
      <c r="P1296" s="2" t="str">
        <f>IF(ISERROR(VLOOKUP(A1296,'stock promedio'!$A$2:$N$2967,14,FALSE)),"",VLOOKUP(A1296,'stock promedio'!$A$2:$N$2967,14,FALSE))</f>
        <v/>
      </c>
      <c r="Q1296" s="33" t="s">
        <v>2875</v>
      </c>
    </row>
    <row r="1297" spans="14:17">
      <c r="N1297" s="33" t="s">
        <v>2875</v>
      </c>
      <c r="O1297" s="33" t="s">
        <v>2875</v>
      </c>
      <c r="P1297" s="2" t="str">
        <f>IF(ISERROR(VLOOKUP(A1297,'stock promedio'!$A$2:$N$2967,14,FALSE)),"",VLOOKUP(A1297,'stock promedio'!$A$2:$N$2967,14,FALSE))</f>
        <v/>
      </c>
      <c r="Q1297" s="33" t="s">
        <v>2875</v>
      </c>
    </row>
    <row r="1298" spans="14:17">
      <c r="N1298" s="33" t="s">
        <v>2875</v>
      </c>
      <c r="O1298" s="33" t="s">
        <v>2875</v>
      </c>
      <c r="P1298" s="2" t="str">
        <f>IF(ISERROR(VLOOKUP(A1298,'stock promedio'!$A$2:$N$2967,14,FALSE)),"",VLOOKUP(A1298,'stock promedio'!$A$2:$N$2967,14,FALSE))</f>
        <v/>
      </c>
      <c r="Q1298" s="33" t="s">
        <v>2875</v>
      </c>
    </row>
    <row r="1299" spans="14:17">
      <c r="N1299" s="33" t="s">
        <v>2875</v>
      </c>
      <c r="O1299" s="33" t="s">
        <v>2875</v>
      </c>
      <c r="P1299" s="2" t="str">
        <f>IF(ISERROR(VLOOKUP(A1299,'stock promedio'!$A$2:$N$2967,14,FALSE)),"",VLOOKUP(A1299,'stock promedio'!$A$2:$N$2967,14,FALSE))</f>
        <v/>
      </c>
      <c r="Q1299" s="33" t="s">
        <v>2875</v>
      </c>
    </row>
    <row r="1300" spans="14:17">
      <c r="N1300" s="33" t="s">
        <v>2875</v>
      </c>
      <c r="O1300" s="33" t="s">
        <v>2875</v>
      </c>
      <c r="P1300" s="2" t="str">
        <f>IF(ISERROR(VLOOKUP(A1300,'stock promedio'!$A$2:$N$2967,14,FALSE)),"",VLOOKUP(A1300,'stock promedio'!$A$2:$N$2967,14,FALSE))</f>
        <v/>
      </c>
      <c r="Q1300" s="33" t="s">
        <v>2875</v>
      </c>
    </row>
    <row r="1301" spans="14:17">
      <c r="N1301" s="33" t="s">
        <v>2875</v>
      </c>
      <c r="O1301" s="33" t="s">
        <v>2875</v>
      </c>
      <c r="P1301" s="2" t="str">
        <f>IF(ISERROR(VLOOKUP(A1301,'stock promedio'!$A$2:$N$2967,14,FALSE)),"",VLOOKUP(A1301,'stock promedio'!$A$2:$N$2967,14,FALSE))</f>
        <v/>
      </c>
      <c r="Q1301" s="33" t="s">
        <v>2875</v>
      </c>
    </row>
    <row r="1302" spans="14:17">
      <c r="N1302" s="33" t="s">
        <v>2875</v>
      </c>
      <c r="O1302" s="33" t="s">
        <v>2875</v>
      </c>
      <c r="P1302" s="2" t="str">
        <f>IF(ISERROR(VLOOKUP(A1302,'stock promedio'!$A$2:$N$2967,14,FALSE)),"",VLOOKUP(A1302,'stock promedio'!$A$2:$N$2967,14,FALSE))</f>
        <v/>
      </c>
      <c r="Q1302" s="33" t="s">
        <v>2875</v>
      </c>
    </row>
    <row r="1303" spans="14:17">
      <c r="N1303" s="33" t="s">
        <v>2875</v>
      </c>
      <c r="O1303" s="33" t="s">
        <v>2875</v>
      </c>
      <c r="P1303" s="2" t="str">
        <f>IF(ISERROR(VLOOKUP(A1303,'stock promedio'!$A$2:$N$2967,14,FALSE)),"",VLOOKUP(A1303,'stock promedio'!$A$2:$N$2967,14,FALSE))</f>
        <v/>
      </c>
      <c r="Q1303" s="33" t="s">
        <v>2875</v>
      </c>
    </row>
    <row r="1304" spans="14:17">
      <c r="N1304" s="33" t="s">
        <v>2875</v>
      </c>
      <c r="O1304" s="33" t="s">
        <v>2875</v>
      </c>
      <c r="P1304" s="2" t="str">
        <f>IF(ISERROR(VLOOKUP(A1304,'stock promedio'!$A$2:$N$2967,14,FALSE)),"",VLOOKUP(A1304,'stock promedio'!$A$2:$N$2967,14,FALSE))</f>
        <v/>
      </c>
      <c r="Q1304" s="33" t="s">
        <v>2875</v>
      </c>
    </row>
    <row r="1305" spans="14:17">
      <c r="N1305" s="33" t="s">
        <v>2875</v>
      </c>
      <c r="O1305" s="33" t="s">
        <v>2875</v>
      </c>
      <c r="P1305" s="2" t="str">
        <f>IF(ISERROR(VLOOKUP(A1305,'stock promedio'!$A$2:$N$2967,14,FALSE)),"",VLOOKUP(A1305,'stock promedio'!$A$2:$N$2967,14,FALSE))</f>
        <v/>
      </c>
      <c r="Q1305" s="33" t="s">
        <v>2875</v>
      </c>
    </row>
    <row r="1306" spans="14:17">
      <c r="N1306" s="33" t="s">
        <v>2875</v>
      </c>
      <c r="O1306" s="33" t="s">
        <v>2875</v>
      </c>
      <c r="P1306" s="2" t="str">
        <f>IF(ISERROR(VLOOKUP(A1306,'stock promedio'!$A$2:$N$2967,14,FALSE)),"",VLOOKUP(A1306,'stock promedio'!$A$2:$N$2967,14,FALSE))</f>
        <v/>
      </c>
      <c r="Q1306" s="33" t="s">
        <v>2875</v>
      </c>
    </row>
    <row r="1307" spans="14:17">
      <c r="N1307" s="33" t="s">
        <v>2875</v>
      </c>
      <c r="O1307" s="33" t="s">
        <v>2875</v>
      </c>
      <c r="P1307" s="2" t="str">
        <f>IF(ISERROR(VLOOKUP(A1307,'stock promedio'!$A$2:$N$2967,14,FALSE)),"",VLOOKUP(A1307,'stock promedio'!$A$2:$N$2967,14,FALSE))</f>
        <v/>
      </c>
      <c r="Q1307" s="33" t="s">
        <v>2875</v>
      </c>
    </row>
    <row r="1308" spans="14:17">
      <c r="N1308" s="33" t="s">
        <v>2875</v>
      </c>
      <c r="O1308" s="33" t="s">
        <v>2875</v>
      </c>
      <c r="P1308" s="2" t="str">
        <f>IF(ISERROR(VLOOKUP(A1308,'stock promedio'!$A$2:$N$2967,14,FALSE)),"",VLOOKUP(A1308,'stock promedio'!$A$2:$N$2967,14,FALSE))</f>
        <v/>
      </c>
      <c r="Q1308" s="33" t="s">
        <v>2875</v>
      </c>
    </row>
    <row r="1309" spans="14:17">
      <c r="N1309" s="33" t="s">
        <v>2875</v>
      </c>
      <c r="O1309" s="33" t="s">
        <v>2875</v>
      </c>
      <c r="P1309" s="2" t="str">
        <f>IF(ISERROR(VLOOKUP(A1309,'stock promedio'!$A$2:$N$2967,14,FALSE)),"",VLOOKUP(A1309,'stock promedio'!$A$2:$N$2967,14,FALSE))</f>
        <v/>
      </c>
      <c r="Q1309" s="33" t="s">
        <v>2875</v>
      </c>
    </row>
    <row r="1310" spans="14:17">
      <c r="N1310" s="33" t="s">
        <v>2875</v>
      </c>
      <c r="O1310" s="33" t="s">
        <v>2875</v>
      </c>
      <c r="P1310" s="2" t="str">
        <f>IF(ISERROR(VLOOKUP(A1310,'stock promedio'!$A$2:$N$2967,14,FALSE)),"",VLOOKUP(A1310,'stock promedio'!$A$2:$N$2967,14,FALSE))</f>
        <v/>
      </c>
      <c r="Q1310" s="33" t="s">
        <v>2875</v>
      </c>
    </row>
    <row r="1311" spans="14:17">
      <c r="N1311" s="33" t="s">
        <v>2875</v>
      </c>
      <c r="O1311" s="33" t="s">
        <v>2875</v>
      </c>
      <c r="P1311" s="2" t="str">
        <f>IF(ISERROR(VLOOKUP(A1311,'stock promedio'!$A$2:$N$2967,14,FALSE)),"",VLOOKUP(A1311,'stock promedio'!$A$2:$N$2967,14,FALSE))</f>
        <v/>
      </c>
      <c r="Q1311" s="33" t="s">
        <v>2875</v>
      </c>
    </row>
    <row r="1312" spans="14:17">
      <c r="N1312" s="33" t="s">
        <v>2875</v>
      </c>
      <c r="O1312" s="33" t="s">
        <v>2875</v>
      </c>
      <c r="P1312" s="2" t="str">
        <f>IF(ISERROR(VLOOKUP(A1312,'stock promedio'!$A$2:$N$2967,14,FALSE)),"",VLOOKUP(A1312,'stock promedio'!$A$2:$N$2967,14,FALSE))</f>
        <v/>
      </c>
      <c r="Q1312" s="33" t="s">
        <v>2875</v>
      </c>
    </row>
    <row r="1313" spans="14:17">
      <c r="N1313" s="33" t="s">
        <v>2875</v>
      </c>
      <c r="O1313" s="33" t="s">
        <v>2875</v>
      </c>
      <c r="P1313" s="2" t="str">
        <f>IF(ISERROR(VLOOKUP(A1313,'stock promedio'!$A$2:$N$2967,14,FALSE)),"",VLOOKUP(A1313,'stock promedio'!$A$2:$N$2967,14,FALSE))</f>
        <v/>
      </c>
      <c r="Q1313" s="33" t="s">
        <v>2875</v>
      </c>
    </row>
    <row r="1314" spans="14:17">
      <c r="N1314" s="33" t="s">
        <v>2875</v>
      </c>
      <c r="O1314" s="33" t="s">
        <v>2875</v>
      </c>
      <c r="P1314" s="2" t="str">
        <f>IF(ISERROR(VLOOKUP(A1314,'stock promedio'!$A$2:$N$2967,14,FALSE)),"",VLOOKUP(A1314,'stock promedio'!$A$2:$N$2967,14,FALSE))</f>
        <v/>
      </c>
      <c r="Q1314" s="33" t="s">
        <v>2875</v>
      </c>
    </row>
    <row r="1315" spans="14:17">
      <c r="N1315" s="33" t="s">
        <v>2875</v>
      </c>
      <c r="O1315" s="33" t="s">
        <v>2875</v>
      </c>
      <c r="P1315" s="2" t="str">
        <f>IF(ISERROR(VLOOKUP(A1315,'stock promedio'!$A$2:$N$2967,14,FALSE)),"",VLOOKUP(A1315,'stock promedio'!$A$2:$N$2967,14,FALSE))</f>
        <v/>
      </c>
      <c r="Q1315" s="33" t="s">
        <v>2875</v>
      </c>
    </row>
    <row r="1316" spans="14:17">
      <c r="N1316" s="33" t="s">
        <v>2875</v>
      </c>
      <c r="O1316" s="33" t="s">
        <v>2875</v>
      </c>
      <c r="P1316" s="2" t="str">
        <f>IF(ISERROR(VLOOKUP(A1316,'stock promedio'!$A$2:$N$2967,14,FALSE)),"",VLOOKUP(A1316,'stock promedio'!$A$2:$N$2967,14,FALSE))</f>
        <v/>
      </c>
      <c r="Q1316" s="33" t="s">
        <v>2875</v>
      </c>
    </row>
    <row r="1317" spans="14:17">
      <c r="N1317" s="33" t="s">
        <v>2875</v>
      </c>
      <c r="O1317" s="33" t="s">
        <v>2875</v>
      </c>
      <c r="P1317" s="2" t="str">
        <f>IF(ISERROR(VLOOKUP(A1317,'stock promedio'!$A$2:$N$2967,14,FALSE)),"",VLOOKUP(A1317,'stock promedio'!$A$2:$N$2967,14,FALSE))</f>
        <v/>
      </c>
      <c r="Q1317" s="33" t="s">
        <v>2875</v>
      </c>
    </row>
    <row r="1318" spans="14:17">
      <c r="N1318" s="33" t="s">
        <v>2875</v>
      </c>
      <c r="O1318" s="33" t="s">
        <v>2875</v>
      </c>
      <c r="P1318" s="2" t="str">
        <f>IF(ISERROR(VLOOKUP(A1318,'stock promedio'!$A$2:$N$2967,14,FALSE)),"",VLOOKUP(A1318,'stock promedio'!$A$2:$N$2967,14,FALSE))</f>
        <v/>
      </c>
      <c r="Q1318" s="33" t="s">
        <v>2875</v>
      </c>
    </row>
    <row r="1319" spans="14:17">
      <c r="N1319" s="33" t="s">
        <v>2875</v>
      </c>
      <c r="O1319" s="33" t="s">
        <v>2875</v>
      </c>
      <c r="P1319" s="2" t="str">
        <f>IF(ISERROR(VLOOKUP(A1319,'stock promedio'!$A$2:$N$2967,14,FALSE)),"",VLOOKUP(A1319,'stock promedio'!$A$2:$N$2967,14,FALSE))</f>
        <v/>
      </c>
      <c r="Q1319" s="33" t="s">
        <v>2875</v>
      </c>
    </row>
    <row r="1320" spans="14:17">
      <c r="N1320" s="33" t="s">
        <v>2875</v>
      </c>
      <c r="O1320" s="33" t="s">
        <v>2875</v>
      </c>
      <c r="P1320" s="2" t="str">
        <f>IF(ISERROR(VLOOKUP(A1320,'stock promedio'!$A$2:$N$2967,14,FALSE)),"",VLOOKUP(A1320,'stock promedio'!$A$2:$N$2967,14,FALSE))</f>
        <v/>
      </c>
      <c r="Q1320" s="33" t="s">
        <v>2875</v>
      </c>
    </row>
    <row r="1321" spans="14:17">
      <c r="N1321" s="33" t="s">
        <v>2875</v>
      </c>
      <c r="O1321" s="33" t="s">
        <v>2875</v>
      </c>
      <c r="P1321" s="2" t="str">
        <f>IF(ISERROR(VLOOKUP(A1321,'stock promedio'!$A$2:$N$2967,14,FALSE)),"",VLOOKUP(A1321,'stock promedio'!$A$2:$N$2967,14,FALSE))</f>
        <v/>
      </c>
      <c r="Q1321" s="33" t="s">
        <v>2875</v>
      </c>
    </row>
    <row r="1322" spans="14:17">
      <c r="N1322" s="33" t="s">
        <v>2875</v>
      </c>
      <c r="O1322" s="33" t="s">
        <v>2875</v>
      </c>
      <c r="P1322" s="2" t="str">
        <f>IF(ISERROR(VLOOKUP(A1322,'stock promedio'!$A$2:$N$2967,14,FALSE)),"",VLOOKUP(A1322,'stock promedio'!$A$2:$N$2967,14,FALSE))</f>
        <v/>
      </c>
      <c r="Q1322" s="33" t="s">
        <v>2875</v>
      </c>
    </row>
    <row r="1323" spans="14:17">
      <c r="N1323" s="33" t="s">
        <v>2875</v>
      </c>
      <c r="O1323" s="33" t="s">
        <v>2875</v>
      </c>
      <c r="P1323" s="2" t="str">
        <f>IF(ISERROR(VLOOKUP(A1323,'stock promedio'!$A$2:$N$2967,14,FALSE)),"",VLOOKUP(A1323,'stock promedio'!$A$2:$N$2967,14,FALSE))</f>
        <v/>
      </c>
      <c r="Q1323" s="33" t="s">
        <v>2875</v>
      </c>
    </row>
    <row r="1324" spans="14:17">
      <c r="N1324" s="33" t="s">
        <v>2875</v>
      </c>
      <c r="O1324" s="33" t="s">
        <v>2875</v>
      </c>
      <c r="P1324" s="2" t="str">
        <f>IF(ISERROR(VLOOKUP(A1324,'stock promedio'!$A$2:$N$2967,14,FALSE)),"",VLOOKUP(A1324,'stock promedio'!$A$2:$N$2967,14,FALSE))</f>
        <v/>
      </c>
      <c r="Q1324" s="33" t="s">
        <v>2875</v>
      </c>
    </row>
    <row r="1325" spans="14:17">
      <c r="N1325" s="33" t="s">
        <v>2875</v>
      </c>
      <c r="O1325" s="33" t="s">
        <v>2875</v>
      </c>
      <c r="P1325" s="2" t="str">
        <f>IF(ISERROR(VLOOKUP(A1325,'stock promedio'!$A$2:$N$2967,14,FALSE)),"",VLOOKUP(A1325,'stock promedio'!$A$2:$N$2967,14,FALSE))</f>
        <v/>
      </c>
      <c r="Q1325" s="33" t="s">
        <v>2875</v>
      </c>
    </row>
    <row r="1326" spans="14:17">
      <c r="N1326" s="33" t="s">
        <v>2875</v>
      </c>
      <c r="O1326" s="33" t="s">
        <v>2875</v>
      </c>
      <c r="P1326" s="2" t="str">
        <f>IF(ISERROR(VLOOKUP(A1326,'stock promedio'!$A$2:$N$2967,14,FALSE)),"",VLOOKUP(A1326,'stock promedio'!$A$2:$N$2967,14,FALSE))</f>
        <v/>
      </c>
      <c r="Q1326" s="33" t="s">
        <v>2875</v>
      </c>
    </row>
    <row r="1327" spans="14:17">
      <c r="N1327" s="33" t="s">
        <v>2875</v>
      </c>
      <c r="O1327" s="33" t="s">
        <v>2875</v>
      </c>
      <c r="P1327" s="2" t="str">
        <f>IF(ISERROR(VLOOKUP(A1327,'stock promedio'!$A$2:$N$2967,14,FALSE)),"",VLOOKUP(A1327,'stock promedio'!$A$2:$N$2967,14,FALSE))</f>
        <v/>
      </c>
      <c r="Q1327" s="33" t="s">
        <v>2875</v>
      </c>
    </row>
    <row r="1328" spans="14:17">
      <c r="N1328" s="33" t="s">
        <v>2875</v>
      </c>
      <c r="O1328" s="33" t="s">
        <v>2875</v>
      </c>
      <c r="P1328" s="2" t="str">
        <f>IF(ISERROR(VLOOKUP(A1328,'stock promedio'!$A$2:$N$2967,14,FALSE)),"",VLOOKUP(A1328,'stock promedio'!$A$2:$N$2967,14,FALSE))</f>
        <v/>
      </c>
      <c r="Q1328" s="33" t="s">
        <v>2875</v>
      </c>
    </row>
    <row r="1329" spans="14:17">
      <c r="N1329" s="33" t="s">
        <v>2875</v>
      </c>
      <c r="O1329" s="33" t="s">
        <v>2875</v>
      </c>
      <c r="P1329" s="2" t="str">
        <f>IF(ISERROR(VLOOKUP(A1329,'stock promedio'!$A$2:$N$2967,14,FALSE)),"",VLOOKUP(A1329,'stock promedio'!$A$2:$N$2967,14,FALSE))</f>
        <v/>
      </c>
      <c r="Q1329" s="33" t="s">
        <v>2875</v>
      </c>
    </row>
    <row r="1330" spans="14:17">
      <c r="N1330" s="33" t="s">
        <v>2875</v>
      </c>
      <c r="O1330" s="33" t="s">
        <v>2875</v>
      </c>
      <c r="P1330" s="2" t="str">
        <f>IF(ISERROR(VLOOKUP(A1330,'stock promedio'!$A$2:$N$2967,14,FALSE)),"",VLOOKUP(A1330,'stock promedio'!$A$2:$N$2967,14,FALSE))</f>
        <v/>
      </c>
      <c r="Q1330" s="33" t="s">
        <v>2875</v>
      </c>
    </row>
    <row r="1331" spans="14:17">
      <c r="N1331" s="33" t="s">
        <v>2875</v>
      </c>
      <c r="O1331" s="33" t="s">
        <v>2875</v>
      </c>
      <c r="P1331" s="2" t="str">
        <f>IF(ISERROR(VLOOKUP(A1331,'stock promedio'!$A$2:$N$2967,14,FALSE)),"",VLOOKUP(A1331,'stock promedio'!$A$2:$N$2967,14,FALSE))</f>
        <v/>
      </c>
      <c r="Q1331" s="33" t="s">
        <v>2875</v>
      </c>
    </row>
    <row r="1332" spans="14:17">
      <c r="N1332" s="33" t="s">
        <v>2875</v>
      </c>
      <c r="O1332" s="33" t="s">
        <v>2875</v>
      </c>
      <c r="P1332" s="2" t="str">
        <f>IF(ISERROR(VLOOKUP(A1332,'stock promedio'!$A$2:$N$2967,14,FALSE)),"",VLOOKUP(A1332,'stock promedio'!$A$2:$N$2967,14,FALSE))</f>
        <v/>
      </c>
      <c r="Q1332" s="33" t="s">
        <v>2875</v>
      </c>
    </row>
    <row r="1333" spans="14:17">
      <c r="N1333" s="33" t="s">
        <v>2875</v>
      </c>
      <c r="O1333" s="33" t="s">
        <v>2875</v>
      </c>
      <c r="P1333" s="2" t="str">
        <f>IF(ISERROR(VLOOKUP(A1333,'stock promedio'!$A$2:$N$2967,14,FALSE)),"",VLOOKUP(A1333,'stock promedio'!$A$2:$N$2967,14,FALSE))</f>
        <v/>
      </c>
      <c r="Q1333" s="33" t="s">
        <v>2875</v>
      </c>
    </row>
    <row r="1334" spans="14:17">
      <c r="N1334" s="33" t="s">
        <v>2875</v>
      </c>
      <c r="O1334" s="33" t="s">
        <v>2875</v>
      </c>
      <c r="P1334" s="2" t="str">
        <f>IF(ISERROR(VLOOKUP(A1334,'stock promedio'!$A$2:$N$2967,14,FALSE)),"",VLOOKUP(A1334,'stock promedio'!$A$2:$N$2967,14,FALSE))</f>
        <v/>
      </c>
      <c r="Q1334" s="33" t="s">
        <v>2875</v>
      </c>
    </row>
    <row r="1335" spans="14:17">
      <c r="N1335" s="33" t="s">
        <v>2875</v>
      </c>
      <c r="O1335" s="33" t="s">
        <v>2875</v>
      </c>
      <c r="P1335" s="2" t="str">
        <f>IF(ISERROR(VLOOKUP(A1335,'stock promedio'!$A$2:$N$2967,14,FALSE)),"",VLOOKUP(A1335,'stock promedio'!$A$2:$N$2967,14,FALSE))</f>
        <v/>
      </c>
      <c r="Q1335" s="33" t="s">
        <v>2875</v>
      </c>
    </row>
    <row r="1336" spans="14:17">
      <c r="N1336" s="33" t="s">
        <v>2875</v>
      </c>
      <c r="O1336" s="33" t="s">
        <v>2875</v>
      </c>
      <c r="P1336" s="2" t="str">
        <f>IF(ISERROR(VLOOKUP(A1336,'stock promedio'!$A$2:$N$2967,14,FALSE)),"",VLOOKUP(A1336,'stock promedio'!$A$2:$N$2967,14,FALSE))</f>
        <v/>
      </c>
      <c r="Q1336" s="33" t="s">
        <v>2875</v>
      </c>
    </row>
    <row r="1337" spans="14:17">
      <c r="N1337" s="33" t="s">
        <v>2875</v>
      </c>
      <c r="O1337" s="33" t="s">
        <v>2875</v>
      </c>
      <c r="P1337" s="2" t="str">
        <f>IF(ISERROR(VLOOKUP(A1337,'stock promedio'!$A$2:$N$2967,14,FALSE)),"",VLOOKUP(A1337,'stock promedio'!$A$2:$N$2967,14,FALSE))</f>
        <v/>
      </c>
      <c r="Q1337" s="33" t="s">
        <v>2875</v>
      </c>
    </row>
    <row r="1338" spans="14:17">
      <c r="N1338" s="33" t="s">
        <v>2875</v>
      </c>
      <c r="O1338" s="33" t="s">
        <v>2875</v>
      </c>
      <c r="P1338" s="2" t="str">
        <f>IF(ISERROR(VLOOKUP(A1338,'stock promedio'!$A$2:$N$2967,14,FALSE)),"",VLOOKUP(A1338,'stock promedio'!$A$2:$N$2967,14,FALSE))</f>
        <v/>
      </c>
      <c r="Q1338" s="33" t="s">
        <v>2875</v>
      </c>
    </row>
    <row r="1339" spans="14:17">
      <c r="N1339" s="33" t="s">
        <v>2875</v>
      </c>
      <c r="O1339" s="33" t="s">
        <v>2875</v>
      </c>
      <c r="P1339" s="2" t="str">
        <f>IF(ISERROR(VLOOKUP(A1339,'stock promedio'!$A$2:$N$2967,14,FALSE)),"",VLOOKUP(A1339,'stock promedio'!$A$2:$N$2967,14,FALSE))</f>
        <v/>
      </c>
      <c r="Q1339" s="33" t="s">
        <v>2875</v>
      </c>
    </row>
    <row r="1340" spans="14:17">
      <c r="N1340" s="33" t="s">
        <v>2875</v>
      </c>
      <c r="O1340" s="33" t="s">
        <v>2875</v>
      </c>
      <c r="P1340" s="2" t="str">
        <f>IF(ISERROR(VLOOKUP(A1340,'stock promedio'!$A$2:$N$2967,14,FALSE)),"",VLOOKUP(A1340,'stock promedio'!$A$2:$N$2967,14,FALSE))</f>
        <v/>
      </c>
      <c r="Q1340" s="33" t="s">
        <v>2875</v>
      </c>
    </row>
    <row r="1341" spans="14:17">
      <c r="N1341" s="33" t="s">
        <v>2875</v>
      </c>
      <c r="O1341" s="33" t="s">
        <v>2875</v>
      </c>
      <c r="P1341" s="2" t="str">
        <f>IF(ISERROR(VLOOKUP(A1341,'stock promedio'!$A$2:$N$2967,14,FALSE)),"",VLOOKUP(A1341,'stock promedio'!$A$2:$N$2967,14,FALSE))</f>
        <v/>
      </c>
      <c r="Q1341" s="33" t="s">
        <v>2875</v>
      </c>
    </row>
    <row r="1342" spans="14:17">
      <c r="N1342" s="33" t="s">
        <v>2875</v>
      </c>
      <c r="O1342" s="33" t="s">
        <v>2875</v>
      </c>
      <c r="P1342" s="2" t="str">
        <f>IF(ISERROR(VLOOKUP(A1342,'stock promedio'!$A$2:$N$2967,14,FALSE)),"",VLOOKUP(A1342,'stock promedio'!$A$2:$N$2967,14,FALSE))</f>
        <v/>
      </c>
      <c r="Q1342" s="33" t="s">
        <v>2875</v>
      </c>
    </row>
    <row r="1343" spans="14:17">
      <c r="N1343" s="33" t="s">
        <v>2875</v>
      </c>
      <c r="O1343" s="33" t="s">
        <v>2875</v>
      </c>
      <c r="P1343" s="2" t="str">
        <f>IF(ISERROR(VLOOKUP(A1343,'stock promedio'!$A$2:$N$2967,14,FALSE)),"",VLOOKUP(A1343,'stock promedio'!$A$2:$N$2967,14,FALSE))</f>
        <v/>
      </c>
      <c r="Q1343" s="33" t="s">
        <v>2875</v>
      </c>
    </row>
    <row r="1344" spans="14:17">
      <c r="N1344" s="33" t="s">
        <v>2875</v>
      </c>
      <c r="O1344" s="33" t="s">
        <v>2875</v>
      </c>
      <c r="P1344" s="2" t="str">
        <f>IF(ISERROR(VLOOKUP(A1344,'stock promedio'!$A$2:$N$2967,14,FALSE)),"",VLOOKUP(A1344,'stock promedio'!$A$2:$N$2967,14,FALSE))</f>
        <v/>
      </c>
      <c r="Q1344" s="33" t="s">
        <v>2875</v>
      </c>
    </row>
    <row r="1345" spans="14:17">
      <c r="N1345" s="33" t="s">
        <v>2875</v>
      </c>
      <c r="O1345" s="33" t="s">
        <v>2875</v>
      </c>
      <c r="P1345" s="2" t="str">
        <f>IF(ISERROR(VLOOKUP(A1345,'stock promedio'!$A$2:$N$2967,14,FALSE)),"",VLOOKUP(A1345,'stock promedio'!$A$2:$N$2967,14,FALSE))</f>
        <v/>
      </c>
      <c r="Q1345" s="33" t="s">
        <v>2875</v>
      </c>
    </row>
    <row r="1346" spans="14:17">
      <c r="N1346" s="33" t="s">
        <v>2875</v>
      </c>
      <c r="O1346" s="33" t="s">
        <v>2875</v>
      </c>
      <c r="P1346" s="2" t="str">
        <f>IF(ISERROR(VLOOKUP(A1346,'stock promedio'!$A$2:$N$2967,14,FALSE)),"",VLOOKUP(A1346,'stock promedio'!$A$2:$N$2967,14,FALSE))</f>
        <v/>
      </c>
      <c r="Q1346" s="33" t="s">
        <v>2875</v>
      </c>
    </row>
    <row r="1347" spans="14:17">
      <c r="N1347" s="33" t="s">
        <v>2875</v>
      </c>
      <c r="O1347" s="33" t="s">
        <v>2875</v>
      </c>
      <c r="P1347" s="2" t="str">
        <f>IF(ISERROR(VLOOKUP(A1347,'stock promedio'!$A$2:$N$2967,14,FALSE)),"",VLOOKUP(A1347,'stock promedio'!$A$2:$N$2967,14,FALSE))</f>
        <v/>
      </c>
      <c r="Q1347" s="33" t="s">
        <v>2875</v>
      </c>
    </row>
    <row r="1348" spans="14:17">
      <c r="N1348" s="33" t="s">
        <v>2875</v>
      </c>
      <c r="O1348" s="33" t="s">
        <v>2875</v>
      </c>
      <c r="P1348" s="2" t="str">
        <f>IF(ISERROR(VLOOKUP(A1348,'stock promedio'!$A$2:$N$2967,14,FALSE)),"",VLOOKUP(A1348,'stock promedio'!$A$2:$N$2967,14,FALSE))</f>
        <v/>
      </c>
      <c r="Q1348" s="33" t="s">
        <v>2875</v>
      </c>
    </row>
    <row r="1349" spans="14:17">
      <c r="N1349" s="33" t="s">
        <v>2875</v>
      </c>
      <c r="O1349" s="33" t="s">
        <v>2875</v>
      </c>
      <c r="P1349" s="2" t="str">
        <f>IF(ISERROR(VLOOKUP(A1349,'stock promedio'!$A$2:$N$2967,14,FALSE)),"",VLOOKUP(A1349,'stock promedio'!$A$2:$N$2967,14,FALSE))</f>
        <v/>
      </c>
      <c r="Q1349" s="33" t="s">
        <v>2875</v>
      </c>
    </row>
    <row r="1350" spans="14:17">
      <c r="N1350" s="33" t="s">
        <v>2875</v>
      </c>
      <c r="O1350" s="33" t="s">
        <v>2875</v>
      </c>
      <c r="P1350" s="2" t="str">
        <f>IF(ISERROR(VLOOKUP(A1350,'stock promedio'!$A$2:$N$2967,14,FALSE)),"",VLOOKUP(A1350,'stock promedio'!$A$2:$N$2967,14,FALSE))</f>
        <v/>
      </c>
      <c r="Q1350" s="33" t="s">
        <v>2875</v>
      </c>
    </row>
    <row r="1351" spans="14:17">
      <c r="N1351" s="33" t="s">
        <v>2875</v>
      </c>
      <c r="O1351" s="33" t="s">
        <v>2875</v>
      </c>
      <c r="P1351" s="2" t="str">
        <f>IF(ISERROR(VLOOKUP(A1351,'stock promedio'!$A$2:$N$2967,14,FALSE)),"",VLOOKUP(A1351,'stock promedio'!$A$2:$N$2967,14,FALSE))</f>
        <v/>
      </c>
      <c r="Q1351" s="33" t="s">
        <v>2875</v>
      </c>
    </row>
    <row r="1352" spans="14:17">
      <c r="N1352" s="33" t="s">
        <v>2875</v>
      </c>
      <c r="O1352" s="33" t="s">
        <v>2875</v>
      </c>
      <c r="P1352" s="2" t="str">
        <f>IF(ISERROR(VLOOKUP(A1352,'stock promedio'!$A$2:$N$2967,14,FALSE)),"",VLOOKUP(A1352,'stock promedio'!$A$2:$N$2967,14,FALSE))</f>
        <v/>
      </c>
      <c r="Q1352" s="33" t="s">
        <v>2875</v>
      </c>
    </row>
    <row r="1353" spans="14:17">
      <c r="N1353" s="33" t="s">
        <v>2875</v>
      </c>
      <c r="O1353" s="33" t="s">
        <v>2875</v>
      </c>
      <c r="P1353" s="2" t="str">
        <f>IF(ISERROR(VLOOKUP(A1353,'stock promedio'!$A$2:$N$2967,14,FALSE)),"",VLOOKUP(A1353,'stock promedio'!$A$2:$N$2967,14,FALSE))</f>
        <v/>
      </c>
      <c r="Q1353" s="33" t="s">
        <v>2875</v>
      </c>
    </row>
    <row r="1354" spans="14:17">
      <c r="N1354" s="33" t="s">
        <v>2875</v>
      </c>
      <c r="O1354" s="33" t="s">
        <v>2875</v>
      </c>
      <c r="P1354" s="2" t="str">
        <f>IF(ISERROR(VLOOKUP(A1354,'stock promedio'!$A$2:$N$2967,14,FALSE)),"",VLOOKUP(A1354,'stock promedio'!$A$2:$N$2967,14,FALSE))</f>
        <v/>
      </c>
      <c r="Q1354" s="33" t="s">
        <v>2875</v>
      </c>
    </row>
    <row r="1355" spans="14:17">
      <c r="N1355" s="33" t="s">
        <v>2875</v>
      </c>
      <c r="O1355" s="33" t="s">
        <v>2875</v>
      </c>
      <c r="P1355" s="2" t="str">
        <f>IF(ISERROR(VLOOKUP(A1355,'stock promedio'!$A$2:$N$2967,14,FALSE)),"",VLOOKUP(A1355,'stock promedio'!$A$2:$N$2967,14,FALSE))</f>
        <v/>
      </c>
      <c r="Q1355" s="33" t="s">
        <v>2875</v>
      </c>
    </row>
    <row r="1356" spans="14:17">
      <c r="N1356" s="33" t="s">
        <v>2875</v>
      </c>
      <c r="O1356" s="33" t="s">
        <v>2875</v>
      </c>
      <c r="P1356" s="2" t="str">
        <f>IF(ISERROR(VLOOKUP(A1356,'stock promedio'!$A$2:$N$2967,14,FALSE)),"",VLOOKUP(A1356,'stock promedio'!$A$2:$N$2967,14,FALSE))</f>
        <v/>
      </c>
      <c r="Q1356" s="33" t="s">
        <v>2875</v>
      </c>
    </row>
    <row r="1357" spans="14:17">
      <c r="N1357" s="33" t="s">
        <v>2875</v>
      </c>
      <c r="O1357" s="33" t="s">
        <v>2875</v>
      </c>
      <c r="P1357" s="2" t="str">
        <f>IF(ISERROR(VLOOKUP(A1357,'stock promedio'!$A$2:$N$2967,14,FALSE)),"",VLOOKUP(A1357,'stock promedio'!$A$2:$N$2967,14,FALSE))</f>
        <v/>
      </c>
      <c r="Q1357" s="33" t="s">
        <v>2875</v>
      </c>
    </row>
    <row r="1358" spans="14:17">
      <c r="N1358" s="33" t="s">
        <v>2875</v>
      </c>
      <c r="O1358" s="33" t="s">
        <v>2875</v>
      </c>
      <c r="P1358" s="2" t="str">
        <f>IF(ISERROR(VLOOKUP(A1358,'stock promedio'!$A$2:$N$2967,14,FALSE)),"",VLOOKUP(A1358,'stock promedio'!$A$2:$N$2967,14,FALSE))</f>
        <v/>
      </c>
      <c r="Q1358" s="33" t="s">
        <v>2875</v>
      </c>
    </row>
    <row r="1359" spans="14:17">
      <c r="N1359" s="33" t="s">
        <v>2875</v>
      </c>
      <c r="O1359" s="33" t="s">
        <v>2875</v>
      </c>
      <c r="P1359" s="2" t="str">
        <f>IF(ISERROR(VLOOKUP(A1359,'stock promedio'!$A$2:$N$2967,14,FALSE)),"",VLOOKUP(A1359,'stock promedio'!$A$2:$N$2967,14,FALSE))</f>
        <v/>
      </c>
      <c r="Q1359" s="33" t="s">
        <v>2875</v>
      </c>
    </row>
    <row r="1360" spans="14:17">
      <c r="N1360" s="33" t="s">
        <v>2875</v>
      </c>
      <c r="O1360" s="33" t="s">
        <v>2875</v>
      </c>
      <c r="P1360" s="2" t="str">
        <f>IF(ISERROR(VLOOKUP(A1360,'stock promedio'!$A$2:$N$2967,14,FALSE)),"",VLOOKUP(A1360,'stock promedio'!$A$2:$N$2967,14,FALSE))</f>
        <v/>
      </c>
      <c r="Q1360" s="33" t="s">
        <v>2875</v>
      </c>
    </row>
    <row r="1361" spans="14:17">
      <c r="N1361" s="33" t="s">
        <v>2875</v>
      </c>
      <c r="O1361" s="33" t="s">
        <v>2875</v>
      </c>
      <c r="P1361" s="2" t="str">
        <f>IF(ISERROR(VLOOKUP(A1361,'stock promedio'!$A$2:$N$2967,14,FALSE)),"",VLOOKUP(A1361,'stock promedio'!$A$2:$N$2967,14,FALSE))</f>
        <v/>
      </c>
      <c r="Q1361" s="33" t="s">
        <v>2875</v>
      </c>
    </row>
    <row r="1362" spans="14:17">
      <c r="N1362" s="33" t="s">
        <v>2875</v>
      </c>
      <c r="O1362" s="33" t="s">
        <v>2875</v>
      </c>
      <c r="P1362" s="2" t="str">
        <f>IF(ISERROR(VLOOKUP(A1362,'stock promedio'!$A$2:$N$2967,14,FALSE)),"",VLOOKUP(A1362,'stock promedio'!$A$2:$N$2967,14,FALSE))</f>
        <v/>
      </c>
      <c r="Q1362" s="33" t="s">
        <v>2875</v>
      </c>
    </row>
    <row r="1363" spans="14:17">
      <c r="N1363" s="33" t="s">
        <v>2875</v>
      </c>
      <c r="O1363" s="33" t="s">
        <v>2875</v>
      </c>
      <c r="P1363" s="2" t="str">
        <f>IF(ISERROR(VLOOKUP(A1363,'stock promedio'!$A$2:$N$2967,14,FALSE)),"",VLOOKUP(A1363,'stock promedio'!$A$2:$N$2967,14,FALSE))</f>
        <v/>
      </c>
      <c r="Q1363" s="33" t="s">
        <v>2875</v>
      </c>
    </row>
    <row r="1364" spans="14:17">
      <c r="N1364" s="33" t="s">
        <v>2875</v>
      </c>
      <c r="O1364" s="33" t="s">
        <v>2875</v>
      </c>
      <c r="P1364" s="2" t="str">
        <f>IF(ISERROR(VLOOKUP(A1364,'stock promedio'!$A$2:$N$2967,14,FALSE)),"",VLOOKUP(A1364,'stock promedio'!$A$2:$N$2967,14,FALSE))</f>
        <v/>
      </c>
      <c r="Q1364" s="33" t="s">
        <v>2875</v>
      </c>
    </row>
    <row r="1365" spans="14:17">
      <c r="N1365" s="33" t="s">
        <v>2875</v>
      </c>
      <c r="O1365" s="33" t="s">
        <v>2875</v>
      </c>
      <c r="P1365" s="2" t="str">
        <f>IF(ISERROR(VLOOKUP(A1365,'stock promedio'!$A$2:$N$2967,14,FALSE)),"",VLOOKUP(A1365,'stock promedio'!$A$2:$N$2967,14,FALSE))</f>
        <v/>
      </c>
      <c r="Q1365" s="33" t="s">
        <v>2875</v>
      </c>
    </row>
    <row r="1366" spans="14:17">
      <c r="N1366" s="33" t="s">
        <v>2875</v>
      </c>
      <c r="O1366" s="33" t="s">
        <v>2875</v>
      </c>
      <c r="P1366" s="2" t="str">
        <f>IF(ISERROR(VLOOKUP(A1366,'stock promedio'!$A$2:$N$2967,14,FALSE)),"",VLOOKUP(A1366,'stock promedio'!$A$2:$N$2967,14,FALSE))</f>
        <v/>
      </c>
      <c r="Q1366" s="33" t="s">
        <v>2875</v>
      </c>
    </row>
    <row r="1367" spans="14:17">
      <c r="N1367" s="33" t="s">
        <v>2875</v>
      </c>
      <c r="O1367" s="33" t="s">
        <v>2875</v>
      </c>
      <c r="P1367" s="2" t="str">
        <f>IF(ISERROR(VLOOKUP(A1367,'stock promedio'!$A$2:$N$2967,14,FALSE)),"",VLOOKUP(A1367,'stock promedio'!$A$2:$N$2967,14,FALSE))</f>
        <v/>
      </c>
      <c r="Q1367" s="33" t="s">
        <v>2875</v>
      </c>
    </row>
    <row r="1368" spans="14:17">
      <c r="N1368" s="33" t="s">
        <v>2875</v>
      </c>
      <c r="O1368" s="33" t="s">
        <v>2875</v>
      </c>
      <c r="P1368" s="2" t="str">
        <f>IF(ISERROR(VLOOKUP(A1368,'stock promedio'!$A$2:$N$2967,14,FALSE)),"",VLOOKUP(A1368,'stock promedio'!$A$2:$N$2967,14,FALSE))</f>
        <v/>
      </c>
      <c r="Q1368" s="33" t="s">
        <v>2875</v>
      </c>
    </row>
    <row r="1369" spans="14:17">
      <c r="N1369" s="33" t="s">
        <v>2875</v>
      </c>
      <c r="O1369" s="33" t="s">
        <v>2875</v>
      </c>
      <c r="P1369" s="2" t="str">
        <f>IF(ISERROR(VLOOKUP(A1369,'stock promedio'!$A$2:$N$2967,14,FALSE)),"",VLOOKUP(A1369,'stock promedio'!$A$2:$N$2967,14,FALSE))</f>
        <v/>
      </c>
      <c r="Q1369" s="33" t="s">
        <v>2875</v>
      </c>
    </row>
    <row r="1370" spans="14:17">
      <c r="N1370" s="33" t="s">
        <v>2875</v>
      </c>
      <c r="O1370" s="33" t="s">
        <v>2875</v>
      </c>
      <c r="P1370" s="2" t="str">
        <f>IF(ISERROR(VLOOKUP(A1370,'stock promedio'!$A$2:$N$2967,14,FALSE)),"",VLOOKUP(A1370,'stock promedio'!$A$2:$N$2967,14,FALSE))</f>
        <v/>
      </c>
      <c r="Q1370" s="33" t="s">
        <v>2875</v>
      </c>
    </row>
    <row r="1371" spans="14:17">
      <c r="N1371" s="33" t="s">
        <v>2875</v>
      </c>
      <c r="O1371" s="33" t="s">
        <v>2875</v>
      </c>
      <c r="P1371" s="2" t="str">
        <f>IF(ISERROR(VLOOKUP(A1371,'stock promedio'!$A$2:$N$2967,14,FALSE)),"",VLOOKUP(A1371,'stock promedio'!$A$2:$N$2967,14,FALSE))</f>
        <v/>
      </c>
      <c r="Q1371" s="33" t="s">
        <v>2875</v>
      </c>
    </row>
    <row r="1372" spans="14:17">
      <c r="N1372" s="33" t="s">
        <v>2875</v>
      </c>
      <c r="O1372" s="33" t="s">
        <v>2875</v>
      </c>
      <c r="P1372" s="2" t="str">
        <f>IF(ISERROR(VLOOKUP(A1372,'stock promedio'!$A$2:$N$2967,14,FALSE)),"",VLOOKUP(A1372,'stock promedio'!$A$2:$N$2967,14,FALSE))</f>
        <v/>
      </c>
      <c r="Q1372" s="33" t="s">
        <v>2875</v>
      </c>
    </row>
    <row r="1373" spans="14:17">
      <c r="N1373" s="33" t="s">
        <v>2875</v>
      </c>
      <c r="O1373" s="33" t="s">
        <v>2875</v>
      </c>
      <c r="P1373" s="2" t="str">
        <f>IF(ISERROR(VLOOKUP(A1373,'stock promedio'!$A$2:$N$2967,14,FALSE)),"",VLOOKUP(A1373,'stock promedio'!$A$2:$N$2967,14,FALSE))</f>
        <v/>
      </c>
      <c r="Q1373" s="33" t="s">
        <v>2875</v>
      </c>
    </row>
    <row r="1374" spans="14:17">
      <c r="N1374" s="33" t="s">
        <v>2875</v>
      </c>
      <c r="O1374" s="33" t="s">
        <v>2875</v>
      </c>
      <c r="P1374" s="2" t="str">
        <f>IF(ISERROR(VLOOKUP(A1374,'stock promedio'!$A$2:$N$2967,14,FALSE)),"",VLOOKUP(A1374,'stock promedio'!$A$2:$N$2967,14,FALSE))</f>
        <v/>
      </c>
      <c r="Q1374" s="33" t="s">
        <v>2875</v>
      </c>
    </row>
    <row r="1375" spans="14:17">
      <c r="N1375" s="33" t="s">
        <v>2875</v>
      </c>
      <c r="O1375" s="33" t="s">
        <v>2875</v>
      </c>
      <c r="P1375" s="2" t="str">
        <f>IF(ISERROR(VLOOKUP(A1375,'stock promedio'!$A$2:$N$2967,14,FALSE)),"",VLOOKUP(A1375,'stock promedio'!$A$2:$N$2967,14,FALSE))</f>
        <v/>
      </c>
      <c r="Q1375" s="33" t="s">
        <v>2875</v>
      </c>
    </row>
    <row r="1376" spans="14:17">
      <c r="N1376" s="33" t="s">
        <v>2875</v>
      </c>
      <c r="O1376" s="33" t="s">
        <v>2875</v>
      </c>
      <c r="P1376" s="2" t="str">
        <f>IF(ISERROR(VLOOKUP(A1376,'stock promedio'!$A$2:$N$2967,14,FALSE)),"",VLOOKUP(A1376,'stock promedio'!$A$2:$N$2967,14,FALSE))</f>
        <v/>
      </c>
      <c r="Q1376" s="33" t="s">
        <v>2875</v>
      </c>
    </row>
    <row r="1377" spans="14:17">
      <c r="N1377" s="33" t="s">
        <v>2875</v>
      </c>
      <c r="O1377" s="33" t="s">
        <v>2875</v>
      </c>
      <c r="P1377" s="2" t="str">
        <f>IF(ISERROR(VLOOKUP(A1377,'stock promedio'!$A$2:$N$2967,14,FALSE)),"",VLOOKUP(A1377,'stock promedio'!$A$2:$N$2967,14,FALSE))</f>
        <v/>
      </c>
      <c r="Q1377" s="33" t="s">
        <v>2875</v>
      </c>
    </row>
    <row r="1378" spans="14:17">
      <c r="N1378" s="33" t="s">
        <v>2875</v>
      </c>
      <c r="O1378" s="33" t="s">
        <v>2875</v>
      </c>
      <c r="P1378" s="2" t="str">
        <f>IF(ISERROR(VLOOKUP(A1378,'stock promedio'!$A$2:$N$2967,14,FALSE)),"",VLOOKUP(A1378,'stock promedio'!$A$2:$N$2967,14,FALSE))</f>
        <v/>
      </c>
      <c r="Q1378" s="33" t="s">
        <v>2875</v>
      </c>
    </row>
    <row r="1379" spans="14:17">
      <c r="N1379" s="33" t="s">
        <v>2875</v>
      </c>
      <c r="O1379" s="33" t="s">
        <v>2875</v>
      </c>
      <c r="P1379" s="2" t="str">
        <f>IF(ISERROR(VLOOKUP(A1379,'stock promedio'!$A$2:$N$2967,14,FALSE)),"",VLOOKUP(A1379,'stock promedio'!$A$2:$N$2967,14,FALSE))</f>
        <v/>
      </c>
      <c r="Q1379" s="33" t="s">
        <v>2875</v>
      </c>
    </row>
    <row r="1380" spans="14:17">
      <c r="N1380" s="33" t="s">
        <v>2875</v>
      </c>
      <c r="O1380" s="33" t="s">
        <v>2875</v>
      </c>
      <c r="P1380" s="2" t="str">
        <f>IF(ISERROR(VLOOKUP(A1380,'stock promedio'!$A$2:$N$2967,14,FALSE)),"",VLOOKUP(A1380,'stock promedio'!$A$2:$N$2967,14,FALSE))</f>
        <v/>
      </c>
      <c r="Q1380" s="33" t="s">
        <v>2875</v>
      </c>
    </row>
    <row r="1381" spans="14:17">
      <c r="N1381" s="33" t="s">
        <v>2875</v>
      </c>
      <c r="O1381" s="33" t="s">
        <v>2875</v>
      </c>
      <c r="P1381" s="2" t="str">
        <f>IF(ISERROR(VLOOKUP(A1381,'stock promedio'!$A$2:$N$2967,14,FALSE)),"",VLOOKUP(A1381,'stock promedio'!$A$2:$N$2967,14,FALSE))</f>
        <v/>
      </c>
      <c r="Q1381" s="33" t="s">
        <v>2875</v>
      </c>
    </row>
    <row r="1382" spans="14:17">
      <c r="N1382" s="33" t="s">
        <v>2875</v>
      </c>
      <c r="O1382" s="33" t="s">
        <v>2875</v>
      </c>
      <c r="P1382" s="2" t="str">
        <f>IF(ISERROR(VLOOKUP(A1382,'stock promedio'!$A$2:$N$2967,14,FALSE)),"",VLOOKUP(A1382,'stock promedio'!$A$2:$N$2967,14,FALSE))</f>
        <v/>
      </c>
      <c r="Q1382" s="33" t="s">
        <v>2875</v>
      </c>
    </row>
    <row r="1383" spans="14:17">
      <c r="N1383" s="33" t="s">
        <v>2875</v>
      </c>
      <c r="O1383" s="33" t="s">
        <v>2875</v>
      </c>
      <c r="P1383" s="2" t="str">
        <f>IF(ISERROR(VLOOKUP(A1383,'stock promedio'!$A$2:$N$2967,14,FALSE)),"",VLOOKUP(A1383,'stock promedio'!$A$2:$N$2967,14,FALSE))</f>
        <v/>
      </c>
      <c r="Q1383" s="33" t="s">
        <v>2875</v>
      </c>
    </row>
    <row r="1384" spans="14:17">
      <c r="N1384" s="33" t="s">
        <v>2875</v>
      </c>
      <c r="O1384" s="33" t="s">
        <v>2875</v>
      </c>
      <c r="P1384" s="2" t="str">
        <f>IF(ISERROR(VLOOKUP(A1384,'stock promedio'!$A$2:$N$2967,14,FALSE)),"",VLOOKUP(A1384,'stock promedio'!$A$2:$N$2967,14,FALSE))</f>
        <v/>
      </c>
      <c r="Q1384" s="33" t="s">
        <v>2875</v>
      </c>
    </row>
    <row r="1385" spans="14:17">
      <c r="N1385" s="33" t="s">
        <v>2875</v>
      </c>
      <c r="O1385" s="33" t="s">
        <v>2875</v>
      </c>
      <c r="P1385" s="2" t="str">
        <f>IF(ISERROR(VLOOKUP(A1385,'stock promedio'!$A$2:$N$2967,14,FALSE)),"",VLOOKUP(A1385,'stock promedio'!$A$2:$N$2967,14,FALSE))</f>
        <v/>
      </c>
      <c r="Q1385" s="33" t="s">
        <v>2875</v>
      </c>
    </row>
    <row r="1386" spans="14:17">
      <c r="N1386" s="33" t="s">
        <v>2875</v>
      </c>
      <c r="O1386" s="33" t="s">
        <v>2875</v>
      </c>
      <c r="P1386" s="2" t="str">
        <f>IF(ISERROR(VLOOKUP(A1386,'stock promedio'!$A$2:$N$2967,14,FALSE)),"",VLOOKUP(A1386,'stock promedio'!$A$2:$N$2967,14,FALSE))</f>
        <v/>
      </c>
      <c r="Q1386" s="33" t="s">
        <v>2875</v>
      </c>
    </row>
    <row r="1387" spans="14:17">
      <c r="N1387" s="33" t="s">
        <v>2875</v>
      </c>
      <c r="O1387" s="33" t="s">
        <v>2875</v>
      </c>
      <c r="P1387" s="2" t="str">
        <f>IF(ISERROR(VLOOKUP(A1387,'stock promedio'!$A$2:$N$2967,14,FALSE)),"",VLOOKUP(A1387,'stock promedio'!$A$2:$N$2967,14,FALSE))</f>
        <v/>
      </c>
      <c r="Q1387" s="33" t="s">
        <v>2875</v>
      </c>
    </row>
    <row r="1388" spans="14:17">
      <c r="N1388" s="33" t="s">
        <v>2875</v>
      </c>
      <c r="O1388" s="33" t="s">
        <v>2875</v>
      </c>
      <c r="P1388" s="2" t="str">
        <f>IF(ISERROR(VLOOKUP(A1388,'stock promedio'!$A$2:$N$2967,14,FALSE)),"",VLOOKUP(A1388,'stock promedio'!$A$2:$N$2967,14,FALSE))</f>
        <v/>
      </c>
      <c r="Q1388" s="33" t="s">
        <v>2875</v>
      </c>
    </row>
    <row r="1389" spans="14:17">
      <c r="N1389" s="33" t="s">
        <v>2875</v>
      </c>
      <c r="O1389" s="33" t="s">
        <v>2875</v>
      </c>
      <c r="P1389" s="2" t="str">
        <f>IF(ISERROR(VLOOKUP(A1389,'stock promedio'!$A$2:$N$2967,14,FALSE)),"",VLOOKUP(A1389,'stock promedio'!$A$2:$N$2967,14,FALSE))</f>
        <v/>
      </c>
      <c r="Q1389" s="33" t="s">
        <v>2875</v>
      </c>
    </row>
    <row r="1390" spans="14:17">
      <c r="N1390" s="33" t="s">
        <v>2875</v>
      </c>
      <c r="O1390" s="33" t="s">
        <v>2875</v>
      </c>
      <c r="P1390" s="2" t="str">
        <f>IF(ISERROR(VLOOKUP(A1390,'stock promedio'!$A$2:$N$2967,14,FALSE)),"",VLOOKUP(A1390,'stock promedio'!$A$2:$N$2967,14,FALSE))</f>
        <v/>
      </c>
      <c r="Q1390" s="33" t="s">
        <v>2875</v>
      </c>
    </row>
    <row r="1391" spans="14:17">
      <c r="N1391" s="33" t="s">
        <v>2875</v>
      </c>
      <c r="O1391" s="33" t="s">
        <v>2875</v>
      </c>
      <c r="P1391" s="2" t="str">
        <f>IF(ISERROR(VLOOKUP(A1391,'stock promedio'!$A$2:$N$2967,14,FALSE)),"",VLOOKUP(A1391,'stock promedio'!$A$2:$N$2967,14,FALSE))</f>
        <v/>
      </c>
      <c r="Q1391" s="33" t="s">
        <v>2875</v>
      </c>
    </row>
    <row r="1392" spans="14:17">
      <c r="N1392" s="33" t="s">
        <v>2875</v>
      </c>
      <c r="O1392" s="33" t="s">
        <v>2875</v>
      </c>
      <c r="P1392" s="2" t="str">
        <f>IF(ISERROR(VLOOKUP(A1392,'stock promedio'!$A$2:$N$2967,14,FALSE)),"",VLOOKUP(A1392,'stock promedio'!$A$2:$N$2967,14,FALSE))</f>
        <v/>
      </c>
      <c r="Q1392" s="33" t="s">
        <v>2875</v>
      </c>
    </row>
    <row r="1393" spans="14:17">
      <c r="N1393" s="33" t="s">
        <v>2875</v>
      </c>
      <c r="O1393" s="33" t="s">
        <v>2875</v>
      </c>
      <c r="P1393" s="2" t="str">
        <f>IF(ISERROR(VLOOKUP(A1393,'stock promedio'!$A$2:$N$2967,14,FALSE)),"",VLOOKUP(A1393,'stock promedio'!$A$2:$N$2967,14,FALSE))</f>
        <v/>
      </c>
      <c r="Q1393" s="33" t="s">
        <v>2875</v>
      </c>
    </row>
    <row r="1394" spans="14:17">
      <c r="N1394" s="33" t="s">
        <v>2875</v>
      </c>
      <c r="O1394" s="33" t="s">
        <v>2875</v>
      </c>
      <c r="P1394" s="2" t="str">
        <f>IF(ISERROR(VLOOKUP(A1394,'stock promedio'!$A$2:$N$2967,14,FALSE)),"",VLOOKUP(A1394,'stock promedio'!$A$2:$N$2967,14,FALSE))</f>
        <v/>
      </c>
      <c r="Q1394" s="33" t="s">
        <v>2875</v>
      </c>
    </row>
    <row r="1395" spans="14:17">
      <c r="N1395" s="33" t="s">
        <v>2875</v>
      </c>
      <c r="O1395" s="33" t="s">
        <v>2875</v>
      </c>
      <c r="P1395" s="2" t="str">
        <f>IF(ISERROR(VLOOKUP(A1395,'stock promedio'!$A$2:$N$2967,14,FALSE)),"",VLOOKUP(A1395,'stock promedio'!$A$2:$N$2967,14,FALSE))</f>
        <v/>
      </c>
      <c r="Q1395" s="33" t="s">
        <v>2875</v>
      </c>
    </row>
    <row r="1396" spans="14:17">
      <c r="N1396" s="33" t="s">
        <v>2875</v>
      </c>
      <c r="O1396" s="33" t="s">
        <v>2875</v>
      </c>
      <c r="P1396" s="2" t="str">
        <f>IF(ISERROR(VLOOKUP(A1396,'stock promedio'!$A$2:$N$2967,14,FALSE)),"",VLOOKUP(A1396,'stock promedio'!$A$2:$N$2967,14,FALSE))</f>
        <v/>
      </c>
      <c r="Q1396" s="33" t="s">
        <v>2875</v>
      </c>
    </row>
    <row r="1397" spans="14:17">
      <c r="N1397" s="33" t="s">
        <v>2875</v>
      </c>
      <c r="O1397" s="33" t="s">
        <v>2875</v>
      </c>
      <c r="P1397" s="2" t="str">
        <f>IF(ISERROR(VLOOKUP(A1397,'stock promedio'!$A$2:$N$2967,14,FALSE)),"",VLOOKUP(A1397,'stock promedio'!$A$2:$N$2967,14,FALSE))</f>
        <v/>
      </c>
      <c r="Q1397" s="33" t="s">
        <v>2875</v>
      </c>
    </row>
    <row r="1398" spans="14:17">
      <c r="N1398" s="33" t="s">
        <v>2875</v>
      </c>
      <c r="O1398" s="33" t="s">
        <v>2875</v>
      </c>
      <c r="P1398" s="2" t="str">
        <f>IF(ISERROR(VLOOKUP(A1398,'stock promedio'!$A$2:$N$2967,14,FALSE)),"",VLOOKUP(A1398,'stock promedio'!$A$2:$N$2967,14,FALSE))</f>
        <v/>
      </c>
      <c r="Q1398" s="33" t="s">
        <v>2875</v>
      </c>
    </row>
    <row r="1399" spans="14:17">
      <c r="N1399" s="33" t="s">
        <v>2875</v>
      </c>
      <c r="O1399" s="33" t="s">
        <v>2875</v>
      </c>
      <c r="P1399" s="2" t="str">
        <f>IF(ISERROR(VLOOKUP(A1399,'stock promedio'!$A$2:$N$2967,14,FALSE)),"",VLOOKUP(A1399,'stock promedio'!$A$2:$N$2967,14,FALSE))</f>
        <v/>
      </c>
      <c r="Q1399" s="33" t="s">
        <v>2875</v>
      </c>
    </row>
    <row r="1400" spans="14:17">
      <c r="N1400" s="33" t="s">
        <v>2875</v>
      </c>
      <c r="O1400" s="33" t="s">
        <v>2875</v>
      </c>
      <c r="P1400" s="2" t="str">
        <f>IF(ISERROR(VLOOKUP(A1400,'stock promedio'!$A$2:$N$2967,14,FALSE)),"",VLOOKUP(A1400,'stock promedio'!$A$2:$N$2967,14,FALSE))</f>
        <v/>
      </c>
      <c r="Q1400" s="33" t="s">
        <v>2875</v>
      </c>
    </row>
    <row r="1401" spans="14:17">
      <c r="N1401" s="33" t="s">
        <v>2875</v>
      </c>
      <c r="O1401" s="33" t="s">
        <v>2875</v>
      </c>
      <c r="P1401" s="2" t="str">
        <f>IF(ISERROR(VLOOKUP(A1401,'stock promedio'!$A$2:$N$2967,14,FALSE)),"",VLOOKUP(A1401,'stock promedio'!$A$2:$N$2967,14,FALSE))</f>
        <v/>
      </c>
      <c r="Q1401" s="33" t="s">
        <v>2875</v>
      </c>
    </row>
    <row r="1402" spans="14:17">
      <c r="N1402" s="33" t="s">
        <v>2875</v>
      </c>
      <c r="O1402" s="33" t="s">
        <v>2875</v>
      </c>
      <c r="P1402" s="2" t="str">
        <f>IF(ISERROR(VLOOKUP(A1402,'stock promedio'!$A$2:$N$2967,14,FALSE)),"",VLOOKUP(A1402,'stock promedio'!$A$2:$N$2967,14,FALSE))</f>
        <v/>
      </c>
      <c r="Q1402" s="33" t="s">
        <v>2875</v>
      </c>
    </row>
    <row r="1403" spans="14:17">
      <c r="N1403" s="33" t="s">
        <v>2875</v>
      </c>
      <c r="O1403" s="33" t="s">
        <v>2875</v>
      </c>
      <c r="P1403" s="2" t="str">
        <f>IF(ISERROR(VLOOKUP(A1403,'stock promedio'!$A$2:$N$2967,14,FALSE)),"",VLOOKUP(A1403,'stock promedio'!$A$2:$N$2967,14,FALSE))</f>
        <v/>
      </c>
      <c r="Q1403" s="33" t="s">
        <v>2875</v>
      </c>
    </row>
    <row r="1404" spans="14:17">
      <c r="N1404" s="33" t="s">
        <v>2875</v>
      </c>
      <c r="O1404" s="33" t="s">
        <v>2875</v>
      </c>
      <c r="P1404" s="2" t="str">
        <f>IF(ISERROR(VLOOKUP(A1404,'stock promedio'!$A$2:$N$2967,14,FALSE)),"",VLOOKUP(A1404,'stock promedio'!$A$2:$N$2967,14,FALSE))</f>
        <v/>
      </c>
      <c r="Q1404" s="33" t="s">
        <v>2875</v>
      </c>
    </row>
    <row r="1405" spans="14:17">
      <c r="N1405" s="33" t="s">
        <v>2875</v>
      </c>
      <c r="O1405" s="33" t="s">
        <v>2875</v>
      </c>
      <c r="P1405" s="2" t="str">
        <f>IF(ISERROR(VLOOKUP(A1405,'stock promedio'!$A$2:$N$2967,14,FALSE)),"",VLOOKUP(A1405,'stock promedio'!$A$2:$N$2967,14,FALSE))</f>
        <v/>
      </c>
      <c r="Q1405" s="33" t="s">
        <v>2875</v>
      </c>
    </row>
    <row r="1406" spans="14:17">
      <c r="N1406" s="33" t="s">
        <v>2875</v>
      </c>
      <c r="O1406" s="33" t="s">
        <v>2875</v>
      </c>
      <c r="P1406" s="2" t="str">
        <f>IF(ISERROR(VLOOKUP(A1406,'stock promedio'!$A$2:$N$2967,14,FALSE)),"",VLOOKUP(A1406,'stock promedio'!$A$2:$N$2967,14,FALSE))</f>
        <v/>
      </c>
      <c r="Q1406" s="33" t="s">
        <v>2875</v>
      </c>
    </row>
    <row r="1407" spans="14:17">
      <c r="N1407" s="33" t="s">
        <v>2875</v>
      </c>
      <c r="O1407" s="33" t="s">
        <v>2875</v>
      </c>
      <c r="P1407" s="2" t="str">
        <f>IF(ISERROR(VLOOKUP(A1407,'stock promedio'!$A$2:$N$2967,14,FALSE)),"",VLOOKUP(A1407,'stock promedio'!$A$2:$N$2967,14,FALSE))</f>
        <v/>
      </c>
      <c r="Q1407" s="33" t="s">
        <v>2875</v>
      </c>
    </row>
    <row r="1408" spans="14:17">
      <c r="N1408" s="33" t="s">
        <v>2875</v>
      </c>
      <c r="O1408" s="33" t="s">
        <v>2875</v>
      </c>
      <c r="P1408" s="2" t="str">
        <f>IF(ISERROR(VLOOKUP(A1408,'stock promedio'!$A$2:$N$2967,14,FALSE)),"",VLOOKUP(A1408,'stock promedio'!$A$2:$N$2967,14,FALSE))</f>
        <v/>
      </c>
      <c r="Q1408" s="33" t="s">
        <v>2875</v>
      </c>
    </row>
    <row r="1409" spans="14:17">
      <c r="N1409" s="33" t="s">
        <v>2875</v>
      </c>
      <c r="O1409" s="33" t="s">
        <v>2875</v>
      </c>
      <c r="P1409" s="2" t="str">
        <f>IF(ISERROR(VLOOKUP(A1409,'stock promedio'!$A$2:$N$2967,14,FALSE)),"",VLOOKUP(A1409,'stock promedio'!$A$2:$N$2967,14,FALSE))</f>
        <v/>
      </c>
      <c r="Q1409" s="33" t="s">
        <v>2875</v>
      </c>
    </row>
    <row r="1410" spans="14:17">
      <c r="N1410" s="33" t="s">
        <v>2875</v>
      </c>
      <c r="O1410" s="33" t="s">
        <v>2875</v>
      </c>
      <c r="P1410" s="2" t="str">
        <f>IF(ISERROR(VLOOKUP(A1410,'stock promedio'!$A$2:$N$2967,14,FALSE)),"",VLOOKUP(A1410,'stock promedio'!$A$2:$N$2967,14,FALSE))</f>
        <v/>
      </c>
      <c r="Q1410" s="33" t="s">
        <v>2875</v>
      </c>
    </row>
    <row r="1411" spans="14:17">
      <c r="N1411" s="33" t="s">
        <v>2875</v>
      </c>
      <c r="O1411" s="33" t="s">
        <v>2875</v>
      </c>
      <c r="P1411" s="2" t="str">
        <f>IF(ISERROR(VLOOKUP(A1411,'stock promedio'!$A$2:$N$2967,14,FALSE)),"",VLOOKUP(A1411,'stock promedio'!$A$2:$N$2967,14,FALSE))</f>
        <v/>
      </c>
      <c r="Q1411" s="33" t="s">
        <v>2875</v>
      </c>
    </row>
    <row r="1412" spans="14:17">
      <c r="N1412" s="33" t="s">
        <v>2875</v>
      </c>
      <c r="O1412" s="33" t="s">
        <v>2875</v>
      </c>
      <c r="P1412" s="2" t="str">
        <f>IF(ISERROR(VLOOKUP(A1412,'stock promedio'!$A$2:$N$2967,14,FALSE)),"",VLOOKUP(A1412,'stock promedio'!$A$2:$N$2967,14,FALSE))</f>
        <v/>
      </c>
      <c r="Q1412" s="33" t="s">
        <v>2875</v>
      </c>
    </row>
    <row r="1413" spans="14:17">
      <c r="N1413" s="33" t="s">
        <v>2875</v>
      </c>
      <c r="O1413" s="33" t="s">
        <v>2875</v>
      </c>
      <c r="P1413" s="2" t="str">
        <f>IF(ISERROR(VLOOKUP(A1413,'stock promedio'!$A$2:$N$2967,14,FALSE)),"",VLOOKUP(A1413,'stock promedio'!$A$2:$N$2967,14,FALSE))</f>
        <v/>
      </c>
      <c r="Q1413" s="33" t="s">
        <v>2875</v>
      </c>
    </row>
    <row r="1414" spans="14:17">
      <c r="N1414" s="33" t="s">
        <v>2875</v>
      </c>
      <c r="O1414" s="33" t="s">
        <v>2875</v>
      </c>
      <c r="P1414" s="2" t="str">
        <f>IF(ISERROR(VLOOKUP(A1414,'stock promedio'!$A$2:$N$2967,14,FALSE)),"",VLOOKUP(A1414,'stock promedio'!$A$2:$N$2967,14,FALSE))</f>
        <v/>
      </c>
      <c r="Q1414" s="33" t="s">
        <v>2875</v>
      </c>
    </row>
    <row r="1415" spans="14:17">
      <c r="N1415" s="33" t="s">
        <v>2875</v>
      </c>
      <c r="O1415" s="33" t="s">
        <v>2875</v>
      </c>
      <c r="P1415" s="2" t="str">
        <f>IF(ISERROR(VLOOKUP(A1415,'stock promedio'!$A$2:$N$2967,14,FALSE)),"",VLOOKUP(A1415,'stock promedio'!$A$2:$N$2967,14,FALSE))</f>
        <v/>
      </c>
      <c r="Q1415" s="33" t="s">
        <v>2875</v>
      </c>
    </row>
    <row r="1416" spans="14:17">
      <c r="N1416" s="33" t="s">
        <v>2875</v>
      </c>
      <c r="O1416" s="33" t="s">
        <v>2875</v>
      </c>
      <c r="P1416" s="2" t="str">
        <f>IF(ISERROR(VLOOKUP(A1416,'stock promedio'!$A$2:$N$2967,14,FALSE)),"",VLOOKUP(A1416,'stock promedio'!$A$2:$N$2967,14,FALSE))</f>
        <v/>
      </c>
      <c r="Q1416" s="33" t="s">
        <v>2875</v>
      </c>
    </row>
    <row r="1417" spans="14:17">
      <c r="N1417" s="33" t="s">
        <v>2875</v>
      </c>
      <c r="O1417" s="33" t="s">
        <v>2875</v>
      </c>
      <c r="P1417" s="2" t="str">
        <f>IF(ISERROR(VLOOKUP(A1417,'stock promedio'!$A$2:$N$2967,14,FALSE)),"",VLOOKUP(A1417,'stock promedio'!$A$2:$N$2967,14,FALSE))</f>
        <v/>
      </c>
      <c r="Q1417" s="33" t="s">
        <v>2875</v>
      </c>
    </row>
    <row r="1418" spans="14:17">
      <c r="N1418" s="33" t="s">
        <v>2875</v>
      </c>
      <c r="O1418" s="33" t="s">
        <v>2875</v>
      </c>
      <c r="P1418" s="2" t="str">
        <f>IF(ISERROR(VLOOKUP(A1418,'stock promedio'!$A$2:$N$2967,14,FALSE)),"",VLOOKUP(A1418,'stock promedio'!$A$2:$N$2967,14,FALSE))</f>
        <v/>
      </c>
      <c r="Q1418" s="33" t="s">
        <v>2875</v>
      </c>
    </row>
    <row r="1419" spans="14:17">
      <c r="N1419" s="33" t="s">
        <v>2875</v>
      </c>
      <c r="O1419" s="33" t="s">
        <v>2875</v>
      </c>
      <c r="P1419" s="2" t="str">
        <f>IF(ISERROR(VLOOKUP(A1419,'stock promedio'!$A$2:$N$2967,14,FALSE)),"",VLOOKUP(A1419,'stock promedio'!$A$2:$N$2967,14,FALSE))</f>
        <v/>
      </c>
      <c r="Q1419" s="33" t="s">
        <v>2875</v>
      </c>
    </row>
    <row r="1420" spans="14:17">
      <c r="N1420" s="33" t="s">
        <v>2875</v>
      </c>
      <c r="O1420" s="33" t="s">
        <v>2875</v>
      </c>
      <c r="P1420" s="2" t="str">
        <f>IF(ISERROR(VLOOKUP(A1420,'stock promedio'!$A$2:$N$2967,14,FALSE)),"",VLOOKUP(A1420,'stock promedio'!$A$2:$N$2967,14,FALSE))</f>
        <v/>
      </c>
      <c r="Q1420" s="33" t="s">
        <v>2875</v>
      </c>
    </row>
    <row r="1421" spans="14:17">
      <c r="N1421" s="33" t="s">
        <v>2875</v>
      </c>
      <c r="O1421" s="33" t="s">
        <v>2875</v>
      </c>
      <c r="P1421" s="2" t="str">
        <f>IF(ISERROR(VLOOKUP(A1421,'stock promedio'!$A$2:$N$2967,14,FALSE)),"",VLOOKUP(A1421,'stock promedio'!$A$2:$N$2967,14,FALSE))</f>
        <v/>
      </c>
      <c r="Q1421" s="33" t="s">
        <v>2875</v>
      </c>
    </row>
    <row r="1422" spans="14:17">
      <c r="N1422" s="33" t="s">
        <v>2875</v>
      </c>
      <c r="O1422" s="33" t="s">
        <v>2875</v>
      </c>
      <c r="P1422" s="2" t="str">
        <f>IF(ISERROR(VLOOKUP(A1422,'stock promedio'!$A$2:$N$2967,14,FALSE)),"",VLOOKUP(A1422,'stock promedio'!$A$2:$N$2967,14,FALSE))</f>
        <v/>
      </c>
      <c r="Q1422" s="33" t="s">
        <v>2875</v>
      </c>
    </row>
    <row r="1423" spans="14:17">
      <c r="N1423" s="33" t="s">
        <v>2875</v>
      </c>
      <c r="O1423" s="33" t="s">
        <v>2875</v>
      </c>
      <c r="P1423" s="2" t="str">
        <f>IF(ISERROR(VLOOKUP(A1423,'stock promedio'!$A$2:$N$2967,14,FALSE)),"",VLOOKUP(A1423,'stock promedio'!$A$2:$N$2967,14,FALSE))</f>
        <v/>
      </c>
      <c r="Q1423" s="33" t="s">
        <v>2875</v>
      </c>
    </row>
    <row r="1424" spans="14:17">
      <c r="N1424" s="33" t="s">
        <v>2875</v>
      </c>
      <c r="O1424" s="33" t="s">
        <v>2875</v>
      </c>
      <c r="P1424" s="2" t="str">
        <f>IF(ISERROR(VLOOKUP(A1424,'stock promedio'!$A$2:$N$2967,14,FALSE)),"",VLOOKUP(A1424,'stock promedio'!$A$2:$N$2967,14,FALSE))</f>
        <v/>
      </c>
      <c r="Q1424" s="33" t="s">
        <v>2875</v>
      </c>
    </row>
    <row r="1425" spans="14:17">
      <c r="N1425" s="33" t="s">
        <v>2875</v>
      </c>
      <c r="O1425" s="33" t="s">
        <v>2875</v>
      </c>
      <c r="P1425" s="2" t="str">
        <f>IF(ISERROR(VLOOKUP(A1425,'stock promedio'!$A$2:$N$2967,14,FALSE)),"",VLOOKUP(A1425,'stock promedio'!$A$2:$N$2967,14,FALSE))</f>
        <v/>
      </c>
      <c r="Q1425" s="33" t="s">
        <v>2875</v>
      </c>
    </row>
    <row r="1426" spans="14:17">
      <c r="N1426" s="33" t="s">
        <v>2875</v>
      </c>
      <c r="O1426" s="33" t="s">
        <v>2875</v>
      </c>
      <c r="P1426" s="2" t="str">
        <f>IF(ISERROR(VLOOKUP(A1426,'stock promedio'!$A$2:$N$2967,14,FALSE)),"",VLOOKUP(A1426,'stock promedio'!$A$2:$N$2967,14,FALSE))</f>
        <v/>
      </c>
      <c r="Q1426" s="33" t="s">
        <v>2875</v>
      </c>
    </row>
    <row r="1427" spans="14:17">
      <c r="N1427" s="33" t="s">
        <v>2875</v>
      </c>
      <c r="O1427" s="33" t="s">
        <v>2875</v>
      </c>
      <c r="P1427" s="2" t="str">
        <f>IF(ISERROR(VLOOKUP(A1427,'stock promedio'!$A$2:$N$2967,14,FALSE)),"",VLOOKUP(A1427,'stock promedio'!$A$2:$N$2967,14,FALSE))</f>
        <v/>
      </c>
      <c r="Q1427" s="33" t="s">
        <v>2875</v>
      </c>
    </row>
    <row r="1428" spans="14:17">
      <c r="N1428" s="33" t="s">
        <v>2875</v>
      </c>
      <c r="O1428" s="33" t="s">
        <v>2875</v>
      </c>
      <c r="P1428" s="2" t="str">
        <f>IF(ISERROR(VLOOKUP(A1428,'stock promedio'!$A$2:$N$2967,14,FALSE)),"",VLOOKUP(A1428,'stock promedio'!$A$2:$N$2967,14,FALSE))</f>
        <v/>
      </c>
      <c r="Q1428" s="33" t="s">
        <v>2875</v>
      </c>
    </row>
    <row r="1429" spans="14:17">
      <c r="N1429" s="33" t="s">
        <v>2875</v>
      </c>
      <c r="O1429" s="33" t="s">
        <v>2875</v>
      </c>
      <c r="P1429" s="2" t="str">
        <f>IF(ISERROR(VLOOKUP(A1429,'stock promedio'!$A$2:$N$2967,14,FALSE)),"",VLOOKUP(A1429,'stock promedio'!$A$2:$N$2967,14,FALSE))</f>
        <v/>
      </c>
      <c r="Q1429" s="33" t="s">
        <v>2875</v>
      </c>
    </row>
    <row r="1430" spans="14:17">
      <c r="N1430" s="33" t="s">
        <v>2875</v>
      </c>
      <c r="O1430" s="33" t="s">
        <v>2875</v>
      </c>
      <c r="P1430" s="2" t="str">
        <f>IF(ISERROR(VLOOKUP(A1430,'stock promedio'!$A$2:$N$2967,14,FALSE)),"",VLOOKUP(A1430,'stock promedio'!$A$2:$N$2967,14,FALSE))</f>
        <v/>
      </c>
      <c r="Q1430" s="33" t="s">
        <v>2875</v>
      </c>
    </row>
    <row r="1431" spans="14:17">
      <c r="N1431" s="33" t="s">
        <v>2875</v>
      </c>
      <c r="O1431" s="33" t="s">
        <v>2875</v>
      </c>
      <c r="P1431" s="2" t="str">
        <f>IF(ISERROR(VLOOKUP(A1431,'stock promedio'!$A$2:$N$2967,14,FALSE)),"",VLOOKUP(A1431,'stock promedio'!$A$2:$N$2967,14,FALSE))</f>
        <v/>
      </c>
      <c r="Q1431" s="33" t="s">
        <v>2875</v>
      </c>
    </row>
    <row r="1432" spans="14:17">
      <c r="N1432" s="33" t="s">
        <v>2875</v>
      </c>
      <c r="O1432" s="33" t="s">
        <v>2875</v>
      </c>
      <c r="P1432" s="2" t="str">
        <f>IF(ISERROR(VLOOKUP(A1432,'stock promedio'!$A$2:$N$2967,14,FALSE)),"",VLOOKUP(A1432,'stock promedio'!$A$2:$N$2967,14,FALSE))</f>
        <v/>
      </c>
      <c r="Q1432" s="33" t="s">
        <v>2875</v>
      </c>
    </row>
    <row r="1433" spans="14:17">
      <c r="N1433" s="33" t="s">
        <v>2875</v>
      </c>
      <c r="O1433" s="33" t="s">
        <v>2875</v>
      </c>
      <c r="P1433" s="2" t="str">
        <f>IF(ISERROR(VLOOKUP(A1433,'stock promedio'!$A$2:$N$2967,14,FALSE)),"",VLOOKUP(A1433,'stock promedio'!$A$2:$N$2967,14,FALSE))</f>
        <v/>
      </c>
      <c r="Q1433" s="33" t="s">
        <v>2875</v>
      </c>
    </row>
    <row r="1434" spans="14:17">
      <c r="N1434" s="33" t="s">
        <v>2875</v>
      </c>
      <c r="O1434" s="33" t="s">
        <v>2875</v>
      </c>
      <c r="P1434" s="2" t="str">
        <f>IF(ISERROR(VLOOKUP(A1434,'stock promedio'!$A$2:$N$2967,14,FALSE)),"",VLOOKUP(A1434,'stock promedio'!$A$2:$N$2967,14,FALSE))</f>
        <v/>
      </c>
      <c r="Q1434" s="33" t="s">
        <v>2875</v>
      </c>
    </row>
    <row r="1435" spans="14:17">
      <c r="N1435" s="33" t="s">
        <v>2875</v>
      </c>
      <c r="O1435" s="33" t="s">
        <v>2875</v>
      </c>
      <c r="P1435" s="2" t="str">
        <f>IF(ISERROR(VLOOKUP(A1435,'stock promedio'!$A$2:$N$2967,14,FALSE)),"",VLOOKUP(A1435,'stock promedio'!$A$2:$N$2967,14,FALSE))</f>
        <v/>
      </c>
      <c r="Q1435" s="33" t="s">
        <v>2875</v>
      </c>
    </row>
    <row r="1436" spans="14:17">
      <c r="N1436" s="33" t="s">
        <v>2875</v>
      </c>
      <c r="O1436" s="33" t="s">
        <v>2875</v>
      </c>
      <c r="P1436" s="2" t="str">
        <f>IF(ISERROR(VLOOKUP(A1436,'stock promedio'!$A$2:$N$2967,14,FALSE)),"",VLOOKUP(A1436,'stock promedio'!$A$2:$N$2967,14,FALSE))</f>
        <v/>
      </c>
      <c r="Q1436" s="33" t="s">
        <v>2875</v>
      </c>
    </row>
    <row r="1437" spans="14:17">
      <c r="N1437" s="33" t="s">
        <v>2875</v>
      </c>
      <c r="O1437" s="33" t="s">
        <v>2875</v>
      </c>
      <c r="P1437" s="2" t="str">
        <f>IF(ISERROR(VLOOKUP(A1437,'stock promedio'!$A$2:$N$2967,14,FALSE)),"",VLOOKUP(A1437,'stock promedio'!$A$2:$N$2967,14,FALSE))</f>
        <v/>
      </c>
      <c r="Q1437" s="33" t="s">
        <v>2875</v>
      </c>
    </row>
    <row r="1438" spans="14:17">
      <c r="N1438" s="33" t="s">
        <v>2875</v>
      </c>
      <c r="O1438" s="33" t="s">
        <v>2875</v>
      </c>
      <c r="P1438" s="2" t="str">
        <f>IF(ISERROR(VLOOKUP(A1438,'stock promedio'!$A$2:$N$2967,14,FALSE)),"",VLOOKUP(A1438,'stock promedio'!$A$2:$N$2967,14,FALSE))</f>
        <v/>
      </c>
      <c r="Q1438" s="33" t="s">
        <v>2875</v>
      </c>
    </row>
    <row r="1439" spans="14:17">
      <c r="N1439" s="33" t="s">
        <v>2875</v>
      </c>
      <c r="O1439" s="33" t="s">
        <v>2875</v>
      </c>
      <c r="P1439" s="2" t="str">
        <f>IF(ISERROR(VLOOKUP(A1439,'stock promedio'!$A$2:$N$2967,14,FALSE)),"",VLOOKUP(A1439,'stock promedio'!$A$2:$N$2967,14,FALSE))</f>
        <v/>
      </c>
      <c r="Q1439" s="33" t="s">
        <v>2875</v>
      </c>
    </row>
    <row r="1440" spans="14:17">
      <c r="N1440" s="33" t="s">
        <v>2875</v>
      </c>
      <c r="O1440" s="33" t="s">
        <v>2875</v>
      </c>
      <c r="P1440" s="2" t="str">
        <f>IF(ISERROR(VLOOKUP(A1440,'stock promedio'!$A$2:$N$2967,14,FALSE)),"",VLOOKUP(A1440,'stock promedio'!$A$2:$N$2967,14,FALSE))</f>
        <v/>
      </c>
      <c r="Q1440" s="33" t="s">
        <v>2875</v>
      </c>
    </row>
    <row r="1441" spans="14:17">
      <c r="N1441" s="33" t="s">
        <v>2875</v>
      </c>
      <c r="O1441" s="33" t="s">
        <v>2875</v>
      </c>
      <c r="P1441" s="2" t="str">
        <f>IF(ISERROR(VLOOKUP(A1441,'stock promedio'!$A$2:$N$2967,14,FALSE)),"",VLOOKUP(A1441,'stock promedio'!$A$2:$N$2967,14,FALSE))</f>
        <v/>
      </c>
      <c r="Q1441" s="33" t="s">
        <v>2875</v>
      </c>
    </row>
    <row r="1442" spans="14:17">
      <c r="N1442" s="33" t="s">
        <v>2875</v>
      </c>
      <c r="O1442" s="33" t="s">
        <v>2875</v>
      </c>
      <c r="P1442" s="2" t="str">
        <f>IF(ISERROR(VLOOKUP(A1442,'stock promedio'!$A$2:$N$2967,14,FALSE)),"",VLOOKUP(A1442,'stock promedio'!$A$2:$N$2967,14,FALSE))</f>
        <v/>
      </c>
      <c r="Q1442" s="33" t="s">
        <v>2875</v>
      </c>
    </row>
    <row r="1443" spans="14:17">
      <c r="N1443" s="33" t="s">
        <v>2875</v>
      </c>
      <c r="O1443" s="33" t="s">
        <v>2875</v>
      </c>
      <c r="P1443" s="2" t="str">
        <f>IF(ISERROR(VLOOKUP(A1443,'stock promedio'!$A$2:$N$2967,14,FALSE)),"",VLOOKUP(A1443,'stock promedio'!$A$2:$N$2967,14,FALSE))</f>
        <v/>
      </c>
      <c r="Q1443" s="33" t="s">
        <v>2875</v>
      </c>
    </row>
    <row r="1444" spans="14:17">
      <c r="N1444" s="33" t="s">
        <v>2875</v>
      </c>
      <c r="O1444" s="33" t="s">
        <v>2875</v>
      </c>
      <c r="P1444" s="2" t="str">
        <f>IF(ISERROR(VLOOKUP(A1444,'stock promedio'!$A$2:$N$2967,14,FALSE)),"",VLOOKUP(A1444,'stock promedio'!$A$2:$N$2967,14,FALSE))</f>
        <v/>
      </c>
      <c r="Q1444" s="33" t="s">
        <v>2875</v>
      </c>
    </row>
    <row r="1445" spans="14:17">
      <c r="N1445" s="33" t="s">
        <v>2875</v>
      </c>
      <c r="O1445" s="33" t="s">
        <v>2875</v>
      </c>
      <c r="P1445" s="2" t="str">
        <f>IF(ISERROR(VLOOKUP(A1445,'stock promedio'!$A$2:$N$2967,14,FALSE)),"",VLOOKUP(A1445,'stock promedio'!$A$2:$N$2967,14,FALSE))</f>
        <v/>
      </c>
      <c r="Q1445" s="33" t="s">
        <v>2875</v>
      </c>
    </row>
    <row r="1446" spans="14:17">
      <c r="N1446" s="33" t="s">
        <v>2875</v>
      </c>
      <c r="O1446" s="33" t="s">
        <v>2875</v>
      </c>
      <c r="P1446" s="2" t="str">
        <f>IF(ISERROR(VLOOKUP(A1446,'stock promedio'!$A$2:$N$2967,14,FALSE)),"",VLOOKUP(A1446,'stock promedio'!$A$2:$N$2967,14,FALSE))</f>
        <v/>
      </c>
      <c r="Q1446" s="33" t="s">
        <v>2875</v>
      </c>
    </row>
    <row r="1447" spans="14:17">
      <c r="N1447" s="33" t="s">
        <v>2875</v>
      </c>
      <c r="O1447" s="33" t="s">
        <v>2875</v>
      </c>
      <c r="P1447" s="2" t="str">
        <f>IF(ISERROR(VLOOKUP(A1447,'stock promedio'!$A$2:$N$2967,14,FALSE)),"",VLOOKUP(A1447,'stock promedio'!$A$2:$N$2967,14,FALSE))</f>
        <v/>
      </c>
      <c r="Q1447" s="33" t="s">
        <v>2875</v>
      </c>
    </row>
    <row r="1448" spans="14:17">
      <c r="N1448" s="33" t="s">
        <v>2875</v>
      </c>
      <c r="O1448" s="33" t="s">
        <v>2875</v>
      </c>
      <c r="P1448" s="2" t="str">
        <f>IF(ISERROR(VLOOKUP(A1448,'stock promedio'!$A$2:$N$2967,14,FALSE)),"",VLOOKUP(A1448,'stock promedio'!$A$2:$N$2967,14,FALSE))</f>
        <v/>
      </c>
      <c r="Q1448" s="33" t="s">
        <v>2875</v>
      </c>
    </row>
    <row r="1449" spans="14:17">
      <c r="N1449" s="33" t="s">
        <v>2875</v>
      </c>
      <c r="O1449" s="33" t="s">
        <v>2875</v>
      </c>
      <c r="P1449" s="2" t="str">
        <f>IF(ISERROR(VLOOKUP(A1449,'stock promedio'!$A$2:$N$2967,14,FALSE)),"",VLOOKUP(A1449,'stock promedio'!$A$2:$N$2967,14,FALSE))</f>
        <v/>
      </c>
      <c r="Q1449" s="33" t="s">
        <v>2875</v>
      </c>
    </row>
    <row r="1450" spans="14:17">
      <c r="N1450" s="33" t="s">
        <v>2875</v>
      </c>
      <c r="O1450" s="33" t="s">
        <v>2875</v>
      </c>
      <c r="P1450" s="2" t="str">
        <f>IF(ISERROR(VLOOKUP(A1450,'stock promedio'!$A$2:$N$2967,14,FALSE)),"",VLOOKUP(A1450,'stock promedio'!$A$2:$N$2967,14,FALSE))</f>
        <v/>
      </c>
      <c r="Q1450" s="33" t="s">
        <v>2875</v>
      </c>
    </row>
    <row r="1451" spans="14:17">
      <c r="N1451" s="33" t="s">
        <v>2875</v>
      </c>
      <c r="O1451" s="33" t="s">
        <v>2875</v>
      </c>
      <c r="P1451" s="2" t="str">
        <f>IF(ISERROR(VLOOKUP(A1451,'stock promedio'!$A$2:$N$2967,14,FALSE)),"",VLOOKUP(A1451,'stock promedio'!$A$2:$N$2967,14,FALSE))</f>
        <v/>
      </c>
      <c r="Q1451" s="33" t="s">
        <v>2875</v>
      </c>
    </row>
    <row r="1452" spans="14:17">
      <c r="N1452" s="33" t="s">
        <v>2875</v>
      </c>
      <c r="O1452" s="33" t="s">
        <v>2875</v>
      </c>
      <c r="P1452" s="2" t="str">
        <f>IF(ISERROR(VLOOKUP(A1452,'stock promedio'!$A$2:$N$2967,14,FALSE)),"",VLOOKUP(A1452,'stock promedio'!$A$2:$N$2967,14,FALSE))</f>
        <v/>
      </c>
      <c r="Q1452" s="33" t="s">
        <v>2875</v>
      </c>
    </row>
    <row r="1453" spans="14:17">
      <c r="N1453" s="33" t="s">
        <v>2875</v>
      </c>
      <c r="O1453" s="33" t="s">
        <v>2875</v>
      </c>
      <c r="P1453" s="2" t="str">
        <f>IF(ISERROR(VLOOKUP(A1453,'stock promedio'!$A$2:$N$2967,14,FALSE)),"",VLOOKUP(A1453,'stock promedio'!$A$2:$N$2967,14,FALSE))</f>
        <v/>
      </c>
      <c r="Q1453" s="33" t="s">
        <v>2875</v>
      </c>
    </row>
    <row r="1454" spans="14:17">
      <c r="N1454" s="33" t="s">
        <v>2875</v>
      </c>
      <c r="O1454" s="33" t="s">
        <v>2875</v>
      </c>
      <c r="P1454" s="2" t="str">
        <f>IF(ISERROR(VLOOKUP(A1454,'stock promedio'!$A$2:$N$2967,14,FALSE)),"",VLOOKUP(A1454,'stock promedio'!$A$2:$N$2967,14,FALSE))</f>
        <v/>
      </c>
      <c r="Q1454" s="33" t="s">
        <v>2875</v>
      </c>
    </row>
    <row r="1455" spans="14:17">
      <c r="N1455" s="33" t="s">
        <v>2875</v>
      </c>
      <c r="O1455" s="33" t="s">
        <v>2875</v>
      </c>
      <c r="P1455" s="2" t="str">
        <f>IF(ISERROR(VLOOKUP(A1455,'stock promedio'!$A$2:$N$2967,14,FALSE)),"",VLOOKUP(A1455,'stock promedio'!$A$2:$N$2967,14,FALSE))</f>
        <v/>
      </c>
      <c r="Q1455" s="33" t="s">
        <v>2875</v>
      </c>
    </row>
    <row r="1456" spans="14:17">
      <c r="N1456" s="33" t="s">
        <v>2875</v>
      </c>
      <c r="O1456" s="33" t="s">
        <v>2875</v>
      </c>
      <c r="P1456" s="2" t="str">
        <f>IF(ISERROR(VLOOKUP(A1456,'stock promedio'!$A$2:$N$2967,14,FALSE)),"",VLOOKUP(A1456,'stock promedio'!$A$2:$N$2967,14,FALSE))</f>
        <v/>
      </c>
      <c r="Q1456" s="33" t="s">
        <v>2875</v>
      </c>
    </row>
    <row r="1457" spans="14:17">
      <c r="N1457" s="33" t="s">
        <v>2875</v>
      </c>
      <c r="O1457" s="33" t="s">
        <v>2875</v>
      </c>
      <c r="P1457" s="2" t="str">
        <f>IF(ISERROR(VLOOKUP(A1457,'stock promedio'!$A$2:$N$2967,14,FALSE)),"",VLOOKUP(A1457,'stock promedio'!$A$2:$N$2967,14,FALSE))</f>
        <v/>
      </c>
      <c r="Q1457" s="33" t="s">
        <v>2875</v>
      </c>
    </row>
    <row r="1458" spans="14:17">
      <c r="N1458" s="33" t="s">
        <v>2875</v>
      </c>
      <c r="O1458" s="33" t="s">
        <v>2875</v>
      </c>
      <c r="P1458" s="2" t="str">
        <f>IF(ISERROR(VLOOKUP(A1458,'stock promedio'!$A$2:$N$2967,14,FALSE)),"",VLOOKUP(A1458,'stock promedio'!$A$2:$N$2967,14,FALSE))</f>
        <v/>
      </c>
      <c r="Q1458" s="33" t="s">
        <v>2875</v>
      </c>
    </row>
    <row r="1459" spans="14:17">
      <c r="N1459" s="33" t="s">
        <v>2875</v>
      </c>
      <c r="O1459" s="33" t="s">
        <v>2875</v>
      </c>
      <c r="P1459" s="2" t="str">
        <f>IF(ISERROR(VLOOKUP(A1459,'stock promedio'!$A$2:$N$2967,14,FALSE)),"",VLOOKUP(A1459,'stock promedio'!$A$2:$N$2967,14,FALSE))</f>
        <v/>
      </c>
      <c r="Q1459" s="33" t="s">
        <v>2875</v>
      </c>
    </row>
    <row r="1460" spans="14:17">
      <c r="N1460" s="33" t="s">
        <v>2875</v>
      </c>
      <c r="O1460" s="33" t="s">
        <v>2875</v>
      </c>
      <c r="P1460" s="2" t="str">
        <f>IF(ISERROR(VLOOKUP(A1460,'stock promedio'!$A$2:$N$2967,14,FALSE)),"",VLOOKUP(A1460,'stock promedio'!$A$2:$N$2967,14,FALSE))</f>
        <v/>
      </c>
      <c r="Q1460" s="33" t="s">
        <v>2875</v>
      </c>
    </row>
    <row r="1461" spans="14:17">
      <c r="N1461" s="33" t="s">
        <v>2875</v>
      </c>
      <c r="O1461" s="33" t="s">
        <v>2875</v>
      </c>
      <c r="P1461" s="2" t="str">
        <f>IF(ISERROR(VLOOKUP(A1461,'stock promedio'!$A$2:$N$2967,14,FALSE)),"",VLOOKUP(A1461,'stock promedio'!$A$2:$N$2967,14,FALSE))</f>
        <v/>
      </c>
      <c r="Q1461" s="33" t="s">
        <v>2875</v>
      </c>
    </row>
    <row r="1462" spans="14:17">
      <c r="N1462" s="33" t="s">
        <v>2875</v>
      </c>
      <c r="O1462" s="33" t="s">
        <v>2875</v>
      </c>
      <c r="P1462" s="2" t="str">
        <f>IF(ISERROR(VLOOKUP(A1462,'stock promedio'!$A$2:$N$2967,14,FALSE)),"",VLOOKUP(A1462,'stock promedio'!$A$2:$N$2967,14,FALSE))</f>
        <v/>
      </c>
      <c r="Q1462" s="33" t="s">
        <v>2875</v>
      </c>
    </row>
    <row r="1463" spans="14:17">
      <c r="N1463" s="33" t="s">
        <v>2875</v>
      </c>
      <c r="O1463" s="33" t="s">
        <v>2875</v>
      </c>
      <c r="P1463" s="2" t="str">
        <f>IF(ISERROR(VLOOKUP(A1463,'stock promedio'!$A$2:$N$2967,14,FALSE)),"",VLOOKUP(A1463,'stock promedio'!$A$2:$N$2967,14,FALSE))</f>
        <v/>
      </c>
      <c r="Q1463" s="33" t="s">
        <v>2875</v>
      </c>
    </row>
    <row r="1464" spans="14:17">
      <c r="N1464" s="33" t="s">
        <v>2875</v>
      </c>
      <c r="O1464" s="33" t="s">
        <v>2875</v>
      </c>
      <c r="P1464" s="2" t="str">
        <f>IF(ISERROR(VLOOKUP(A1464,'stock promedio'!$A$2:$N$2967,14,FALSE)),"",VLOOKUP(A1464,'stock promedio'!$A$2:$N$2967,14,FALSE))</f>
        <v/>
      </c>
      <c r="Q1464" s="33" t="s">
        <v>2875</v>
      </c>
    </row>
    <row r="1465" spans="14:17">
      <c r="N1465" s="33" t="s">
        <v>2875</v>
      </c>
      <c r="O1465" s="33" t="s">
        <v>2875</v>
      </c>
      <c r="P1465" s="2" t="str">
        <f>IF(ISERROR(VLOOKUP(A1465,'stock promedio'!$A$2:$N$2967,14,FALSE)),"",VLOOKUP(A1465,'stock promedio'!$A$2:$N$2967,14,FALSE))</f>
        <v/>
      </c>
      <c r="Q1465" s="33" t="s">
        <v>2875</v>
      </c>
    </row>
    <row r="1466" spans="14:17">
      <c r="N1466" s="33" t="s">
        <v>2875</v>
      </c>
      <c r="O1466" s="33" t="s">
        <v>2875</v>
      </c>
      <c r="P1466" s="2" t="str">
        <f>IF(ISERROR(VLOOKUP(A1466,'stock promedio'!$A$2:$N$2967,14,FALSE)),"",VLOOKUP(A1466,'stock promedio'!$A$2:$N$2967,14,FALSE))</f>
        <v/>
      </c>
      <c r="Q1466" s="33" t="s">
        <v>2875</v>
      </c>
    </row>
    <row r="1467" spans="14:17">
      <c r="N1467" s="33" t="s">
        <v>2875</v>
      </c>
      <c r="O1467" s="33" t="s">
        <v>2875</v>
      </c>
      <c r="P1467" s="2" t="str">
        <f>IF(ISERROR(VLOOKUP(A1467,'stock promedio'!$A$2:$N$2967,14,FALSE)),"",VLOOKUP(A1467,'stock promedio'!$A$2:$N$2967,14,FALSE))</f>
        <v/>
      </c>
      <c r="Q1467" s="33" t="s">
        <v>2875</v>
      </c>
    </row>
    <row r="1468" spans="14:17">
      <c r="N1468" s="33" t="s">
        <v>2875</v>
      </c>
      <c r="O1468" s="33" t="s">
        <v>2875</v>
      </c>
      <c r="P1468" s="2" t="str">
        <f>IF(ISERROR(VLOOKUP(A1468,'stock promedio'!$A$2:$N$2967,14,FALSE)),"",VLOOKUP(A1468,'stock promedio'!$A$2:$N$2967,14,FALSE))</f>
        <v/>
      </c>
      <c r="Q1468" s="33" t="s">
        <v>2875</v>
      </c>
    </row>
    <row r="1469" spans="14:17">
      <c r="N1469" s="33" t="s">
        <v>2875</v>
      </c>
      <c r="O1469" s="33" t="s">
        <v>2875</v>
      </c>
      <c r="P1469" s="2" t="str">
        <f>IF(ISERROR(VLOOKUP(A1469,'stock promedio'!$A$2:$N$2967,14,FALSE)),"",VLOOKUP(A1469,'stock promedio'!$A$2:$N$2967,14,FALSE))</f>
        <v/>
      </c>
      <c r="Q1469" s="33" t="s">
        <v>2875</v>
      </c>
    </row>
    <row r="1470" spans="14:17">
      <c r="N1470" s="33" t="s">
        <v>2875</v>
      </c>
      <c r="O1470" s="33" t="s">
        <v>2875</v>
      </c>
      <c r="P1470" s="2" t="str">
        <f>IF(ISERROR(VLOOKUP(A1470,'stock promedio'!$A$2:$N$2967,14,FALSE)),"",VLOOKUP(A1470,'stock promedio'!$A$2:$N$2967,14,FALSE))</f>
        <v/>
      </c>
      <c r="Q1470" s="33" t="s">
        <v>2875</v>
      </c>
    </row>
    <row r="1471" spans="14:17">
      <c r="N1471" s="33" t="s">
        <v>2875</v>
      </c>
      <c r="O1471" s="33" t="s">
        <v>2875</v>
      </c>
      <c r="P1471" s="2" t="str">
        <f>IF(ISERROR(VLOOKUP(A1471,'stock promedio'!$A$2:$N$2967,14,FALSE)),"",VLOOKUP(A1471,'stock promedio'!$A$2:$N$2967,14,FALSE))</f>
        <v/>
      </c>
      <c r="Q1471" s="33" t="s">
        <v>2875</v>
      </c>
    </row>
    <row r="1472" spans="14:17">
      <c r="N1472" s="33" t="s">
        <v>2875</v>
      </c>
      <c r="O1472" s="33" t="s">
        <v>2875</v>
      </c>
      <c r="P1472" s="2" t="str">
        <f>IF(ISERROR(VLOOKUP(A1472,'stock promedio'!$A$2:$N$2967,14,FALSE)),"",VLOOKUP(A1472,'stock promedio'!$A$2:$N$2967,14,FALSE))</f>
        <v/>
      </c>
      <c r="Q1472" s="33" t="s">
        <v>2875</v>
      </c>
    </row>
    <row r="1473" spans="14:17">
      <c r="N1473" s="33" t="s">
        <v>2875</v>
      </c>
      <c r="O1473" s="33" t="s">
        <v>2875</v>
      </c>
      <c r="P1473" s="2" t="str">
        <f>IF(ISERROR(VLOOKUP(A1473,'stock promedio'!$A$2:$N$2967,14,FALSE)),"",VLOOKUP(A1473,'stock promedio'!$A$2:$N$2967,14,FALSE))</f>
        <v/>
      </c>
      <c r="Q1473" s="33" t="s">
        <v>2875</v>
      </c>
    </row>
    <row r="1474" spans="14:17">
      <c r="N1474" s="33" t="s">
        <v>2875</v>
      </c>
      <c r="O1474" s="33" t="s">
        <v>2875</v>
      </c>
      <c r="P1474" s="2" t="str">
        <f>IF(ISERROR(VLOOKUP(A1474,'stock promedio'!$A$2:$N$2967,14,FALSE)),"",VLOOKUP(A1474,'stock promedio'!$A$2:$N$2967,14,FALSE))</f>
        <v/>
      </c>
      <c r="Q1474" s="33" t="s">
        <v>2875</v>
      </c>
    </row>
    <row r="1475" spans="14:17">
      <c r="N1475" s="33" t="s">
        <v>2875</v>
      </c>
      <c r="O1475" s="33" t="s">
        <v>2875</v>
      </c>
      <c r="P1475" s="2" t="str">
        <f>IF(ISERROR(VLOOKUP(A1475,'stock promedio'!$A$2:$N$2967,14,FALSE)),"",VLOOKUP(A1475,'stock promedio'!$A$2:$N$2967,14,FALSE))</f>
        <v/>
      </c>
      <c r="Q1475" s="33" t="s">
        <v>2875</v>
      </c>
    </row>
    <row r="1476" spans="14:17">
      <c r="N1476" s="33" t="s">
        <v>2875</v>
      </c>
      <c r="O1476" s="33" t="s">
        <v>2875</v>
      </c>
      <c r="P1476" s="2" t="str">
        <f>IF(ISERROR(VLOOKUP(A1476,'stock promedio'!$A$2:$N$2967,14,FALSE)),"",VLOOKUP(A1476,'stock promedio'!$A$2:$N$2967,14,FALSE))</f>
        <v/>
      </c>
      <c r="Q1476" s="33" t="s">
        <v>2875</v>
      </c>
    </row>
    <row r="1477" spans="14:17">
      <c r="N1477" s="33" t="s">
        <v>2875</v>
      </c>
      <c r="O1477" s="33" t="s">
        <v>2875</v>
      </c>
      <c r="P1477" s="2" t="str">
        <f>IF(ISERROR(VLOOKUP(A1477,'stock promedio'!$A$2:$N$2967,14,FALSE)),"",VLOOKUP(A1477,'stock promedio'!$A$2:$N$2967,14,FALSE))</f>
        <v/>
      </c>
      <c r="Q1477" s="33" t="s">
        <v>2875</v>
      </c>
    </row>
    <row r="1478" spans="14:17">
      <c r="N1478" s="33" t="s">
        <v>2875</v>
      </c>
      <c r="O1478" s="33" t="s">
        <v>2875</v>
      </c>
      <c r="P1478" s="2" t="str">
        <f>IF(ISERROR(VLOOKUP(A1478,'stock promedio'!$A$2:$N$2967,14,FALSE)),"",VLOOKUP(A1478,'stock promedio'!$A$2:$N$2967,14,FALSE))</f>
        <v/>
      </c>
      <c r="Q1478" s="33" t="s">
        <v>2875</v>
      </c>
    </row>
    <row r="1479" spans="14:17">
      <c r="N1479" s="33" t="s">
        <v>2875</v>
      </c>
      <c r="O1479" s="33" t="s">
        <v>2875</v>
      </c>
      <c r="P1479" s="2" t="str">
        <f>IF(ISERROR(VLOOKUP(A1479,'stock promedio'!$A$2:$N$2967,14,FALSE)),"",VLOOKUP(A1479,'stock promedio'!$A$2:$N$2967,14,FALSE))</f>
        <v/>
      </c>
      <c r="Q1479" s="33" t="s">
        <v>2875</v>
      </c>
    </row>
    <row r="1480" spans="14:17">
      <c r="N1480" s="33" t="s">
        <v>2875</v>
      </c>
      <c r="O1480" s="33" t="s">
        <v>2875</v>
      </c>
      <c r="P1480" s="2" t="str">
        <f>IF(ISERROR(VLOOKUP(A1480,'stock promedio'!$A$2:$N$2967,14,FALSE)),"",VLOOKUP(A1480,'stock promedio'!$A$2:$N$2967,14,FALSE))</f>
        <v/>
      </c>
      <c r="Q1480" s="33" t="s">
        <v>2875</v>
      </c>
    </row>
    <row r="1481" spans="14:17">
      <c r="N1481" s="33" t="s">
        <v>2875</v>
      </c>
      <c r="O1481" s="33" t="s">
        <v>2875</v>
      </c>
      <c r="P1481" s="2" t="str">
        <f>IF(ISERROR(VLOOKUP(A1481,'stock promedio'!$A$2:$N$2967,14,FALSE)),"",VLOOKUP(A1481,'stock promedio'!$A$2:$N$2967,14,FALSE))</f>
        <v/>
      </c>
      <c r="Q1481" s="33" t="s">
        <v>2875</v>
      </c>
    </row>
    <row r="1482" spans="14:17">
      <c r="N1482" s="33" t="s">
        <v>2875</v>
      </c>
      <c r="O1482" s="33" t="s">
        <v>2875</v>
      </c>
      <c r="P1482" s="2" t="str">
        <f>IF(ISERROR(VLOOKUP(A1482,'stock promedio'!$A$2:$N$2967,14,FALSE)),"",VLOOKUP(A1482,'stock promedio'!$A$2:$N$2967,14,FALSE))</f>
        <v/>
      </c>
      <c r="Q1482" s="33" t="s">
        <v>2875</v>
      </c>
    </row>
    <row r="1483" spans="14:17">
      <c r="N1483" s="33" t="s">
        <v>2875</v>
      </c>
      <c r="O1483" s="33" t="s">
        <v>2875</v>
      </c>
      <c r="P1483" s="2" t="str">
        <f>IF(ISERROR(VLOOKUP(A1483,'stock promedio'!$A$2:$N$2967,14,FALSE)),"",VLOOKUP(A1483,'stock promedio'!$A$2:$N$2967,14,FALSE))</f>
        <v/>
      </c>
      <c r="Q1483" s="33" t="s">
        <v>2875</v>
      </c>
    </row>
    <row r="1484" spans="14:17">
      <c r="N1484" s="33" t="s">
        <v>2875</v>
      </c>
      <c r="O1484" s="33" t="s">
        <v>2875</v>
      </c>
      <c r="P1484" s="2" t="str">
        <f>IF(ISERROR(VLOOKUP(A1484,'stock promedio'!$A$2:$N$2967,14,FALSE)),"",VLOOKUP(A1484,'stock promedio'!$A$2:$N$2967,14,FALSE))</f>
        <v/>
      </c>
      <c r="Q1484" s="33" t="s">
        <v>2875</v>
      </c>
    </row>
    <row r="1485" spans="14:17">
      <c r="N1485" s="33" t="s">
        <v>2875</v>
      </c>
      <c r="O1485" s="33" t="s">
        <v>2875</v>
      </c>
      <c r="P1485" s="2" t="str">
        <f>IF(ISERROR(VLOOKUP(A1485,'stock promedio'!$A$2:$N$2967,14,FALSE)),"",VLOOKUP(A1485,'stock promedio'!$A$2:$N$2967,14,FALSE))</f>
        <v/>
      </c>
      <c r="Q1485" s="33" t="s">
        <v>2875</v>
      </c>
    </row>
    <row r="1486" spans="14:17">
      <c r="N1486" s="33" t="s">
        <v>2875</v>
      </c>
      <c r="O1486" s="33" t="s">
        <v>2875</v>
      </c>
      <c r="P1486" s="2" t="str">
        <f>IF(ISERROR(VLOOKUP(A1486,'stock promedio'!$A$2:$N$2967,14,FALSE)),"",VLOOKUP(A1486,'stock promedio'!$A$2:$N$2967,14,FALSE))</f>
        <v/>
      </c>
      <c r="Q1486" s="33" t="s">
        <v>2875</v>
      </c>
    </row>
    <row r="1487" spans="14:17">
      <c r="N1487" s="33" t="s">
        <v>2875</v>
      </c>
      <c r="O1487" s="33" t="s">
        <v>2875</v>
      </c>
      <c r="P1487" s="2" t="str">
        <f>IF(ISERROR(VLOOKUP(A1487,'stock promedio'!$A$2:$N$2967,14,FALSE)),"",VLOOKUP(A1487,'stock promedio'!$A$2:$N$2967,14,FALSE))</f>
        <v/>
      </c>
      <c r="Q1487" s="33" t="s">
        <v>2875</v>
      </c>
    </row>
    <row r="1488" spans="14:17">
      <c r="N1488" s="33" t="s">
        <v>2875</v>
      </c>
      <c r="O1488" s="33" t="s">
        <v>2875</v>
      </c>
      <c r="P1488" s="2" t="str">
        <f>IF(ISERROR(VLOOKUP(A1488,'stock promedio'!$A$2:$N$2967,14,FALSE)),"",VLOOKUP(A1488,'stock promedio'!$A$2:$N$2967,14,FALSE))</f>
        <v/>
      </c>
      <c r="Q1488" s="33" t="s">
        <v>2875</v>
      </c>
    </row>
    <row r="1489" spans="14:17">
      <c r="N1489" s="33" t="s">
        <v>2875</v>
      </c>
      <c r="O1489" s="33" t="s">
        <v>2875</v>
      </c>
      <c r="P1489" s="2" t="str">
        <f>IF(ISERROR(VLOOKUP(A1489,'stock promedio'!$A$2:$N$2967,14,FALSE)),"",VLOOKUP(A1489,'stock promedio'!$A$2:$N$2967,14,FALSE))</f>
        <v/>
      </c>
      <c r="Q1489" s="33" t="s">
        <v>2875</v>
      </c>
    </row>
    <row r="1490" spans="14:17">
      <c r="N1490" s="33" t="s">
        <v>2875</v>
      </c>
      <c r="O1490" s="33" t="s">
        <v>2875</v>
      </c>
      <c r="P1490" s="2" t="str">
        <f>IF(ISERROR(VLOOKUP(A1490,'stock promedio'!$A$2:$N$2967,14,FALSE)),"",VLOOKUP(A1490,'stock promedio'!$A$2:$N$2967,14,FALSE))</f>
        <v/>
      </c>
      <c r="Q1490" s="33" t="s">
        <v>2875</v>
      </c>
    </row>
    <row r="1491" spans="14:17">
      <c r="N1491" s="33" t="s">
        <v>2875</v>
      </c>
      <c r="O1491" s="33" t="s">
        <v>2875</v>
      </c>
      <c r="P1491" s="2" t="str">
        <f>IF(ISERROR(VLOOKUP(A1491,'stock promedio'!$A$2:$N$2967,14,FALSE)),"",VLOOKUP(A1491,'stock promedio'!$A$2:$N$2967,14,FALSE))</f>
        <v/>
      </c>
      <c r="Q1491" s="33" t="s">
        <v>2875</v>
      </c>
    </row>
    <row r="1492" spans="14:17">
      <c r="N1492" s="33" t="s">
        <v>2875</v>
      </c>
      <c r="O1492" s="33" t="s">
        <v>2875</v>
      </c>
      <c r="P1492" s="2" t="str">
        <f>IF(ISERROR(VLOOKUP(A1492,'stock promedio'!$A$2:$N$2967,14,FALSE)),"",VLOOKUP(A1492,'stock promedio'!$A$2:$N$2967,14,FALSE))</f>
        <v/>
      </c>
      <c r="Q1492" s="33" t="s">
        <v>2875</v>
      </c>
    </row>
    <row r="1493" spans="14:17">
      <c r="N1493" s="33" t="s">
        <v>2875</v>
      </c>
      <c r="O1493" s="33" t="s">
        <v>2875</v>
      </c>
      <c r="P1493" s="2" t="str">
        <f>IF(ISERROR(VLOOKUP(A1493,'stock promedio'!$A$2:$N$2967,14,FALSE)),"",VLOOKUP(A1493,'stock promedio'!$A$2:$N$2967,14,FALSE))</f>
        <v/>
      </c>
      <c r="Q1493" s="33" t="s">
        <v>2875</v>
      </c>
    </row>
    <row r="1494" spans="14:17">
      <c r="N1494" s="33" t="s">
        <v>2875</v>
      </c>
      <c r="O1494" s="33" t="s">
        <v>2875</v>
      </c>
      <c r="P1494" s="2" t="str">
        <f>IF(ISERROR(VLOOKUP(A1494,'stock promedio'!$A$2:$N$2967,14,FALSE)),"",VLOOKUP(A1494,'stock promedio'!$A$2:$N$2967,14,FALSE))</f>
        <v/>
      </c>
      <c r="Q1494" s="33" t="s">
        <v>2875</v>
      </c>
    </row>
    <row r="1495" spans="14:17">
      <c r="N1495" s="33" t="s">
        <v>2875</v>
      </c>
      <c r="O1495" s="33" t="s">
        <v>2875</v>
      </c>
      <c r="P1495" s="2" t="str">
        <f>IF(ISERROR(VLOOKUP(A1495,'stock promedio'!$A$2:$N$2967,14,FALSE)),"",VLOOKUP(A1495,'stock promedio'!$A$2:$N$2967,14,FALSE))</f>
        <v/>
      </c>
      <c r="Q1495" s="33" t="s">
        <v>2875</v>
      </c>
    </row>
    <row r="1496" spans="14:17">
      <c r="N1496" s="33" t="s">
        <v>2875</v>
      </c>
      <c r="O1496" s="33" t="s">
        <v>2875</v>
      </c>
      <c r="P1496" s="2" t="str">
        <f>IF(ISERROR(VLOOKUP(A1496,'stock promedio'!$A$2:$N$2967,14,FALSE)),"",VLOOKUP(A1496,'stock promedio'!$A$2:$N$2967,14,FALSE))</f>
        <v/>
      </c>
      <c r="Q1496" s="33" t="s">
        <v>2875</v>
      </c>
    </row>
    <row r="1497" spans="14:17">
      <c r="N1497" s="33" t="s">
        <v>2875</v>
      </c>
      <c r="O1497" s="33" t="s">
        <v>2875</v>
      </c>
      <c r="P1497" s="2" t="str">
        <f>IF(ISERROR(VLOOKUP(A1497,'stock promedio'!$A$2:$N$2967,14,FALSE)),"",VLOOKUP(A1497,'stock promedio'!$A$2:$N$2967,14,FALSE))</f>
        <v/>
      </c>
      <c r="Q1497" s="33" t="s">
        <v>2875</v>
      </c>
    </row>
    <row r="1498" spans="14:17">
      <c r="N1498" s="33" t="s">
        <v>2875</v>
      </c>
      <c r="O1498" s="33" t="s">
        <v>2875</v>
      </c>
      <c r="P1498" s="2" t="str">
        <f>IF(ISERROR(VLOOKUP(A1498,'stock promedio'!$A$2:$N$2967,14,FALSE)),"",VLOOKUP(A1498,'stock promedio'!$A$2:$N$2967,14,FALSE))</f>
        <v/>
      </c>
      <c r="Q1498" s="33" t="s">
        <v>2875</v>
      </c>
    </row>
    <row r="1499" spans="14:17">
      <c r="N1499" s="33" t="s">
        <v>2875</v>
      </c>
      <c r="O1499" s="33" t="s">
        <v>2875</v>
      </c>
      <c r="P1499" s="2" t="str">
        <f>IF(ISERROR(VLOOKUP(A1499,'stock promedio'!$A$2:$N$2967,14,FALSE)),"",VLOOKUP(A1499,'stock promedio'!$A$2:$N$2967,14,FALSE))</f>
        <v/>
      </c>
      <c r="Q1499" s="33" t="s">
        <v>2875</v>
      </c>
    </row>
    <row r="1500" spans="14:17">
      <c r="N1500" s="33" t="s">
        <v>2875</v>
      </c>
      <c r="O1500" s="33" t="s">
        <v>2875</v>
      </c>
      <c r="P1500" s="2" t="str">
        <f>IF(ISERROR(VLOOKUP(A1500,'stock promedio'!$A$2:$N$2967,14,FALSE)),"",VLOOKUP(A1500,'stock promedio'!$A$2:$N$2967,14,FALSE))</f>
        <v/>
      </c>
      <c r="Q1500" s="33" t="s">
        <v>2875</v>
      </c>
    </row>
    <row r="1501" spans="14:17">
      <c r="N1501" s="33" t="s">
        <v>2875</v>
      </c>
      <c r="O1501" s="33" t="s">
        <v>2875</v>
      </c>
      <c r="P1501" s="2" t="str">
        <f>IF(ISERROR(VLOOKUP(A1501,'stock promedio'!$A$2:$N$2967,14,FALSE)),"",VLOOKUP(A1501,'stock promedio'!$A$2:$N$2967,14,FALSE))</f>
        <v/>
      </c>
      <c r="Q1501" s="33" t="s">
        <v>2875</v>
      </c>
    </row>
    <row r="1502" spans="14:17">
      <c r="N1502" s="33" t="s">
        <v>2875</v>
      </c>
      <c r="O1502" s="33" t="s">
        <v>2875</v>
      </c>
      <c r="P1502" s="2" t="str">
        <f>IF(ISERROR(VLOOKUP(A1502,'stock promedio'!$A$2:$N$2967,14,FALSE)),"",VLOOKUP(A1502,'stock promedio'!$A$2:$N$2967,14,FALSE))</f>
        <v/>
      </c>
      <c r="Q1502" s="33" t="s">
        <v>2875</v>
      </c>
    </row>
    <row r="1503" spans="14:17">
      <c r="N1503" s="33" t="s">
        <v>2875</v>
      </c>
      <c r="O1503" s="33" t="s">
        <v>2875</v>
      </c>
      <c r="P1503" s="2" t="str">
        <f>IF(ISERROR(VLOOKUP(A1503,'stock promedio'!$A$2:$N$2967,14,FALSE)),"",VLOOKUP(A1503,'stock promedio'!$A$2:$N$2967,14,FALSE))</f>
        <v/>
      </c>
      <c r="Q1503" s="33" t="s">
        <v>2875</v>
      </c>
    </row>
    <row r="1504" spans="14:17">
      <c r="N1504" s="33" t="s">
        <v>2875</v>
      </c>
      <c r="O1504" s="33" t="s">
        <v>2875</v>
      </c>
      <c r="P1504" s="2" t="str">
        <f>IF(ISERROR(VLOOKUP(A1504,'stock promedio'!$A$2:$N$2967,14,FALSE)),"",VLOOKUP(A1504,'stock promedio'!$A$2:$N$2967,14,FALSE))</f>
        <v/>
      </c>
      <c r="Q1504" s="33" t="s">
        <v>2875</v>
      </c>
    </row>
    <row r="1505" spans="14:17">
      <c r="N1505" s="33" t="s">
        <v>2875</v>
      </c>
      <c r="O1505" s="33" t="s">
        <v>2875</v>
      </c>
      <c r="P1505" s="2" t="str">
        <f>IF(ISERROR(VLOOKUP(A1505,'stock promedio'!$A$2:$N$2967,14,FALSE)),"",VLOOKUP(A1505,'stock promedio'!$A$2:$N$2967,14,FALSE))</f>
        <v/>
      </c>
      <c r="Q1505" s="33" t="s">
        <v>2875</v>
      </c>
    </row>
    <row r="1506" spans="14:17">
      <c r="N1506" s="33" t="s">
        <v>2875</v>
      </c>
      <c r="O1506" s="33" t="s">
        <v>2875</v>
      </c>
      <c r="P1506" s="2" t="str">
        <f>IF(ISERROR(VLOOKUP(A1506,'stock promedio'!$A$2:$N$2967,14,FALSE)),"",VLOOKUP(A1506,'stock promedio'!$A$2:$N$2967,14,FALSE))</f>
        <v/>
      </c>
      <c r="Q1506" s="33" t="s">
        <v>2875</v>
      </c>
    </row>
    <row r="1507" spans="14:17">
      <c r="N1507" s="33" t="s">
        <v>2875</v>
      </c>
      <c r="O1507" s="33" t="s">
        <v>2875</v>
      </c>
      <c r="P1507" s="2" t="str">
        <f>IF(ISERROR(VLOOKUP(A1507,'stock promedio'!$A$2:$N$2967,14,FALSE)),"",VLOOKUP(A1507,'stock promedio'!$A$2:$N$2967,14,FALSE))</f>
        <v/>
      </c>
      <c r="Q1507" s="33" t="s">
        <v>2875</v>
      </c>
    </row>
    <row r="1508" spans="14:17">
      <c r="N1508" s="33" t="s">
        <v>2875</v>
      </c>
      <c r="O1508" s="33" t="s">
        <v>2875</v>
      </c>
      <c r="P1508" s="2" t="str">
        <f>IF(ISERROR(VLOOKUP(A1508,'stock promedio'!$A$2:$N$2967,14,FALSE)),"",VLOOKUP(A1508,'stock promedio'!$A$2:$N$2967,14,FALSE))</f>
        <v/>
      </c>
      <c r="Q1508" s="33" t="s">
        <v>2875</v>
      </c>
    </row>
    <row r="1509" spans="14:17">
      <c r="N1509" s="33" t="s">
        <v>2875</v>
      </c>
      <c r="O1509" s="33" t="s">
        <v>2875</v>
      </c>
      <c r="P1509" s="2" t="str">
        <f>IF(ISERROR(VLOOKUP(A1509,'stock promedio'!$A$2:$N$2967,14,FALSE)),"",VLOOKUP(A1509,'stock promedio'!$A$2:$N$2967,14,FALSE))</f>
        <v/>
      </c>
      <c r="Q1509" s="33" t="s">
        <v>2875</v>
      </c>
    </row>
    <row r="1510" spans="14:17">
      <c r="N1510" s="33" t="s">
        <v>2875</v>
      </c>
      <c r="O1510" s="33" t="s">
        <v>2875</v>
      </c>
      <c r="P1510" s="2" t="str">
        <f>IF(ISERROR(VLOOKUP(A1510,'stock promedio'!$A$2:$N$2967,14,FALSE)),"",VLOOKUP(A1510,'stock promedio'!$A$2:$N$2967,14,FALSE))</f>
        <v/>
      </c>
      <c r="Q1510" s="33" t="s">
        <v>2875</v>
      </c>
    </row>
    <row r="1511" spans="14:17">
      <c r="N1511" s="33" t="s">
        <v>2875</v>
      </c>
      <c r="O1511" s="33" t="s">
        <v>2875</v>
      </c>
      <c r="P1511" s="2" t="str">
        <f>IF(ISERROR(VLOOKUP(A1511,'stock promedio'!$A$2:$N$2967,14,FALSE)),"",VLOOKUP(A1511,'stock promedio'!$A$2:$N$2967,14,FALSE))</f>
        <v/>
      </c>
      <c r="Q1511" s="33" t="s">
        <v>2875</v>
      </c>
    </row>
    <row r="1512" spans="14:17">
      <c r="N1512" s="33" t="s">
        <v>2875</v>
      </c>
      <c r="O1512" s="33" t="s">
        <v>2875</v>
      </c>
      <c r="P1512" s="2" t="str">
        <f>IF(ISERROR(VLOOKUP(A1512,'stock promedio'!$A$2:$N$2967,14,FALSE)),"",VLOOKUP(A1512,'stock promedio'!$A$2:$N$2967,14,FALSE))</f>
        <v/>
      </c>
      <c r="Q1512" s="33" t="s">
        <v>2875</v>
      </c>
    </row>
    <row r="1513" spans="14:17">
      <c r="N1513" s="33" t="s">
        <v>2875</v>
      </c>
      <c r="O1513" s="33" t="s">
        <v>2875</v>
      </c>
      <c r="P1513" s="2" t="str">
        <f>IF(ISERROR(VLOOKUP(A1513,'stock promedio'!$A$2:$N$2967,14,FALSE)),"",VLOOKUP(A1513,'stock promedio'!$A$2:$N$2967,14,FALSE))</f>
        <v/>
      </c>
      <c r="Q1513" s="33" t="s">
        <v>2875</v>
      </c>
    </row>
    <row r="1514" spans="14:17">
      <c r="N1514" s="33" t="s">
        <v>2875</v>
      </c>
      <c r="O1514" s="33" t="s">
        <v>2875</v>
      </c>
      <c r="P1514" s="2" t="str">
        <f>IF(ISERROR(VLOOKUP(A1514,'stock promedio'!$A$2:$N$2967,14,FALSE)),"",VLOOKUP(A1514,'stock promedio'!$A$2:$N$2967,14,FALSE))</f>
        <v/>
      </c>
      <c r="Q1514" s="33" t="s">
        <v>2875</v>
      </c>
    </row>
    <row r="1515" spans="14:17">
      <c r="N1515" s="33" t="s">
        <v>2875</v>
      </c>
      <c r="O1515" s="33" t="s">
        <v>2875</v>
      </c>
      <c r="P1515" s="2" t="str">
        <f>IF(ISERROR(VLOOKUP(A1515,'stock promedio'!$A$2:$N$2967,14,FALSE)),"",VLOOKUP(A1515,'stock promedio'!$A$2:$N$2967,14,FALSE))</f>
        <v/>
      </c>
      <c r="Q1515" s="33" t="s">
        <v>2875</v>
      </c>
    </row>
    <row r="1516" spans="14:17">
      <c r="N1516" s="33" t="s">
        <v>2875</v>
      </c>
      <c r="O1516" s="33" t="s">
        <v>2875</v>
      </c>
      <c r="P1516" s="2" t="str">
        <f>IF(ISERROR(VLOOKUP(A1516,'stock promedio'!$A$2:$N$2967,14,FALSE)),"",VLOOKUP(A1516,'stock promedio'!$A$2:$N$2967,14,FALSE))</f>
        <v/>
      </c>
      <c r="Q1516" s="33" t="s">
        <v>2875</v>
      </c>
    </row>
    <row r="1517" spans="14:17">
      <c r="N1517" s="33" t="s">
        <v>2875</v>
      </c>
      <c r="O1517" s="33" t="s">
        <v>2875</v>
      </c>
      <c r="P1517" s="2" t="str">
        <f>IF(ISERROR(VLOOKUP(A1517,'stock promedio'!$A$2:$N$2967,14,FALSE)),"",VLOOKUP(A1517,'stock promedio'!$A$2:$N$2967,14,FALSE))</f>
        <v/>
      </c>
      <c r="Q1517" s="33" t="s">
        <v>2875</v>
      </c>
    </row>
    <row r="1518" spans="14:17">
      <c r="N1518" s="33" t="s">
        <v>2875</v>
      </c>
      <c r="O1518" s="33" t="s">
        <v>2875</v>
      </c>
      <c r="P1518" s="2" t="str">
        <f>IF(ISERROR(VLOOKUP(A1518,'stock promedio'!$A$2:$N$2967,14,FALSE)),"",VLOOKUP(A1518,'stock promedio'!$A$2:$N$2967,14,FALSE))</f>
        <v/>
      </c>
      <c r="Q1518" s="33" t="s">
        <v>2875</v>
      </c>
    </row>
    <row r="1519" spans="14:17">
      <c r="N1519" s="33" t="s">
        <v>2875</v>
      </c>
      <c r="O1519" s="33" t="s">
        <v>2875</v>
      </c>
      <c r="P1519" s="2" t="str">
        <f>IF(ISERROR(VLOOKUP(A1519,'stock promedio'!$A$2:$N$2967,14,FALSE)),"",VLOOKUP(A1519,'stock promedio'!$A$2:$N$2967,14,FALSE))</f>
        <v/>
      </c>
      <c r="Q1519" s="33" t="s">
        <v>2875</v>
      </c>
    </row>
    <row r="1520" spans="14:17">
      <c r="N1520" s="33" t="s">
        <v>2875</v>
      </c>
      <c r="O1520" s="33" t="s">
        <v>2875</v>
      </c>
      <c r="P1520" s="2" t="str">
        <f>IF(ISERROR(VLOOKUP(A1520,'stock promedio'!$A$2:$N$2967,14,FALSE)),"",VLOOKUP(A1520,'stock promedio'!$A$2:$N$2967,14,FALSE))</f>
        <v/>
      </c>
      <c r="Q1520" s="33" t="s">
        <v>2875</v>
      </c>
    </row>
    <row r="1521" spans="14:17">
      <c r="N1521" s="33" t="s">
        <v>2875</v>
      </c>
      <c r="O1521" s="33" t="s">
        <v>2875</v>
      </c>
      <c r="P1521" s="2" t="str">
        <f>IF(ISERROR(VLOOKUP(A1521,'stock promedio'!$A$2:$N$2967,14,FALSE)),"",VLOOKUP(A1521,'stock promedio'!$A$2:$N$2967,14,FALSE))</f>
        <v/>
      </c>
      <c r="Q1521" s="33" t="s">
        <v>2875</v>
      </c>
    </row>
    <row r="1522" spans="14:17">
      <c r="N1522" s="33" t="s">
        <v>2875</v>
      </c>
      <c r="O1522" s="33" t="s">
        <v>2875</v>
      </c>
      <c r="P1522" s="2" t="str">
        <f>IF(ISERROR(VLOOKUP(A1522,'stock promedio'!$A$2:$N$2967,14,FALSE)),"",VLOOKUP(A1522,'stock promedio'!$A$2:$N$2967,14,FALSE))</f>
        <v/>
      </c>
      <c r="Q1522" s="33" t="s">
        <v>2875</v>
      </c>
    </row>
    <row r="1523" spans="14:17">
      <c r="N1523" s="33" t="s">
        <v>2875</v>
      </c>
      <c r="O1523" s="33" t="s">
        <v>2875</v>
      </c>
      <c r="P1523" s="2" t="str">
        <f>IF(ISERROR(VLOOKUP(A1523,'stock promedio'!$A$2:$N$2967,14,FALSE)),"",VLOOKUP(A1523,'stock promedio'!$A$2:$N$2967,14,FALSE))</f>
        <v/>
      </c>
      <c r="Q1523" s="33" t="s">
        <v>2875</v>
      </c>
    </row>
    <row r="1524" spans="14:17">
      <c r="N1524" s="33" t="s">
        <v>2875</v>
      </c>
      <c r="O1524" s="33" t="s">
        <v>2875</v>
      </c>
      <c r="P1524" s="2" t="str">
        <f>IF(ISERROR(VLOOKUP(A1524,'stock promedio'!$A$2:$N$2967,14,FALSE)),"",VLOOKUP(A1524,'stock promedio'!$A$2:$N$2967,14,FALSE))</f>
        <v/>
      </c>
      <c r="Q1524" s="33" t="s">
        <v>2875</v>
      </c>
    </row>
    <row r="1525" spans="14:17">
      <c r="N1525" s="33" t="s">
        <v>2875</v>
      </c>
      <c r="O1525" s="33" t="s">
        <v>2875</v>
      </c>
      <c r="P1525" s="2" t="str">
        <f>IF(ISERROR(VLOOKUP(A1525,'stock promedio'!$A$2:$N$2967,14,FALSE)),"",VLOOKUP(A1525,'stock promedio'!$A$2:$N$2967,14,FALSE))</f>
        <v/>
      </c>
      <c r="Q1525" s="33" t="s">
        <v>2875</v>
      </c>
    </row>
    <row r="1526" spans="14:17">
      <c r="N1526" s="33" t="s">
        <v>2875</v>
      </c>
      <c r="O1526" s="33" t="s">
        <v>2875</v>
      </c>
      <c r="P1526" s="2" t="str">
        <f>IF(ISERROR(VLOOKUP(A1526,'stock promedio'!$A$2:$N$2967,14,FALSE)),"",VLOOKUP(A1526,'stock promedio'!$A$2:$N$2967,14,FALSE))</f>
        <v/>
      </c>
      <c r="Q1526" s="33" t="s">
        <v>2875</v>
      </c>
    </row>
    <row r="1527" spans="14:17">
      <c r="N1527" s="33" t="s">
        <v>2875</v>
      </c>
      <c r="O1527" s="33" t="s">
        <v>2875</v>
      </c>
      <c r="P1527" s="2" t="str">
        <f>IF(ISERROR(VLOOKUP(A1527,'stock promedio'!$A$2:$N$2967,14,FALSE)),"",VLOOKUP(A1527,'stock promedio'!$A$2:$N$2967,14,FALSE))</f>
        <v/>
      </c>
      <c r="Q1527" s="33" t="s">
        <v>2875</v>
      </c>
    </row>
    <row r="1528" spans="14:17">
      <c r="N1528" s="33" t="s">
        <v>2875</v>
      </c>
      <c r="O1528" s="33" t="s">
        <v>2875</v>
      </c>
      <c r="P1528" s="2" t="str">
        <f>IF(ISERROR(VLOOKUP(A1528,'stock promedio'!$A$2:$N$2967,14,FALSE)),"",VLOOKUP(A1528,'stock promedio'!$A$2:$N$2967,14,FALSE))</f>
        <v/>
      </c>
      <c r="Q1528" s="33" t="s">
        <v>2875</v>
      </c>
    </row>
    <row r="1529" spans="14:17">
      <c r="N1529" s="33" t="s">
        <v>2875</v>
      </c>
      <c r="O1529" s="33" t="s">
        <v>2875</v>
      </c>
      <c r="P1529" s="2" t="str">
        <f>IF(ISERROR(VLOOKUP(A1529,'stock promedio'!$A$2:$N$2967,14,FALSE)),"",VLOOKUP(A1529,'stock promedio'!$A$2:$N$2967,14,FALSE))</f>
        <v/>
      </c>
      <c r="Q1529" s="33" t="s">
        <v>2875</v>
      </c>
    </row>
    <row r="1530" spans="14:17">
      <c r="N1530" s="33" t="s">
        <v>2875</v>
      </c>
      <c r="O1530" s="33" t="s">
        <v>2875</v>
      </c>
      <c r="P1530" s="2" t="str">
        <f>IF(ISERROR(VLOOKUP(A1530,'stock promedio'!$A$2:$N$2967,14,FALSE)),"",VLOOKUP(A1530,'stock promedio'!$A$2:$N$2967,14,FALSE))</f>
        <v/>
      </c>
      <c r="Q1530" s="33" t="s">
        <v>2875</v>
      </c>
    </row>
    <row r="1531" spans="14:17">
      <c r="N1531" s="33" t="s">
        <v>2875</v>
      </c>
      <c r="O1531" s="33" t="s">
        <v>2875</v>
      </c>
      <c r="P1531" s="2" t="str">
        <f>IF(ISERROR(VLOOKUP(A1531,'stock promedio'!$A$2:$N$2967,14,FALSE)),"",VLOOKUP(A1531,'stock promedio'!$A$2:$N$2967,14,FALSE))</f>
        <v/>
      </c>
      <c r="Q1531" s="33" t="s">
        <v>2875</v>
      </c>
    </row>
    <row r="1532" spans="14:17">
      <c r="N1532" s="33" t="s">
        <v>2875</v>
      </c>
      <c r="O1532" s="33" t="s">
        <v>2875</v>
      </c>
      <c r="P1532" s="2" t="str">
        <f>IF(ISERROR(VLOOKUP(A1532,'stock promedio'!$A$2:$N$2967,14,FALSE)),"",VLOOKUP(A1532,'stock promedio'!$A$2:$N$2967,14,FALSE))</f>
        <v/>
      </c>
      <c r="Q1532" s="33" t="s">
        <v>2875</v>
      </c>
    </row>
    <row r="1533" spans="14:17">
      <c r="N1533" s="33" t="s">
        <v>2875</v>
      </c>
      <c r="O1533" s="33" t="s">
        <v>2875</v>
      </c>
      <c r="P1533" s="2" t="str">
        <f>IF(ISERROR(VLOOKUP(A1533,'stock promedio'!$A$2:$N$2967,14,FALSE)),"",VLOOKUP(A1533,'stock promedio'!$A$2:$N$2967,14,FALSE))</f>
        <v/>
      </c>
      <c r="Q1533" s="33" t="s">
        <v>2875</v>
      </c>
    </row>
    <row r="1534" spans="14:17">
      <c r="N1534" s="33" t="s">
        <v>2875</v>
      </c>
      <c r="O1534" s="33" t="s">
        <v>2875</v>
      </c>
      <c r="P1534" s="2" t="str">
        <f>IF(ISERROR(VLOOKUP(A1534,'stock promedio'!$A$2:$N$2967,14,FALSE)),"",VLOOKUP(A1534,'stock promedio'!$A$2:$N$2967,14,FALSE))</f>
        <v/>
      </c>
      <c r="Q1534" s="33" t="s">
        <v>2875</v>
      </c>
    </row>
    <row r="1535" spans="14:17">
      <c r="N1535" s="33" t="s">
        <v>2875</v>
      </c>
      <c r="O1535" s="33" t="s">
        <v>2875</v>
      </c>
      <c r="P1535" s="2" t="str">
        <f>IF(ISERROR(VLOOKUP(A1535,'stock promedio'!$A$2:$N$2967,14,FALSE)),"",VLOOKUP(A1535,'stock promedio'!$A$2:$N$2967,14,FALSE))</f>
        <v/>
      </c>
      <c r="Q1535" s="33" t="s">
        <v>2875</v>
      </c>
    </row>
    <row r="1536" spans="14:17">
      <c r="N1536" s="33" t="s">
        <v>2875</v>
      </c>
      <c r="O1536" s="33" t="s">
        <v>2875</v>
      </c>
      <c r="P1536" s="2" t="str">
        <f>IF(ISERROR(VLOOKUP(A1536,'stock promedio'!$A$2:$N$2967,14,FALSE)),"",VLOOKUP(A1536,'stock promedio'!$A$2:$N$2967,14,FALSE))</f>
        <v/>
      </c>
      <c r="Q1536" s="33" t="s">
        <v>2875</v>
      </c>
    </row>
    <row r="1537" spans="14:17">
      <c r="N1537" s="33" t="s">
        <v>2875</v>
      </c>
      <c r="O1537" s="33" t="s">
        <v>2875</v>
      </c>
      <c r="P1537" s="2" t="str">
        <f>IF(ISERROR(VLOOKUP(A1537,'stock promedio'!$A$2:$N$2967,14,FALSE)),"",VLOOKUP(A1537,'stock promedio'!$A$2:$N$2967,14,FALSE))</f>
        <v/>
      </c>
      <c r="Q1537" s="33" t="s">
        <v>2875</v>
      </c>
    </row>
    <row r="1538" spans="14:17">
      <c r="N1538" s="33" t="s">
        <v>2875</v>
      </c>
      <c r="O1538" s="33" t="s">
        <v>2875</v>
      </c>
      <c r="P1538" s="2" t="str">
        <f>IF(ISERROR(VLOOKUP(A1538,'stock promedio'!$A$2:$N$2967,14,FALSE)),"",VLOOKUP(A1538,'stock promedio'!$A$2:$N$2967,14,FALSE))</f>
        <v/>
      </c>
      <c r="Q1538" s="33" t="s">
        <v>2875</v>
      </c>
    </row>
    <row r="1539" spans="14:17">
      <c r="N1539" s="33" t="s">
        <v>2875</v>
      </c>
      <c r="O1539" s="33" t="s">
        <v>2875</v>
      </c>
      <c r="P1539" s="2" t="str">
        <f>IF(ISERROR(VLOOKUP(A1539,'stock promedio'!$A$2:$N$2967,14,FALSE)),"",VLOOKUP(A1539,'stock promedio'!$A$2:$N$2967,14,FALSE))</f>
        <v/>
      </c>
      <c r="Q1539" s="33" t="s">
        <v>2875</v>
      </c>
    </row>
    <row r="1540" spans="14:17">
      <c r="N1540" s="33" t="s">
        <v>2875</v>
      </c>
      <c r="O1540" s="33" t="s">
        <v>2875</v>
      </c>
      <c r="P1540" s="2" t="str">
        <f>IF(ISERROR(VLOOKUP(A1540,'stock promedio'!$A$2:$N$2967,14,FALSE)),"",VLOOKUP(A1540,'stock promedio'!$A$2:$N$2967,14,FALSE))</f>
        <v/>
      </c>
      <c r="Q1540" s="33" t="s">
        <v>2875</v>
      </c>
    </row>
    <row r="1541" spans="14:17">
      <c r="N1541" s="33" t="s">
        <v>2875</v>
      </c>
      <c r="O1541" s="33" t="s">
        <v>2875</v>
      </c>
      <c r="P1541" s="2" t="str">
        <f>IF(ISERROR(VLOOKUP(A1541,'stock promedio'!$A$2:$N$2967,14,FALSE)),"",VLOOKUP(A1541,'stock promedio'!$A$2:$N$2967,14,FALSE))</f>
        <v/>
      </c>
      <c r="Q1541" s="33" t="s">
        <v>2875</v>
      </c>
    </row>
    <row r="1542" spans="14:17">
      <c r="N1542" s="33" t="s">
        <v>2875</v>
      </c>
      <c r="O1542" s="33" t="s">
        <v>2875</v>
      </c>
      <c r="P1542" s="2" t="str">
        <f>IF(ISERROR(VLOOKUP(A1542,'stock promedio'!$A$2:$N$2967,14,FALSE)),"",VLOOKUP(A1542,'stock promedio'!$A$2:$N$2967,14,FALSE))</f>
        <v/>
      </c>
      <c r="Q1542" s="33" t="s">
        <v>2875</v>
      </c>
    </row>
    <row r="1543" spans="14:17">
      <c r="N1543" s="33" t="s">
        <v>2875</v>
      </c>
      <c r="O1543" s="33" t="s">
        <v>2875</v>
      </c>
      <c r="P1543" s="2" t="str">
        <f>IF(ISERROR(VLOOKUP(A1543,'stock promedio'!$A$2:$N$2967,14,FALSE)),"",VLOOKUP(A1543,'stock promedio'!$A$2:$N$2967,14,FALSE))</f>
        <v/>
      </c>
      <c r="Q1543" s="33" t="s">
        <v>2875</v>
      </c>
    </row>
    <row r="1544" spans="14:17">
      <c r="N1544" s="33" t="s">
        <v>2875</v>
      </c>
      <c r="O1544" s="33" t="s">
        <v>2875</v>
      </c>
      <c r="P1544" s="2" t="str">
        <f>IF(ISERROR(VLOOKUP(A1544,'stock promedio'!$A$2:$N$2967,14,FALSE)),"",VLOOKUP(A1544,'stock promedio'!$A$2:$N$2967,14,FALSE))</f>
        <v/>
      </c>
      <c r="Q1544" s="33" t="s">
        <v>2875</v>
      </c>
    </row>
    <row r="1545" spans="14:17">
      <c r="N1545" s="33" t="s">
        <v>2875</v>
      </c>
      <c r="O1545" s="33" t="s">
        <v>2875</v>
      </c>
      <c r="P1545" s="2" t="str">
        <f>IF(ISERROR(VLOOKUP(A1545,'stock promedio'!$A$2:$N$2967,14,FALSE)),"",VLOOKUP(A1545,'stock promedio'!$A$2:$N$2967,14,FALSE))</f>
        <v/>
      </c>
      <c r="Q1545" s="33" t="s">
        <v>2875</v>
      </c>
    </row>
    <row r="1546" spans="14:17">
      <c r="N1546" s="33" t="s">
        <v>2875</v>
      </c>
      <c r="O1546" s="33" t="s">
        <v>2875</v>
      </c>
      <c r="P1546" s="2" t="str">
        <f>IF(ISERROR(VLOOKUP(A1546,'stock promedio'!$A$2:$N$2967,14,FALSE)),"",VLOOKUP(A1546,'stock promedio'!$A$2:$N$2967,14,FALSE))</f>
        <v/>
      </c>
      <c r="Q1546" s="33" t="s">
        <v>2875</v>
      </c>
    </row>
    <row r="1547" spans="14:17">
      <c r="N1547" s="33" t="s">
        <v>2875</v>
      </c>
      <c r="O1547" s="33" t="s">
        <v>2875</v>
      </c>
      <c r="P1547" s="2" t="str">
        <f>IF(ISERROR(VLOOKUP(A1547,'stock promedio'!$A$2:$N$2967,14,FALSE)),"",VLOOKUP(A1547,'stock promedio'!$A$2:$N$2967,14,FALSE))</f>
        <v/>
      </c>
      <c r="Q1547" s="33" t="s">
        <v>2875</v>
      </c>
    </row>
    <row r="1548" spans="14:17">
      <c r="N1548" s="33" t="s">
        <v>2875</v>
      </c>
      <c r="O1548" s="33" t="s">
        <v>2875</v>
      </c>
      <c r="P1548" s="2" t="str">
        <f>IF(ISERROR(VLOOKUP(A1548,'stock promedio'!$A$2:$N$2967,14,FALSE)),"",VLOOKUP(A1548,'stock promedio'!$A$2:$N$2967,14,FALSE))</f>
        <v/>
      </c>
      <c r="Q1548" s="33" t="s">
        <v>2875</v>
      </c>
    </row>
    <row r="1549" spans="14:17">
      <c r="N1549" s="33" t="s">
        <v>2875</v>
      </c>
      <c r="O1549" s="33" t="s">
        <v>2875</v>
      </c>
      <c r="P1549" s="2" t="str">
        <f>IF(ISERROR(VLOOKUP(A1549,'stock promedio'!$A$2:$N$2967,14,FALSE)),"",VLOOKUP(A1549,'stock promedio'!$A$2:$N$2967,14,FALSE))</f>
        <v/>
      </c>
      <c r="Q1549" s="33" t="s">
        <v>2875</v>
      </c>
    </row>
    <row r="1550" spans="14:17">
      <c r="N1550" s="33" t="s">
        <v>2875</v>
      </c>
      <c r="O1550" s="33" t="s">
        <v>2875</v>
      </c>
      <c r="P1550" s="2" t="str">
        <f>IF(ISERROR(VLOOKUP(A1550,'stock promedio'!$A$2:$N$2967,14,FALSE)),"",VLOOKUP(A1550,'stock promedio'!$A$2:$N$2967,14,FALSE))</f>
        <v/>
      </c>
      <c r="Q1550" s="33" t="s">
        <v>2875</v>
      </c>
    </row>
    <row r="1551" spans="14:17">
      <c r="N1551" s="33" t="s">
        <v>2875</v>
      </c>
      <c r="O1551" s="33" t="s">
        <v>2875</v>
      </c>
      <c r="P1551" s="2" t="str">
        <f>IF(ISERROR(VLOOKUP(A1551,'stock promedio'!$A$2:$N$2967,14,FALSE)),"",VLOOKUP(A1551,'stock promedio'!$A$2:$N$2967,14,FALSE))</f>
        <v/>
      </c>
      <c r="Q1551" s="33" t="s">
        <v>2875</v>
      </c>
    </row>
    <row r="1552" spans="14:17">
      <c r="N1552" s="33" t="s">
        <v>2875</v>
      </c>
      <c r="O1552" s="33" t="s">
        <v>2875</v>
      </c>
      <c r="P1552" s="2" t="str">
        <f>IF(ISERROR(VLOOKUP(A1552,'stock promedio'!$A$2:$N$2967,14,FALSE)),"",VLOOKUP(A1552,'stock promedio'!$A$2:$N$2967,14,FALSE))</f>
        <v/>
      </c>
      <c r="Q1552" s="33" t="s">
        <v>2875</v>
      </c>
    </row>
    <row r="1553" spans="14:17">
      <c r="N1553" s="33" t="s">
        <v>2875</v>
      </c>
      <c r="O1553" s="33" t="s">
        <v>2875</v>
      </c>
      <c r="P1553" s="2" t="str">
        <f>IF(ISERROR(VLOOKUP(A1553,'stock promedio'!$A$2:$N$2967,14,FALSE)),"",VLOOKUP(A1553,'stock promedio'!$A$2:$N$2967,14,FALSE))</f>
        <v/>
      </c>
      <c r="Q1553" s="33" t="s">
        <v>2875</v>
      </c>
    </row>
    <row r="1554" spans="14:17">
      <c r="N1554" s="33" t="s">
        <v>2875</v>
      </c>
      <c r="O1554" s="33" t="s">
        <v>2875</v>
      </c>
      <c r="P1554" s="2" t="str">
        <f>IF(ISERROR(VLOOKUP(A1554,'stock promedio'!$A$2:$N$2967,14,FALSE)),"",VLOOKUP(A1554,'stock promedio'!$A$2:$N$2967,14,FALSE))</f>
        <v/>
      </c>
      <c r="Q1554" s="33" t="s">
        <v>2875</v>
      </c>
    </row>
    <row r="1555" spans="14:17">
      <c r="N1555" s="33" t="s">
        <v>2875</v>
      </c>
      <c r="O1555" s="33" t="s">
        <v>2875</v>
      </c>
      <c r="P1555" s="2" t="str">
        <f>IF(ISERROR(VLOOKUP(A1555,'stock promedio'!$A$2:$N$2967,14,FALSE)),"",VLOOKUP(A1555,'stock promedio'!$A$2:$N$2967,14,FALSE))</f>
        <v/>
      </c>
      <c r="Q1555" s="33" t="s">
        <v>2875</v>
      </c>
    </row>
    <row r="1556" spans="14:17">
      <c r="N1556" s="33" t="s">
        <v>2875</v>
      </c>
      <c r="O1556" s="33" t="s">
        <v>2875</v>
      </c>
      <c r="P1556" s="2" t="str">
        <f>IF(ISERROR(VLOOKUP(A1556,'stock promedio'!$A$2:$N$2967,14,FALSE)),"",VLOOKUP(A1556,'stock promedio'!$A$2:$N$2967,14,FALSE))</f>
        <v/>
      </c>
      <c r="Q1556" s="33" t="s">
        <v>2875</v>
      </c>
    </row>
    <row r="1557" spans="14:17">
      <c r="N1557" s="33" t="s">
        <v>2875</v>
      </c>
      <c r="O1557" s="33" t="s">
        <v>2875</v>
      </c>
      <c r="P1557" s="2" t="str">
        <f>IF(ISERROR(VLOOKUP(A1557,'stock promedio'!$A$2:$N$2967,14,FALSE)),"",VLOOKUP(A1557,'stock promedio'!$A$2:$N$2967,14,FALSE))</f>
        <v/>
      </c>
      <c r="Q1557" s="33" t="s">
        <v>2875</v>
      </c>
    </row>
    <row r="1558" spans="14:17">
      <c r="N1558" s="33" t="s">
        <v>2875</v>
      </c>
      <c r="O1558" s="33" t="s">
        <v>2875</v>
      </c>
      <c r="P1558" s="2" t="str">
        <f>IF(ISERROR(VLOOKUP(A1558,'stock promedio'!$A$2:$N$2967,14,FALSE)),"",VLOOKUP(A1558,'stock promedio'!$A$2:$N$2967,14,FALSE))</f>
        <v/>
      </c>
      <c r="Q1558" s="33" t="s">
        <v>2875</v>
      </c>
    </row>
    <row r="1559" spans="14:17">
      <c r="N1559" s="33" t="s">
        <v>2875</v>
      </c>
      <c r="O1559" s="33" t="s">
        <v>2875</v>
      </c>
      <c r="P1559" s="2" t="str">
        <f>IF(ISERROR(VLOOKUP(A1559,'stock promedio'!$A$2:$N$2967,14,FALSE)),"",VLOOKUP(A1559,'stock promedio'!$A$2:$N$2967,14,FALSE))</f>
        <v/>
      </c>
      <c r="Q1559" s="33" t="s">
        <v>2875</v>
      </c>
    </row>
    <row r="1560" spans="14:17">
      <c r="N1560" s="33" t="s">
        <v>2875</v>
      </c>
      <c r="O1560" s="33" t="s">
        <v>2875</v>
      </c>
      <c r="P1560" s="2" t="str">
        <f>IF(ISERROR(VLOOKUP(A1560,'stock promedio'!$A$2:$N$2967,14,FALSE)),"",VLOOKUP(A1560,'stock promedio'!$A$2:$N$2967,14,FALSE))</f>
        <v/>
      </c>
      <c r="Q1560" s="33" t="s">
        <v>2875</v>
      </c>
    </row>
    <row r="1561" spans="14:17">
      <c r="N1561" s="33" t="s">
        <v>2875</v>
      </c>
      <c r="O1561" s="33" t="s">
        <v>2875</v>
      </c>
      <c r="P1561" s="2" t="str">
        <f>IF(ISERROR(VLOOKUP(A1561,'stock promedio'!$A$2:$N$2967,14,FALSE)),"",VLOOKUP(A1561,'stock promedio'!$A$2:$N$2967,14,FALSE))</f>
        <v/>
      </c>
      <c r="Q1561" s="33" t="s">
        <v>2875</v>
      </c>
    </row>
    <row r="1562" spans="14:17">
      <c r="N1562" s="33" t="s">
        <v>2875</v>
      </c>
      <c r="O1562" s="33" t="s">
        <v>2875</v>
      </c>
      <c r="P1562" s="2" t="str">
        <f>IF(ISERROR(VLOOKUP(A1562,'stock promedio'!$A$2:$N$2967,14,FALSE)),"",VLOOKUP(A1562,'stock promedio'!$A$2:$N$2967,14,FALSE))</f>
        <v/>
      </c>
      <c r="Q1562" s="33" t="s">
        <v>2875</v>
      </c>
    </row>
    <row r="1563" spans="14:17">
      <c r="N1563" s="33" t="s">
        <v>2875</v>
      </c>
      <c r="O1563" s="33" t="s">
        <v>2875</v>
      </c>
      <c r="P1563" s="2" t="str">
        <f>IF(ISERROR(VLOOKUP(A1563,'stock promedio'!$A$2:$N$2967,14,FALSE)),"",VLOOKUP(A1563,'stock promedio'!$A$2:$N$2967,14,FALSE))</f>
        <v/>
      </c>
      <c r="Q1563" s="33" t="s">
        <v>2875</v>
      </c>
    </row>
    <row r="1564" spans="14:17">
      <c r="N1564" s="33" t="s">
        <v>2875</v>
      </c>
      <c r="O1564" s="33" t="s">
        <v>2875</v>
      </c>
      <c r="P1564" s="2" t="str">
        <f>IF(ISERROR(VLOOKUP(A1564,'stock promedio'!$A$2:$N$2967,14,FALSE)),"",VLOOKUP(A1564,'stock promedio'!$A$2:$N$2967,14,FALSE))</f>
        <v/>
      </c>
      <c r="Q1564" s="33" t="s">
        <v>2875</v>
      </c>
    </row>
    <row r="1565" spans="14:17">
      <c r="N1565" s="33" t="s">
        <v>2875</v>
      </c>
      <c r="O1565" s="33" t="s">
        <v>2875</v>
      </c>
      <c r="P1565" s="2" t="str">
        <f>IF(ISERROR(VLOOKUP(A1565,'stock promedio'!$A$2:$N$2967,14,FALSE)),"",VLOOKUP(A1565,'stock promedio'!$A$2:$N$2967,14,FALSE))</f>
        <v/>
      </c>
      <c r="Q1565" s="33" t="s">
        <v>2875</v>
      </c>
    </row>
    <row r="1566" spans="14:17">
      <c r="N1566" s="33" t="s">
        <v>2875</v>
      </c>
      <c r="O1566" s="33" t="s">
        <v>2875</v>
      </c>
      <c r="P1566" s="2" t="str">
        <f>IF(ISERROR(VLOOKUP(A1566,'stock promedio'!$A$2:$N$2967,14,FALSE)),"",VLOOKUP(A1566,'stock promedio'!$A$2:$N$2967,14,FALSE))</f>
        <v/>
      </c>
      <c r="Q1566" s="33" t="s">
        <v>2875</v>
      </c>
    </row>
    <row r="1567" spans="14:17">
      <c r="N1567" s="33" t="s">
        <v>2875</v>
      </c>
      <c r="O1567" s="33" t="s">
        <v>2875</v>
      </c>
      <c r="P1567" s="2" t="str">
        <f>IF(ISERROR(VLOOKUP(A1567,'stock promedio'!$A$2:$N$2967,14,FALSE)),"",VLOOKUP(A1567,'stock promedio'!$A$2:$N$2967,14,FALSE))</f>
        <v/>
      </c>
      <c r="Q1567" s="33" t="s">
        <v>2875</v>
      </c>
    </row>
    <row r="1568" spans="14:17">
      <c r="N1568" s="33" t="s">
        <v>2875</v>
      </c>
      <c r="O1568" s="33" t="s">
        <v>2875</v>
      </c>
      <c r="P1568" s="2" t="str">
        <f>IF(ISERROR(VLOOKUP(A1568,'stock promedio'!$A$2:$N$2967,14,FALSE)),"",VLOOKUP(A1568,'stock promedio'!$A$2:$N$2967,14,FALSE))</f>
        <v/>
      </c>
      <c r="Q1568" s="33" t="s">
        <v>2875</v>
      </c>
    </row>
    <row r="1569" spans="14:17">
      <c r="N1569" s="33" t="s">
        <v>2875</v>
      </c>
      <c r="O1569" s="33" t="s">
        <v>2875</v>
      </c>
      <c r="P1569" s="2" t="str">
        <f>IF(ISERROR(VLOOKUP(A1569,'stock promedio'!$A$2:$N$2967,14,FALSE)),"",VLOOKUP(A1569,'stock promedio'!$A$2:$N$2967,14,FALSE))</f>
        <v/>
      </c>
      <c r="Q1569" s="33" t="s">
        <v>2875</v>
      </c>
    </row>
    <row r="1570" spans="14:17">
      <c r="N1570" s="33" t="s">
        <v>2875</v>
      </c>
      <c r="O1570" s="33" t="s">
        <v>2875</v>
      </c>
      <c r="P1570" s="2" t="str">
        <f>IF(ISERROR(VLOOKUP(A1570,'stock promedio'!$A$2:$N$2967,14,FALSE)),"",VLOOKUP(A1570,'stock promedio'!$A$2:$N$2967,14,FALSE))</f>
        <v/>
      </c>
      <c r="Q1570" s="33" t="s">
        <v>2875</v>
      </c>
    </row>
    <row r="1571" spans="14:17">
      <c r="N1571" s="33" t="s">
        <v>2875</v>
      </c>
      <c r="O1571" s="33" t="s">
        <v>2875</v>
      </c>
      <c r="P1571" s="2" t="str">
        <f>IF(ISERROR(VLOOKUP(A1571,'stock promedio'!$A$2:$N$2967,14,FALSE)),"",VLOOKUP(A1571,'stock promedio'!$A$2:$N$2967,14,FALSE))</f>
        <v/>
      </c>
      <c r="Q1571" s="33" t="s">
        <v>2875</v>
      </c>
    </row>
    <row r="1572" spans="14:17">
      <c r="N1572" s="33" t="s">
        <v>2875</v>
      </c>
      <c r="O1572" s="33" t="s">
        <v>2875</v>
      </c>
      <c r="P1572" s="2" t="str">
        <f>IF(ISERROR(VLOOKUP(A1572,'stock promedio'!$A$2:$N$2967,14,FALSE)),"",VLOOKUP(A1572,'stock promedio'!$A$2:$N$2967,14,FALSE))</f>
        <v/>
      </c>
      <c r="Q1572" s="33" t="s">
        <v>2875</v>
      </c>
    </row>
    <row r="1573" spans="14:17">
      <c r="N1573" s="33" t="s">
        <v>2875</v>
      </c>
      <c r="O1573" s="33" t="s">
        <v>2875</v>
      </c>
      <c r="P1573" s="2" t="str">
        <f>IF(ISERROR(VLOOKUP(A1573,'stock promedio'!$A$2:$N$2967,14,FALSE)),"",VLOOKUP(A1573,'stock promedio'!$A$2:$N$2967,14,FALSE))</f>
        <v/>
      </c>
      <c r="Q1573" s="33" t="s">
        <v>2875</v>
      </c>
    </row>
    <row r="1574" spans="14:17">
      <c r="N1574" s="33" t="s">
        <v>2875</v>
      </c>
      <c r="O1574" s="33" t="s">
        <v>2875</v>
      </c>
      <c r="P1574" s="2" t="str">
        <f>IF(ISERROR(VLOOKUP(A1574,'stock promedio'!$A$2:$N$2967,14,FALSE)),"",VLOOKUP(A1574,'stock promedio'!$A$2:$N$2967,14,FALSE))</f>
        <v/>
      </c>
      <c r="Q1574" s="33" t="s">
        <v>2875</v>
      </c>
    </row>
    <row r="1575" spans="14:17">
      <c r="N1575" s="33" t="s">
        <v>2875</v>
      </c>
      <c r="O1575" s="33" t="s">
        <v>2875</v>
      </c>
      <c r="P1575" s="2" t="str">
        <f>IF(ISERROR(VLOOKUP(A1575,'stock promedio'!$A$2:$N$2967,14,FALSE)),"",VLOOKUP(A1575,'stock promedio'!$A$2:$N$2967,14,FALSE))</f>
        <v/>
      </c>
      <c r="Q1575" s="33" t="s">
        <v>2875</v>
      </c>
    </row>
    <row r="1576" spans="14:17">
      <c r="N1576" s="33" t="s">
        <v>2875</v>
      </c>
      <c r="O1576" s="33" t="s">
        <v>2875</v>
      </c>
      <c r="P1576" s="2" t="str">
        <f>IF(ISERROR(VLOOKUP(A1576,'stock promedio'!$A$2:$N$2967,14,FALSE)),"",VLOOKUP(A1576,'stock promedio'!$A$2:$N$2967,14,FALSE))</f>
        <v/>
      </c>
      <c r="Q1576" s="33" t="s">
        <v>2875</v>
      </c>
    </row>
    <row r="1577" spans="14:17">
      <c r="N1577" s="33" t="s">
        <v>2875</v>
      </c>
      <c r="O1577" s="33" t="s">
        <v>2875</v>
      </c>
      <c r="P1577" s="2" t="str">
        <f>IF(ISERROR(VLOOKUP(A1577,'stock promedio'!$A$2:$N$2967,14,FALSE)),"",VLOOKUP(A1577,'stock promedio'!$A$2:$N$2967,14,FALSE))</f>
        <v/>
      </c>
      <c r="Q1577" s="33" t="s">
        <v>2875</v>
      </c>
    </row>
    <row r="1578" spans="14:17">
      <c r="N1578" s="33" t="s">
        <v>2875</v>
      </c>
      <c r="O1578" s="33" t="s">
        <v>2875</v>
      </c>
      <c r="P1578" s="2" t="str">
        <f>IF(ISERROR(VLOOKUP(A1578,'stock promedio'!$A$2:$N$2967,14,FALSE)),"",VLOOKUP(A1578,'stock promedio'!$A$2:$N$2967,14,FALSE))</f>
        <v/>
      </c>
      <c r="Q1578" s="33" t="s">
        <v>2875</v>
      </c>
    </row>
    <row r="1579" spans="14:17">
      <c r="N1579" s="33" t="s">
        <v>2875</v>
      </c>
      <c r="O1579" s="33" t="s">
        <v>2875</v>
      </c>
      <c r="P1579" s="2" t="str">
        <f>IF(ISERROR(VLOOKUP(A1579,'stock promedio'!$A$2:$N$2967,14,FALSE)),"",VLOOKUP(A1579,'stock promedio'!$A$2:$N$2967,14,FALSE))</f>
        <v/>
      </c>
      <c r="Q1579" s="33" t="s">
        <v>2875</v>
      </c>
    </row>
    <row r="1580" spans="14:17">
      <c r="N1580" s="33" t="s">
        <v>2875</v>
      </c>
      <c r="O1580" s="33" t="s">
        <v>2875</v>
      </c>
      <c r="P1580" s="2" t="str">
        <f>IF(ISERROR(VLOOKUP(A1580,'stock promedio'!$A$2:$N$2967,14,FALSE)),"",VLOOKUP(A1580,'stock promedio'!$A$2:$N$2967,14,FALSE))</f>
        <v/>
      </c>
      <c r="Q1580" s="33" t="s">
        <v>2875</v>
      </c>
    </row>
    <row r="1581" spans="14:17">
      <c r="N1581" s="33" t="s">
        <v>2875</v>
      </c>
      <c r="O1581" s="33" t="s">
        <v>2875</v>
      </c>
      <c r="P1581" s="2" t="str">
        <f>IF(ISERROR(VLOOKUP(A1581,'stock promedio'!$A$2:$N$2967,14,FALSE)),"",VLOOKUP(A1581,'stock promedio'!$A$2:$N$2967,14,FALSE))</f>
        <v/>
      </c>
      <c r="Q1581" s="33" t="s">
        <v>2875</v>
      </c>
    </row>
    <row r="1582" spans="14:17">
      <c r="N1582" s="33" t="s">
        <v>2875</v>
      </c>
      <c r="O1582" s="33" t="s">
        <v>2875</v>
      </c>
      <c r="P1582" s="2" t="str">
        <f>IF(ISERROR(VLOOKUP(A1582,'stock promedio'!$A$2:$N$2967,14,FALSE)),"",VLOOKUP(A1582,'stock promedio'!$A$2:$N$2967,14,FALSE))</f>
        <v/>
      </c>
      <c r="Q1582" s="33" t="s">
        <v>2875</v>
      </c>
    </row>
    <row r="1583" spans="14:17">
      <c r="N1583" s="33" t="s">
        <v>2875</v>
      </c>
      <c r="O1583" s="33" t="s">
        <v>2875</v>
      </c>
      <c r="P1583" s="2" t="str">
        <f>IF(ISERROR(VLOOKUP(A1583,'stock promedio'!$A$2:$N$2967,14,FALSE)),"",VLOOKUP(A1583,'stock promedio'!$A$2:$N$2967,14,FALSE))</f>
        <v/>
      </c>
      <c r="Q1583" s="33" t="s">
        <v>2875</v>
      </c>
    </row>
    <row r="1584" spans="14:17">
      <c r="N1584" s="33" t="s">
        <v>2875</v>
      </c>
      <c r="O1584" s="33" t="s">
        <v>2875</v>
      </c>
      <c r="P1584" s="2" t="str">
        <f>IF(ISERROR(VLOOKUP(A1584,'stock promedio'!$A$2:$N$2967,14,FALSE)),"",VLOOKUP(A1584,'stock promedio'!$A$2:$N$2967,14,FALSE))</f>
        <v/>
      </c>
      <c r="Q1584" s="33" t="s">
        <v>2875</v>
      </c>
    </row>
    <row r="1585" spans="14:17">
      <c r="N1585" s="33" t="s">
        <v>2875</v>
      </c>
      <c r="O1585" s="33" t="s">
        <v>2875</v>
      </c>
      <c r="P1585" s="2" t="str">
        <f>IF(ISERROR(VLOOKUP(A1585,'stock promedio'!$A$2:$N$2967,14,FALSE)),"",VLOOKUP(A1585,'stock promedio'!$A$2:$N$2967,14,FALSE))</f>
        <v/>
      </c>
      <c r="Q1585" s="33" t="s">
        <v>2875</v>
      </c>
    </row>
    <row r="1586" spans="14:17">
      <c r="N1586" s="33" t="s">
        <v>2875</v>
      </c>
      <c r="O1586" s="33" t="s">
        <v>2875</v>
      </c>
      <c r="P1586" s="2" t="str">
        <f>IF(ISERROR(VLOOKUP(A1586,'stock promedio'!$A$2:$N$2967,14,FALSE)),"",VLOOKUP(A1586,'stock promedio'!$A$2:$N$2967,14,FALSE))</f>
        <v/>
      </c>
      <c r="Q1586" s="33" t="s">
        <v>2875</v>
      </c>
    </row>
    <row r="1587" spans="14:17">
      <c r="N1587" s="33" t="s">
        <v>2875</v>
      </c>
      <c r="O1587" s="33" t="s">
        <v>2875</v>
      </c>
      <c r="P1587" s="2" t="str">
        <f>IF(ISERROR(VLOOKUP(A1587,'stock promedio'!$A$2:$N$2967,14,FALSE)),"",VLOOKUP(A1587,'stock promedio'!$A$2:$N$2967,14,FALSE))</f>
        <v/>
      </c>
      <c r="Q1587" s="33" t="s">
        <v>2875</v>
      </c>
    </row>
    <row r="1588" spans="14:17">
      <c r="N1588" s="33" t="s">
        <v>2875</v>
      </c>
      <c r="O1588" s="33" t="s">
        <v>2875</v>
      </c>
      <c r="P1588" s="2" t="str">
        <f>IF(ISERROR(VLOOKUP(A1588,'stock promedio'!$A$2:$N$2967,14,FALSE)),"",VLOOKUP(A1588,'stock promedio'!$A$2:$N$2967,14,FALSE))</f>
        <v/>
      </c>
      <c r="Q1588" s="33" t="s">
        <v>2875</v>
      </c>
    </row>
    <row r="1589" spans="14:17">
      <c r="N1589" s="33" t="s">
        <v>2875</v>
      </c>
      <c r="O1589" s="33" t="s">
        <v>2875</v>
      </c>
      <c r="P1589" s="2" t="str">
        <f>IF(ISERROR(VLOOKUP(A1589,'stock promedio'!$A$2:$N$2967,14,FALSE)),"",VLOOKUP(A1589,'stock promedio'!$A$2:$N$2967,14,FALSE))</f>
        <v/>
      </c>
      <c r="Q1589" s="33" t="s">
        <v>2875</v>
      </c>
    </row>
    <row r="1590" spans="14:17">
      <c r="N1590" s="33" t="s">
        <v>2875</v>
      </c>
      <c r="O1590" s="33" t="s">
        <v>2875</v>
      </c>
      <c r="P1590" s="2" t="str">
        <f>IF(ISERROR(VLOOKUP(A1590,'stock promedio'!$A$2:$N$2967,14,FALSE)),"",VLOOKUP(A1590,'stock promedio'!$A$2:$N$2967,14,FALSE))</f>
        <v/>
      </c>
      <c r="Q1590" s="33" t="s">
        <v>2875</v>
      </c>
    </row>
    <row r="1591" spans="14:17">
      <c r="N1591" s="33" t="s">
        <v>2875</v>
      </c>
      <c r="O1591" s="33" t="s">
        <v>2875</v>
      </c>
      <c r="P1591" s="2" t="str">
        <f>IF(ISERROR(VLOOKUP(A1591,'stock promedio'!$A$2:$N$2967,14,FALSE)),"",VLOOKUP(A1591,'stock promedio'!$A$2:$N$2967,14,FALSE))</f>
        <v/>
      </c>
      <c r="Q1591" s="33" t="s">
        <v>2875</v>
      </c>
    </row>
    <row r="1592" spans="14:17">
      <c r="N1592" s="33" t="s">
        <v>2875</v>
      </c>
      <c r="O1592" s="33" t="s">
        <v>2875</v>
      </c>
      <c r="P1592" s="2" t="str">
        <f>IF(ISERROR(VLOOKUP(A1592,'stock promedio'!$A$2:$N$2967,14,FALSE)),"",VLOOKUP(A1592,'stock promedio'!$A$2:$N$2967,14,FALSE))</f>
        <v/>
      </c>
      <c r="Q1592" s="33" t="s">
        <v>2875</v>
      </c>
    </row>
    <row r="1593" spans="14:17">
      <c r="N1593" s="33" t="s">
        <v>2875</v>
      </c>
      <c r="O1593" s="33" t="s">
        <v>2875</v>
      </c>
      <c r="P1593" s="2" t="str">
        <f>IF(ISERROR(VLOOKUP(A1593,'stock promedio'!$A$2:$N$2967,14,FALSE)),"",VLOOKUP(A1593,'stock promedio'!$A$2:$N$2967,14,FALSE))</f>
        <v/>
      </c>
      <c r="Q1593" s="33" t="s">
        <v>2875</v>
      </c>
    </row>
    <row r="1594" spans="14:17">
      <c r="N1594" s="33" t="s">
        <v>2875</v>
      </c>
      <c r="O1594" s="33" t="s">
        <v>2875</v>
      </c>
      <c r="P1594" s="2" t="str">
        <f>IF(ISERROR(VLOOKUP(A1594,'stock promedio'!$A$2:$N$2967,14,FALSE)),"",VLOOKUP(A1594,'stock promedio'!$A$2:$N$2967,14,FALSE))</f>
        <v/>
      </c>
      <c r="Q1594" s="33" t="s">
        <v>2875</v>
      </c>
    </row>
    <row r="1595" spans="14:17">
      <c r="N1595" s="33" t="s">
        <v>2875</v>
      </c>
      <c r="O1595" s="33" t="s">
        <v>2875</v>
      </c>
      <c r="P1595" s="2" t="str">
        <f>IF(ISERROR(VLOOKUP(A1595,'stock promedio'!$A$2:$N$2967,14,FALSE)),"",VLOOKUP(A1595,'stock promedio'!$A$2:$N$2967,14,FALSE))</f>
        <v/>
      </c>
      <c r="Q1595" s="33" t="s">
        <v>2875</v>
      </c>
    </row>
    <row r="1596" spans="14:17">
      <c r="N1596" s="33" t="s">
        <v>2875</v>
      </c>
      <c r="O1596" s="33" t="s">
        <v>2875</v>
      </c>
      <c r="P1596" s="2" t="str">
        <f>IF(ISERROR(VLOOKUP(A1596,'stock promedio'!$A$2:$N$2967,14,FALSE)),"",VLOOKUP(A1596,'stock promedio'!$A$2:$N$2967,14,FALSE))</f>
        <v/>
      </c>
      <c r="Q1596" s="33" t="s">
        <v>2875</v>
      </c>
    </row>
    <row r="1597" spans="14:17">
      <c r="N1597" s="33" t="s">
        <v>2875</v>
      </c>
      <c r="O1597" s="33" t="s">
        <v>2875</v>
      </c>
      <c r="P1597" s="2" t="str">
        <f>IF(ISERROR(VLOOKUP(A1597,'stock promedio'!$A$2:$N$2967,14,FALSE)),"",VLOOKUP(A1597,'stock promedio'!$A$2:$N$2967,14,FALSE))</f>
        <v/>
      </c>
      <c r="Q1597" s="33" t="s">
        <v>2875</v>
      </c>
    </row>
    <row r="1598" spans="14:17">
      <c r="N1598" s="33" t="s">
        <v>2875</v>
      </c>
      <c r="O1598" s="33" t="s">
        <v>2875</v>
      </c>
      <c r="P1598" s="2" t="str">
        <f>IF(ISERROR(VLOOKUP(A1598,'stock promedio'!$A$2:$N$2967,14,FALSE)),"",VLOOKUP(A1598,'stock promedio'!$A$2:$N$2967,14,FALSE))</f>
        <v/>
      </c>
      <c r="Q1598" s="33" t="s">
        <v>2875</v>
      </c>
    </row>
    <row r="1599" spans="14:17">
      <c r="N1599" s="33" t="s">
        <v>2875</v>
      </c>
      <c r="O1599" s="33" t="s">
        <v>2875</v>
      </c>
      <c r="P1599" s="2" t="str">
        <f>IF(ISERROR(VLOOKUP(A1599,'stock promedio'!$A$2:$N$2967,14,FALSE)),"",VLOOKUP(A1599,'stock promedio'!$A$2:$N$2967,14,FALSE))</f>
        <v/>
      </c>
      <c r="Q1599" s="33" t="s">
        <v>2875</v>
      </c>
    </row>
    <row r="1600" spans="14:17">
      <c r="N1600" s="33" t="s">
        <v>2875</v>
      </c>
      <c r="O1600" s="33" t="s">
        <v>2875</v>
      </c>
      <c r="P1600" s="2" t="str">
        <f>IF(ISERROR(VLOOKUP(A1600,'stock promedio'!$A$2:$N$2967,14,FALSE)),"",VLOOKUP(A1600,'stock promedio'!$A$2:$N$2967,14,FALSE))</f>
        <v/>
      </c>
      <c r="Q1600" s="33" t="s">
        <v>2875</v>
      </c>
    </row>
    <row r="1601" spans="14:17">
      <c r="N1601" s="33" t="s">
        <v>2875</v>
      </c>
      <c r="O1601" s="33" t="s">
        <v>2875</v>
      </c>
      <c r="P1601" s="2" t="str">
        <f>IF(ISERROR(VLOOKUP(A1601,'stock promedio'!$A$2:$N$2967,14,FALSE)),"",VLOOKUP(A1601,'stock promedio'!$A$2:$N$2967,14,FALSE))</f>
        <v/>
      </c>
      <c r="Q1601" s="33" t="s">
        <v>2875</v>
      </c>
    </row>
    <row r="1602" spans="14:17">
      <c r="N1602" s="33" t="s">
        <v>2875</v>
      </c>
      <c r="O1602" s="33" t="s">
        <v>2875</v>
      </c>
      <c r="P1602" s="2" t="str">
        <f>IF(ISERROR(VLOOKUP(A1602,'stock promedio'!$A$2:$N$2967,14,FALSE)),"",VLOOKUP(A1602,'stock promedio'!$A$2:$N$2967,14,FALSE))</f>
        <v/>
      </c>
      <c r="Q1602" s="33" t="s">
        <v>2875</v>
      </c>
    </row>
    <row r="1603" spans="14:17">
      <c r="N1603" s="33" t="s">
        <v>2875</v>
      </c>
      <c r="O1603" s="33" t="s">
        <v>2875</v>
      </c>
      <c r="P1603" s="2" t="str">
        <f>IF(ISERROR(VLOOKUP(A1603,'stock promedio'!$A$2:$N$2967,14,FALSE)),"",VLOOKUP(A1603,'stock promedio'!$A$2:$N$2967,14,FALSE))</f>
        <v/>
      </c>
      <c r="Q1603" s="33" t="s">
        <v>2875</v>
      </c>
    </row>
    <row r="1604" spans="14:17">
      <c r="N1604" s="33" t="s">
        <v>2875</v>
      </c>
      <c r="O1604" s="33" t="s">
        <v>2875</v>
      </c>
      <c r="P1604" s="2" t="str">
        <f>IF(ISERROR(VLOOKUP(A1604,'stock promedio'!$A$2:$N$2967,14,FALSE)),"",VLOOKUP(A1604,'stock promedio'!$A$2:$N$2967,14,FALSE))</f>
        <v/>
      </c>
      <c r="Q1604" s="33" t="s">
        <v>2875</v>
      </c>
    </row>
    <row r="1605" spans="14:17">
      <c r="N1605" s="33" t="s">
        <v>2875</v>
      </c>
      <c r="O1605" s="33" t="s">
        <v>2875</v>
      </c>
      <c r="P1605" s="2" t="str">
        <f>IF(ISERROR(VLOOKUP(A1605,'stock promedio'!$A$2:$N$2967,14,FALSE)),"",VLOOKUP(A1605,'stock promedio'!$A$2:$N$2967,14,FALSE))</f>
        <v/>
      </c>
      <c r="Q1605" s="33" t="s">
        <v>2875</v>
      </c>
    </row>
    <row r="1606" spans="14:17">
      <c r="N1606" s="33" t="s">
        <v>2875</v>
      </c>
      <c r="O1606" s="33" t="s">
        <v>2875</v>
      </c>
      <c r="P1606" s="2" t="str">
        <f>IF(ISERROR(VLOOKUP(A1606,'stock promedio'!$A$2:$N$2967,14,FALSE)),"",VLOOKUP(A1606,'stock promedio'!$A$2:$N$2967,14,FALSE))</f>
        <v/>
      </c>
      <c r="Q1606" s="33" t="s">
        <v>2875</v>
      </c>
    </row>
    <row r="1607" spans="14:17">
      <c r="N1607" s="33" t="s">
        <v>2875</v>
      </c>
      <c r="O1607" s="33" t="s">
        <v>2875</v>
      </c>
      <c r="P1607" s="2" t="str">
        <f>IF(ISERROR(VLOOKUP(A1607,'stock promedio'!$A$2:$N$2967,14,FALSE)),"",VLOOKUP(A1607,'stock promedio'!$A$2:$N$2967,14,FALSE))</f>
        <v/>
      </c>
      <c r="Q1607" s="33" t="s">
        <v>2875</v>
      </c>
    </row>
    <row r="1608" spans="14:17">
      <c r="N1608" s="33" t="s">
        <v>2875</v>
      </c>
      <c r="O1608" s="33" t="s">
        <v>2875</v>
      </c>
      <c r="P1608" s="2" t="str">
        <f>IF(ISERROR(VLOOKUP(A1608,'stock promedio'!$A$2:$N$2967,14,FALSE)),"",VLOOKUP(A1608,'stock promedio'!$A$2:$N$2967,14,FALSE))</f>
        <v/>
      </c>
      <c r="Q1608" s="33" t="s">
        <v>2875</v>
      </c>
    </row>
    <row r="1609" spans="14:17">
      <c r="N1609" s="33" t="s">
        <v>2875</v>
      </c>
      <c r="O1609" s="33" t="s">
        <v>2875</v>
      </c>
      <c r="P1609" s="2" t="str">
        <f>IF(ISERROR(VLOOKUP(A1609,'stock promedio'!$A$2:$N$2967,14,FALSE)),"",VLOOKUP(A1609,'stock promedio'!$A$2:$N$2967,14,FALSE))</f>
        <v/>
      </c>
      <c r="Q1609" s="33" t="s">
        <v>2875</v>
      </c>
    </row>
    <row r="1610" spans="14:17">
      <c r="N1610" s="33" t="s">
        <v>2875</v>
      </c>
      <c r="O1610" s="33" t="s">
        <v>2875</v>
      </c>
      <c r="P1610" s="2" t="str">
        <f>IF(ISERROR(VLOOKUP(A1610,'stock promedio'!$A$2:$N$2967,14,FALSE)),"",VLOOKUP(A1610,'stock promedio'!$A$2:$N$2967,14,FALSE))</f>
        <v/>
      </c>
      <c r="Q1610" s="33" t="s">
        <v>2875</v>
      </c>
    </row>
    <row r="1611" spans="14:17">
      <c r="N1611" s="33" t="s">
        <v>2875</v>
      </c>
      <c r="O1611" s="33" t="s">
        <v>2875</v>
      </c>
      <c r="P1611" s="2" t="str">
        <f>IF(ISERROR(VLOOKUP(A1611,'stock promedio'!$A$2:$N$2967,14,FALSE)),"",VLOOKUP(A1611,'stock promedio'!$A$2:$N$2967,14,FALSE))</f>
        <v/>
      </c>
      <c r="Q1611" s="33" t="s">
        <v>2875</v>
      </c>
    </row>
    <row r="1612" spans="14:17">
      <c r="N1612" s="33" t="s">
        <v>2875</v>
      </c>
      <c r="O1612" s="33" t="s">
        <v>2875</v>
      </c>
      <c r="P1612" s="2" t="str">
        <f>IF(ISERROR(VLOOKUP(A1612,'stock promedio'!$A$2:$N$2967,14,FALSE)),"",VLOOKUP(A1612,'stock promedio'!$A$2:$N$2967,14,FALSE))</f>
        <v/>
      </c>
      <c r="Q1612" s="33" t="s">
        <v>2875</v>
      </c>
    </row>
    <row r="1613" spans="14:17">
      <c r="N1613" s="33" t="s">
        <v>2875</v>
      </c>
      <c r="O1613" s="33" t="s">
        <v>2875</v>
      </c>
      <c r="P1613" s="2" t="str">
        <f>IF(ISERROR(VLOOKUP(A1613,'stock promedio'!$A$2:$N$2967,14,FALSE)),"",VLOOKUP(A1613,'stock promedio'!$A$2:$N$2967,14,FALSE))</f>
        <v/>
      </c>
      <c r="Q1613" s="33" t="s">
        <v>2875</v>
      </c>
    </row>
    <row r="1614" spans="14:17">
      <c r="N1614" s="33" t="s">
        <v>2875</v>
      </c>
      <c r="O1614" s="33" t="s">
        <v>2875</v>
      </c>
      <c r="P1614" s="2" t="str">
        <f>IF(ISERROR(VLOOKUP(A1614,'stock promedio'!$A$2:$N$2967,14,FALSE)),"",VLOOKUP(A1614,'stock promedio'!$A$2:$N$2967,14,FALSE))</f>
        <v/>
      </c>
      <c r="Q1614" s="33" t="s">
        <v>2875</v>
      </c>
    </row>
    <row r="1615" spans="14:17">
      <c r="N1615" s="33" t="s">
        <v>2875</v>
      </c>
      <c r="O1615" s="33" t="s">
        <v>2875</v>
      </c>
      <c r="P1615" s="2" t="str">
        <f>IF(ISERROR(VLOOKUP(A1615,'stock promedio'!$A$2:$N$2967,14,FALSE)),"",VLOOKUP(A1615,'stock promedio'!$A$2:$N$2967,14,FALSE))</f>
        <v/>
      </c>
      <c r="Q1615" s="33" t="s">
        <v>2875</v>
      </c>
    </row>
    <row r="1616" spans="14:17">
      <c r="N1616" s="33" t="s">
        <v>2875</v>
      </c>
      <c r="O1616" s="33" t="s">
        <v>2875</v>
      </c>
      <c r="P1616" s="2" t="str">
        <f>IF(ISERROR(VLOOKUP(A1616,'stock promedio'!$A$2:$N$2967,14,FALSE)),"",VLOOKUP(A1616,'stock promedio'!$A$2:$N$2967,14,FALSE))</f>
        <v/>
      </c>
      <c r="Q1616" s="33" t="s">
        <v>2875</v>
      </c>
    </row>
    <row r="1617" spans="14:17">
      <c r="N1617" s="33" t="s">
        <v>2875</v>
      </c>
      <c r="O1617" s="33" t="s">
        <v>2875</v>
      </c>
      <c r="P1617" s="2" t="str">
        <f>IF(ISERROR(VLOOKUP(A1617,'stock promedio'!$A$2:$N$2967,14,FALSE)),"",VLOOKUP(A1617,'stock promedio'!$A$2:$N$2967,14,FALSE))</f>
        <v/>
      </c>
      <c r="Q1617" s="33" t="s">
        <v>2875</v>
      </c>
    </row>
    <row r="1618" spans="14:17">
      <c r="N1618" s="33" t="s">
        <v>2875</v>
      </c>
      <c r="O1618" s="33" t="s">
        <v>2875</v>
      </c>
      <c r="P1618" s="2" t="str">
        <f>IF(ISERROR(VLOOKUP(A1618,'stock promedio'!$A$2:$N$2967,14,FALSE)),"",VLOOKUP(A1618,'stock promedio'!$A$2:$N$2967,14,FALSE))</f>
        <v/>
      </c>
      <c r="Q1618" s="33" t="s">
        <v>2875</v>
      </c>
    </row>
    <row r="1619" spans="14:17">
      <c r="N1619" s="33" t="s">
        <v>2875</v>
      </c>
      <c r="O1619" s="33" t="s">
        <v>2875</v>
      </c>
      <c r="P1619" s="2" t="str">
        <f>IF(ISERROR(VLOOKUP(A1619,'stock promedio'!$A$2:$N$2967,14,FALSE)),"",VLOOKUP(A1619,'stock promedio'!$A$2:$N$2967,14,FALSE))</f>
        <v/>
      </c>
      <c r="Q1619" s="33" t="s">
        <v>2875</v>
      </c>
    </row>
    <row r="1620" spans="14:17">
      <c r="N1620" s="33" t="s">
        <v>2875</v>
      </c>
      <c r="O1620" s="33" t="s">
        <v>2875</v>
      </c>
      <c r="P1620" s="2" t="str">
        <f>IF(ISERROR(VLOOKUP(A1620,'stock promedio'!$A$2:$N$2967,14,FALSE)),"",VLOOKUP(A1620,'stock promedio'!$A$2:$N$2967,14,FALSE))</f>
        <v/>
      </c>
      <c r="Q1620" s="33" t="s">
        <v>2875</v>
      </c>
    </row>
    <row r="1621" spans="14:17">
      <c r="N1621" s="33" t="s">
        <v>2875</v>
      </c>
      <c r="O1621" s="33" t="s">
        <v>2875</v>
      </c>
      <c r="P1621" s="2" t="str">
        <f>IF(ISERROR(VLOOKUP(A1621,'stock promedio'!$A$2:$N$2967,14,FALSE)),"",VLOOKUP(A1621,'stock promedio'!$A$2:$N$2967,14,FALSE))</f>
        <v/>
      </c>
      <c r="Q1621" s="33" t="s">
        <v>2875</v>
      </c>
    </row>
    <row r="1622" spans="14:17">
      <c r="N1622" s="33" t="s">
        <v>2875</v>
      </c>
      <c r="O1622" s="33" t="s">
        <v>2875</v>
      </c>
      <c r="P1622" s="2" t="str">
        <f>IF(ISERROR(VLOOKUP(A1622,'stock promedio'!$A$2:$N$2967,14,FALSE)),"",VLOOKUP(A1622,'stock promedio'!$A$2:$N$2967,14,FALSE))</f>
        <v/>
      </c>
      <c r="Q1622" s="33" t="s">
        <v>2875</v>
      </c>
    </row>
    <row r="1623" spans="14:17">
      <c r="N1623" s="33" t="s">
        <v>2875</v>
      </c>
      <c r="O1623" s="33" t="s">
        <v>2875</v>
      </c>
      <c r="P1623" s="2" t="str">
        <f>IF(ISERROR(VLOOKUP(A1623,'stock promedio'!$A$2:$N$2967,14,FALSE)),"",VLOOKUP(A1623,'stock promedio'!$A$2:$N$2967,14,FALSE))</f>
        <v/>
      </c>
      <c r="Q1623" s="33" t="s">
        <v>2875</v>
      </c>
    </row>
    <row r="1624" spans="14:17">
      <c r="N1624" s="33" t="s">
        <v>2875</v>
      </c>
      <c r="O1624" s="33" t="s">
        <v>2875</v>
      </c>
      <c r="P1624" s="2" t="str">
        <f>IF(ISERROR(VLOOKUP(A1624,'stock promedio'!$A$2:$N$2967,14,FALSE)),"",VLOOKUP(A1624,'stock promedio'!$A$2:$N$2967,14,FALSE))</f>
        <v/>
      </c>
      <c r="Q1624" s="33" t="s">
        <v>2875</v>
      </c>
    </row>
    <row r="1625" spans="14:17">
      <c r="N1625" s="33" t="s">
        <v>2875</v>
      </c>
      <c r="O1625" s="33" t="s">
        <v>2875</v>
      </c>
      <c r="P1625" s="2" t="str">
        <f>IF(ISERROR(VLOOKUP(A1625,'stock promedio'!$A$2:$N$2967,14,FALSE)),"",VLOOKUP(A1625,'stock promedio'!$A$2:$N$2967,14,FALSE))</f>
        <v/>
      </c>
      <c r="Q1625" s="33" t="s">
        <v>2875</v>
      </c>
    </row>
    <row r="1626" spans="14:17">
      <c r="N1626" s="33" t="s">
        <v>2875</v>
      </c>
      <c r="O1626" s="33" t="s">
        <v>2875</v>
      </c>
      <c r="P1626" s="2" t="str">
        <f>IF(ISERROR(VLOOKUP(A1626,'stock promedio'!$A$2:$N$2967,14,FALSE)),"",VLOOKUP(A1626,'stock promedio'!$A$2:$N$2967,14,FALSE))</f>
        <v/>
      </c>
      <c r="Q1626" s="33" t="s">
        <v>2875</v>
      </c>
    </row>
    <row r="1627" spans="14:17">
      <c r="N1627" s="33" t="s">
        <v>2875</v>
      </c>
      <c r="O1627" s="33" t="s">
        <v>2875</v>
      </c>
      <c r="P1627" s="2" t="str">
        <f>IF(ISERROR(VLOOKUP(A1627,'stock promedio'!$A$2:$N$2967,14,FALSE)),"",VLOOKUP(A1627,'stock promedio'!$A$2:$N$2967,14,FALSE))</f>
        <v/>
      </c>
      <c r="Q1627" s="33" t="s">
        <v>2875</v>
      </c>
    </row>
    <row r="1628" spans="14:17">
      <c r="N1628" s="33" t="s">
        <v>2875</v>
      </c>
      <c r="O1628" s="33" t="s">
        <v>2875</v>
      </c>
      <c r="P1628" s="2" t="str">
        <f>IF(ISERROR(VLOOKUP(A1628,'stock promedio'!$A$2:$N$2967,14,FALSE)),"",VLOOKUP(A1628,'stock promedio'!$A$2:$N$2967,14,FALSE))</f>
        <v/>
      </c>
      <c r="Q1628" s="33" t="s">
        <v>2875</v>
      </c>
    </row>
    <row r="1629" spans="14:17">
      <c r="N1629" s="33" t="s">
        <v>2875</v>
      </c>
      <c r="O1629" s="33" t="s">
        <v>2875</v>
      </c>
      <c r="P1629" s="2" t="str">
        <f>IF(ISERROR(VLOOKUP(A1629,'stock promedio'!$A$2:$N$2967,14,FALSE)),"",VLOOKUP(A1629,'stock promedio'!$A$2:$N$2967,14,FALSE))</f>
        <v/>
      </c>
      <c r="Q1629" s="33" t="s">
        <v>2875</v>
      </c>
    </row>
    <row r="1630" spans="14:17">
      <c r="N1630" s="33" t="s">
        <v>2875</v>
      </c>
      <c r="O1630" s="33" t="s">
        <v>2875</v>
      </c>
      <c r="P1630" s="2" t="str">
        <f>IF(ISERROR(VLOOKUP(A1630,'stock promedio'!$A$2:$N$2967,14,FALSE)),"",VLOOKUP(A1630,'stock promedio'!$A$2:$N$2967,14,FALSE))</f>
        <v/>
      </c>
      <c r="Q1630" s="33" t="s">
        <v>2875</v>
      </c>
    </row>
    <row r="1631" spans="14:17">
      <c r="N1631" s="33" t="s">
        <v>2875</v>
      </c>
      <c r="O1631" s="33" t="s">
        <v>2875</v>
      </c>
      <c r="P1631" s="2" t="str">
        <f>IF(ISERROR(VLOOKUP(A1631,'stock promedio'!$A$2:$N$2967,14,FALSE)),"",VLOOKUP(A1631,'stock promedio'!$A$2:$N$2967,14,FALSE))</f>
        <v/>
      </c>
      <c r="Q1631" s="33" t="s">
        <v>2875</v>
      </c>
    </row>
    <row r="1632" spans="14:17">
      <c r="N1632" s="33" t="s">
        <v>2875</v>
      </c>
      <c r="O1632" s="33" t="s">
        <v>2875</v>
      </c>
      <c r="P1632" s="2" t="str">
        <f>IF(ISERROR(VLOOKUP(A1632,'stock promedio'!$A$2:$N$2967,14,FALSE)),"",VLOOKUP(A1632,'stock promedio'!$A$2:$N$2967,14,FALSE))</f>
        <v/>
      </c>
      <c r="Q1632" s="33" t="s">
        <v>2875</v>
      </c>
    </row>
    <row r="1633" spans="14:17">
      <c r="N1633" s="33" t="s">
        <v>2875</v>
      </c>
      <c r="O1633" s="33" t="s">
        <v>2875</v>
      </c>
      <c r="P1633" s="2" t="str">
        <f>IF(ISERROR(VLOOKUP(A1633,'stock promedio'!$A$2:$N$2967,14,FALSE)),"",VLOOKUP(A1633,'stock promedio'!$A$2:$N$2967,14,FALSE))</f>
        <v/>
      </c>
      <c r="Q1633" s="33" t="s">
        <v>2875</v>
      </c>
    </row>
    <row r="1634" spans="14:17">
      <c r="N1634" s="33" t="s">
        <v>2875</v>
      </c>
      <c r="O1634" s="33" t="s">
        <v>2875</v>
      </c>
      <c r="P1634" s="2" t="str">
        <f>IF(ISERROR(VLOOKUP(A1634,'stock promedio'!$A$2:$N$2967,14,FALSE)),"",VLOOKUP(A1634,'stock promedio'!$A$2:$N$2967,14,FALSE))</f>
        <v/>
      </c>
      <c r="Q1634" s="33" t="s">
        <v>2875</v>
      </c>
    </row>
    <row r="1635" spans="14:17">
      <c r="N1635" s="33" t="s">
        <v>2875</v>
      </c>
      <c r="O1635" s="33" t="s">
        <v>2875</v>
      </c>
      <c r="P1635" s="2" t="str">
        <f>IF(ISERROR(VLOOKUP(A1635,'stock promedio'!$A$2:$N$2967,14,FALSE)),"",VLOOKUP(A1635,'stock promedio'!$A$2:$N$2967,14,FALSE))</f>
        <v/>
      </c>
      <c r="Q1635" s="33" t="s">
        <v>2875</v>
      </c>
    </row>
    <row r="1636" spans="14:17">
      <c r="N1636" s="33" t="s">
        <v>2875</v>
      </c>
      <c r="O1636" s="33" t="s">
        <v>2875</v>
      </c>
      <c r="P1636" s="2" t="str">
        <f>IF(ISERROR(VLOOKUP(A1636,'stock promedio'!$A$2:$N$2967,14,FALSE)),"",VLOOKUP(A1636,'stock promedio'!$A$2:$N$2967,14,FALSE))</f>
        <v/>
      </c>
      <c r="Q1636" s="33" t="s">
        <v>2875</v>
      </c>
    </row>
    <row r="1637" spans="14:17">
      <c r="N1637" s="33" t="s">
        <v>2875</v>
      </c>
      <c r="O1637" s="33" t="s">
        <v>2875</v>
      </c>
      <c r="P1637" s="2" t="str">
        <f>IF(ISERROR(VLOOKUP(A1637,'stock promedio'!$A$2:$N$2967,14,FALSE)),"",VLOOKUP(A1637,'stock promedio'!$A$2:$N$2967,14,FALSE))</f>
        <v/>
      </c>
      <c r="Q1637" s="33" t="s">
        <v>2875</v>
      </c>
    </row>
    <row r="1638" spans="14:17">
      <c r="N1638" s="33" t="s">
        <v>2875</v>
      </c>
      <c r="O1638" s="33" t="s">
        <v>2875</v>
      </c>
      <c r="P1638" s="2" t="str">
        <f>IF(ISERROR(VLOOKUP(A1638,'stock promedio'!$A$2:$N$2967,14,FALSE)),"",VLOOKUP(A1638,'stock promedio'!$A$2:$N$2967,14,FALSE))</f>
        <v/>
      </c>
      <c r="Q1638" s="33" t="s">
        <v>2875</v>
      </c>
    </row>
    <row r="1639" spans="14:17">
      <c r="N1639" s="33" t="s">
        <v>2875</v>
      </c>
      <c r="O1639" s="33" t="s">
        <v>2875</v>
      </c>
      <c r="P1639" s="2" t="str">
        <f>IF(ISERROR(VLOOKUP(A1639,'stock promedio'!$A$2:$N$2967,14,FALSE)),"",VLOOKUP(A1639,'stock promedio'!$A$2:$N$2967,14,FALSE))</f>
        <v/>
      </c>
      <c r="Q1639" s="33" t="s">
        <v>2875</v>
      </c>
    </row>
    <row r="1640" spans="14:17">
      <c r="N1640" s="33" t="s">
        <v>2875</v>
      </c>
      <c r="O1640" s="33" t="s">
        <v>2875</v>
      </c>
      <c r="P1640" s="2" t="str">
        <f>IF(ISERROR(VLOOKUP(A1640,'stock promedio'!$A$2:$N$2967,14,FALSE)),"",VLOOKUP(A1640,'stock promedio'!$A$2:$N$2967,14,FALSE))</f>
        <v/>
      </c>
      <c r="Q1640" s="33" t="s">
        <v>2875</v>
      </c>
    </row>
    <row r="1641" spans="14:17">
      <c r="N1641" s="33" t="s">
        <v>2875</v>
      </c>
      <c r="O1641" s="33" t="s">
        <v>2875</v>
      </c>
      <c r="P1641" s="2" t="str">
        <f>IF(ISERROR(VLOOKUP(A1641,'stock promedio'!$A$2:$N$2967,14,FALSE)),"",VLOOKUP(A1641,'stock promedio'!$A$2:$N$2967,14,FALSE))</f>
        <v/>
      </c>
      <c r="Q1641" s="33" t="s">
        <v>2875</v>
      </c>
    </row>
    <row r="1642" spans="14:17">
      <c r="N1642" s="33" t="s">
        <v>2875</v>
      </c>
      <c r="O1642" s="33" t="s">
        <v>2875</v>
      </c>
      <c r="P1642" s="2" t="str">
        <f>IF(ISERROR(VLOOKUP(A1642,'stock promedio'!$A$2:$N$2967,14,FALSE)),"",VLOOKUP(A1642,'stock promedio'!$A$2:$N$2967,14,FALSE))</f>
        <v/>
      </c>
      <c r="Q1642" s="33" t="s">
        <v>2875</v>
      </c>
    </row>
    <row r="1643" spans="14:17">
      <c r="N1643" s="33" t="s">
        <v>2875</v>
      </c>
      <c r="O1643" s="33" t="s">
        <v>2875</v>
      </c>
      <c r="P1643" s="2" t="str">
        <f>IF(ISERROR(VLOOKUP(A1643,'stock promedio'!$A$2:$N$2967,14,FALSE)),"",VLOOKUP(A1643,'stock promedio'!$A$2:$N$2967,14,FALSE))</f>
        <v/>
      </c>
      <c r="Q1643" s="33" t="s">
        <v>2875</v>
      </c>
    </row>
    <row r="1644" spans="14:17">
      <c r="N1644" s="33" t="s">
        <v>2875</v>
      </c>
      <c r="O1644" s="33" t="s">
        <v>2875</v>
      </c>
      <c r="P1644" s="2" t="str">
        <f>IF(ISERROR(VLOOKUP(A1644,'stock promedio'!$A$2:$N$2967,14,FALSE)),"",VLOOKUP(A1644,'stock promedio'!$A$2:$N$2967,14,FALSE))</f>
        <v/>
      </c>
      <c r="Q1644" s="33" t="s">
        <v>2875</v>
      </c>
    </row>
    <row r="1645" spans="14:17">
      <c r="N1645" s="33" t="s">
        <v>2875</v>
      </c>
      <c r="O1645" s="33" t="s">
        <v>2875</v>
      </c>
      <c r="P1645" s="2" t="str">
        <f>IF(ISERROR(VLOOKUP(A1645,'stock promedio'!$A$2:$N$2967,14,FALSE)),"",VLOOKUP(A1645,'stock promedio'!$A$2:$N$2967,14,FALSE))</f>
        <v/>
      </c>
      <c r="Q1645" s="33" t="s">
        <v>2875</v>
      </c>
    </row>
    <row r="1646" spans="14:17">
      <c r="N1646" s="33" t="s">
        <v>2875</v>
      </c>
      <c r="O1646" s="33" t="s">
        <v>2875</v>
      </c>
      <c r="P1646" s="2" t="str">
        <f>IF(ISERROR(VLOOKUP(A1646,'stock promedio'!$A$2:$N$2967,14,FALSE)),"",VLOOKUP(A1646,'stock promedio'!$A$2:$N$2967,14,FALSE))</f>
        <v/>
      </c>
      <c r="Q1646" s="33" t="s">
        <v>2875</v>
      </c>
    </row>
    <row r="1647" spans="14:17">
      <c r="N1647" s="33" t="s">
        <v>2875</v>
      </c>
      <c r="O1647" s="33" t="s">
        <v>2875</v>
      </c>
      <c r="P1647" s="2" t="str">
        <f>IF(ISERROR(VLOOKUP(A1647,'stock promedio'!$A$2:$N$2967,14,FALSE)),"",VLOOKUP(A1647,'stock promedio'!$A$2:$N$2967,14,FALSE))</f>
        <v/>
      </c>
      <c r="Q1647" s="33" t="s">
        <v>2875</v>
      </c>
    </row>
    <row r="1648" spans="14:17">
      <c r="N1648" s="33" t="s">
        <v>2875</v>
      </c>
      <c r="O1648" s="33" t="s">
        <v>2875</v>
      </c>
      <c r="P1648" s="2" t="str">
        <f>IF(ISERROR(VLOOKUP(A1648,'stock promedio'!$A$2:$N$2967,14,FALSE)),"",VLOOKUP(A1648,'stock promedio'!$A$2:$N$2967,14,FALSE))</f>
        <v/>
      </c>
      <c r="Q1648" s="33" t="s">
        <v>2875</v>
      </c>
    </row>
    <row r="1649" spans="14:17">
      <c r="N1649" s="33" t="s">
        <v>2875</v>
      </c>
      <c r="O1649" s="33" t="s">
        <v>2875</v>
      </c>
      <c r="P1649" s="2" t="str">
        <f>IF(ISERROR(VLOOKUP(A1649,'stock promedio'!$A$2:$N$2967,14,FALSE)),"",VLOOKUP(A1649,'stock promedio'!$A$2:$N$2967,14,FALSE))</f>
        <v/>
      </c>
      <c r="Q1649" s="33" t="s">
        <v>2875</v>
      </c>
    </row>
    <row r="1650" spans="14:17">
      <c r="N1650" s="33" t="s">
        <v>2875</v>
      </c>
      <c r="O1650" s="33" t="s">
        <v>2875</v>
      </c>
      <c r="P1650" s="2" t="str">
        <f>IF(ISERROR(VLOOKUP(A1650,'stock promedio'!$A$2:$N$2967,14,FALSE)),"",VLOOKUP(A1650,'stock promedio'!$A$2:$N$2967,14,FALSE))</f>
        <v/>
      </c>
      <c r="Q1650" s="33" t="s">
        <v>2875</v>
      </c>
    </row>
    <row r="1651" spans="14:17">
      <c r="N1651" s="33" t="s">
        <v>2875</v>
      </c>
      <c r="O1651" s="33" t="s">
        <v>2875</v>
      </c>
      <c r="P1651" s="2" t="str">
        <f>IF(ISERROR(VLOOKUP(A1651,'stock promedio'!$A$2:$N$2967,14,FALSE)),"",VLOOKUP(A1651,'stock promedio'!$A$2:$N$2967,14,FALSE))</f>
        <v/>
      </c>
      <c r="Q1651" s="33" t="s">
        <v>2875</v>
      </c>
    </row>
    <row r="1652" spans="14:17">
      <c r="N1652" s="33" t="s">
        <v>2875</v>
      </c>
      <c r="O1652" s="33" t="s">
        <v>2875</v>
      </c>
      <c r="P1652" s="2" t="str">
        <f>IF(ISERROR(VLOOKUP(A1652,'stock promedio'!$A$2:$N$2967,14,FALSE)),"",VLOOKUP(A1652,'stock promedio'!$A$2:$N$2967,14,FALSE))</f>
        <v/>
      </c>
      <c r="Q1652" s="33" t="s">
        <v>2875</v>
      </c>
    </row>
    <row r="1653" spans="14:17">
      <c r="N1653" s="33" t="s">
        <v>2875</v>
      </c>
      <c r="O1653" s="33" t="s">
        <v>2875</v>
      </c>
      <c r="P1653" s="2" t="str">
        <f>IF(ISERROR(VLOOKUP(A1653,'stock promedio'!$A$2:$N$2967,14,FALSE)),"",VLOOKUP(A1653,'stock promedio'!$A$2:$N$2967,14,FALSE))</f>
        <v/>
      </c>
      <c r="Q1653" s="33" t="s">
        <v>2875</v>
      </c>
    </row>
    <row r="1654" spans="14:17">
      <c r="N1654" s="33" t="s">
        <v>2875</v>
      </c>
      <c r="O1654" s="33" t="s">
        <v>2875</v>
      </c>
      <c r="P1654" s="2" t="str">
        <f>IF(ISERROR(VLOOKUP(A1654,'stock promedio'!$A$2:$N$2967,14,FALSE)),"",VLOOKUP(A1654,'stock promedio'!$A$2:$N$2967,14,FALSE))</f>
        <v/>
      </c>
      <c r="Q1654" s="33" t="s">
        <v>2875</v>
      </c>
    </row>
    <row r="1655" spans="14:17">
      <c r="N1655" s="33" t="s">
        <v>2875</v>
      </c>
      <c r="O1655" s="33" t="s">
        <v>2875</v>
      </c>
      <c r="P1655" s="2" t="str">
        <f>IF(ISERROR(VLOOKUP(A1655,'stock promedio'!$A$2:$N$2967,14,FALSE)),"",VLOOKUP(A1655,'stock promedio'!$A$2:$N$2967,14,FALSE))</f>
        <v/>
      </c>
      <c r="Q1655" s="33" t="s">
        <v>2875</v>
      </c>
    </row>
    <row r="1656" spans="14:17">
      <c r="N1656" s="33" t="s">
        <v>2875</v>
      </c>
      <c r="O1656" s="33" t="s">
        <v>2875</v>
      </c>
      <c r="P1656" s="2" t="str">
        <f>IF(ISERROR(VLOOKUP(A1656,'stock promedio'!$A$2:$N$2967,14,FALSE)),"",VLOOKUP(A1656,'stock promedio'!$A$2:$N$2967,14,FALSE))</f>
        <v/>
      </c>
      <c r="Q1656" s="33" t="s">
        <v>2875</v>
      </c>
    </row>
    <row r="1657" spans="14:17">
      <c r="N1657" s="33" t="s">
        <v>2875</v>
      </c>
      <c r="O1657" s="33" t="s">
        <v>2875</v>
      </c>
      <c r="P1657" s="2" t="str">
        <f>IF(ISERROR(VLOOKUP(A1657,'stock promedio'!$A$2:$N$2967,14,FALSE)),"",VLOOKUP(A1657,'stock promedio'!$A$2:$N$2967,14,FALSE))</f>
        <v/>
      </c>
      <c r="Q1657" s="33" t="s">
        <v>2875</v>
      </c>
    </row>
    <row r="1658" spans="14:17">
      <c r="N1658" s="33" t="s">
        <v>2875</v>
      </c>
      <c r="O1658" s="33" t="s">
        <v>2875</v>
      </c>
      <c r="P1658" s="2" t="str">
        <f>IF(ISERROR(VLOOKUP(A1658,'stock promedio'!$A$2:$N$2967,14,FALSE)),"",VLOOKUP(A1658,'stock promedio'!$A$2:$N$2967,14,FALSE))</f>
        <v/>
      </c>
      <c r="Q1658" s="33" t="s">
        <v>2875</v>
      </c>
    </row>
    <row r="1659" spans="14:17">
      <c r="N1659" s="33" t="s">
        <v>2875</v>
      </c>
      <c r="O1659" s="33" t="s">
        <v>2875</v>
      </c>
      <c r="P1659" s="2" t="str">
        <f>IF(ISERROR(VLOOKUP(A1659,'stock promedio'!$A$2:$N$2967,14,FALSE)),"",VLOOKUP(A1659,'stock promedio'!$A$2:$N$2967,14,FALSE))</f>
        <v/>
      </c>
      <c r="Q1659" s="33" t="s">
        <v>2875</v>
      </c>
    </row>
    <row r="1660" spans="14:17">
      <c r="N1660" s="33" t="s">
        <v>2875</v>
      </c>
      <c r="O1660" s="33" t="s">
        <v>2875</v>
      </c>
      <c r="P1660" s="2" t="str">
        <f>IF(ISERROR(VLOOKUP(A1660,'stock promedio'!$A$2:$N$2967,14,FALSE)),"",VLOOKUP(A1660,'stock promedio'!$A$2:$N$2967,14,FALSE))</f>
        <v/>
      </c>
      <c r="Q1660" s="33" t="s">
        <v>2875</v>
      </c>
    </row>
    <row r="1661" spans="14:17">
      <c r="N1661" s="33" t="s">
        <v>2875</v>
      </c>
      <c r="O1661" s="33" t="s">
        <v>2875</v>
      </c>
      <c r="P1661" s="2" t="str">
        <f>IF(ISERROR(VLOOKUP(A1661,'stock promedio'!$A$2:$N$2967,14,FALSE)),"",VLOOKUP(A1661,'stock promedio'!$A$2:$N$2967,14,FALSE))</f>
        <v/>
      </c>
      <c r="Q1661" s="33" t="s">
        <v>2875</v>
      </c>
    </row>
    <row r="1662" spans="14:17">
      <c r="N1662" s="33" t="s">
        <v>2875</v>
      </c>
      <c r="O1662" s="33" t="s">
        <v>2875</v>
      </c>
      <c r="P1662" s="2" t="str">
        <f>IF(ISERROR(VLOOKUP(A1662,'stock promedio'!$A$2:$N$2967,14,FALSE)),"",VLOOKUP(A1662,'stock promedio'!$A$2:$N$2967,14,FALSE))</f>
        <v/>
      </c>
      <c r="Q1662" s="33" t="s">
        <v>2875</v>
      </c>
    </row>
    <row r="1663" spans="14:17">
      <c r="N1663" s="33" t="s">
        <v>2875</v>
      </c>
      <c r="O1663" s="33" t="s">
        <v>2875</v>
      </c>
      <c r="P1663" s="2" t="str">
        <f>IF(ISERROR(VLOOKUP(A1663,'stock promedio'!$A$2:$N$2967,14,FALSE)),"",VLOOKUP(A1663,'stock promedio'!$A$2:$N$2967,14,FALSE))</f>
        <v/>
      </c>
      <c r="Q1663" s="33" t="s">
        <v>2875</v>
      </c>
    </row>
    <row r="1664" spans="14:17">
      <c r="N1664" s="33" t="s">
        <v>2875</v>
      </c>
      <c r="O1664" s="33" t="s">
        <v>2875</v>
      </c>
      <c r="P1664" s="2" t="str">
        <f>IF(ISERROR(VLOOKUP(A1664,'stock promedio'!$A$2:$N$2967,14,FALSE)),"",VLOOKUP(A1664,'stock promedio'!$A$2:$N$2967,14,FALSE))</f>
        <v/>
      </c>
      <c r="Q1664" s="33" t="s">
        <v>2875</v>
      </c>
    </row>
    <row r="1665" spans="14:17">
      <c r="N1665" s="33" t="s">
        <v>2875</v>
      </c>
      <c r="O1665" s="33" t="s">
        <v>2875</v>
      </c>
      <c r="P1665" s="2" t="str">
        <f>IF(ISERROR(VLOOKUP(A1665,'stock promedio'!$A$2:$N$2967,14,FALSE)),"",VLOOKUP(A1665,'stock promedio'!$A$2:$N$2967,14,FALSE))</f>
        <v/>
      </c>
      <c r="Q1665" s="33" t="s">
        <v>2875</v>
      </c>
    </row>
    <row r="1666" spans="14:17">
      <c r="N1666" s="33" t="s">
        <v>2875</v>
      </c>
      <c r="O1666" s="33" t="s">
        <v>2875</v>
      </c>
      <c r="P1666" s="2" t="str">
        <f>IF(ISERROR(VLOOKUP(A1666,'stock promedio'!$A$2:$N$2967,14,FALSE)),"",VLOOKUP(A1666,'stock promedio'!$A$2:$N$2967,14,FALSE))</f>
        <v/>
      </c>
      <c r="Q1666" s="33" t="s">
        <v>2875</v>
      </c>
    </row>
    <row r="1667" spans="14:17">
      <c r="N1667" s="33" t="s">
        <v>2875</v>
      </c>
      <c r="O1667" s="33" t="s">
        <v>2875</v>
      </c>
      <c r="P1667" s="2" t="str">
        <f>IF(ISERROR(VLOOKUP(A1667,'stock promedio'!$A$2:$N$2967,14,FALSE)),"",VLOOKUP(A1667,'stock promedio'!$A$2:$N$2967,14,FALSE))</f>
        <v/>
      </c>
      <c r="Q1667" s="33" t="s">
        <v>2875</v>
      </c>
    </row>
    <row r="1668" spans="14:17">
      <c r="N1668" s="33" t="s">
        <v>2875</v>
      </c>
      <c r="O1668" s="33" t="s">
        <v>2875</v>
      </c>
      <c r="P1668" s="2" t="str">
        <f>IF(ISERROR(VLOOKUP(A1668,'stock promedio'!$A$2:$N$2967,14,FALSE)),"",VLOOKUP(A1668,'stock promedio'!$A$2:$N$2967,14,FALSE))</f>
        <v/>
      </c>
      <c r="Q1668" s="33" t="s">
        <v>2875</v>
      </c>
    </row>
    <row r="1669" spans="14:17">
      <c r="N1669" s="33" t="s">
        <v>2875</v>
      </c>
      <c r="O1669" s="33" t="s">
        <v>2875</v>
      </c>
      <c r="P1669" s="2" t="str">
        <f>IF(ISERROR(VLOOKUP(A1669,'stock promedio'!$A$2:$N$2967,14,FALSE)),"",VLOOKUP(A1669,'stock promedio'!$A$2:$N$2967,14,FALSE))</f>
        <v/>
      </c>
      <c r="Q1669" s="33" t="s">
        <v>2875</v>
      </c>
    </row>
    <row r="1670" spans="14:17">
      <c r="N1670" s="33" t="s">
        <v>2875</v>
      </c>
      <c r="O1670" s="33" t="s">
        <v>2875</v>
      </c>
      <c r="P1670" s="2" t="str">
        <f>IF(ISERROR(VLOOKUP(A1670,'stock promedio'!$A$2:$N$2967,14,FALSE)),"",VLOOKUP(A1670,'stock promedio'!$A$2:$N$2967,14,FALSE))</f>
        <v/>
      </c>
      <c r="Q1670" s="33" t="s">
        <v>2875</v>
      </c>
    </row>
    <row r="1671" spans="14:17">
      <c r="N1671" s="33" t="s">
        <v>2875</v>
      </c>
      <c r="O1671" s="33" t="s">
        <v>2875</v>
      </c>
      <c r="P1671" s="2" t="str">
        <f>IF(ISERROR(VLOOKUP(A1671,'stock promedio'!$A$2:$N$2967,14,FALSE)),"",VLOOKUP(A1671,'stock promedio'!$A$2:$N$2967,14,FALSE))</f>
        <v/>
      </c>
      <c r="Q1671" s="33" t="s">
        <v>2875</v>
      </c>
    </row>
    <row r="1672" spans="14:17">
      <c r="N1672" s="33" t="s">
        <v>2875</v>
      </c>
      <c r="O1672" s="33" t="s">
        <v>2875</v>
      </c>
      <c r="P1672" s="2" t="str">
        <f>IF(ISERROR(VLOOKUP(A1672,'stock promedio'!$A$2:$N$2967,14,FALSE)),"",VLOOKUP(A1672,'stock promedio'!$A$2:$N$2967,14,FALSE))</f>
        <v/>
      </c>
      <c r="Q1672" s="33" t="s">
        <v>2875</v>
      </c>
    </row>
    <row r="1673" spans="14:17">
      <c r="N1673" s="33" t="s">
        <v>2875</v>
      </c>
      <c r="O1673" s="33" t="s">
        <v>2875</v>
      </c>
      <c r="P1673" s="2" t="str">
        <f>IF(ISERROR(VLOOKUP(A1673,'stock promedio'!$A$2:$N$2967,14,FALSE)),"",VLOOKUP(A1673,'stock promedio'!$A$2:$N$2967,14,FALSE))</f>
        <v/>
      </c>
      <c r="Q1673" s="33" t="s">
        <v>2875</v>
      </c>
    </row>
    <row r="1674" spans="14:17">
      <c r="N1674" s="33" t="s">
        <v>2875</v>
      </c>
      <c r="O1674" s="33" t="s">
        <v>2875</v>
      </c>
      <c r="P1674" s="2" t="str">
        <f>IF(ISERROR(VLOOKUP(A1674,'stock promedio'!$A$2:$N$2967,14,FALSE)),"",VLOOKUP(A1674,'stock promedio'!$A$2:$N$2967,14,FALSE))</f>
        <v/>
      </c>
      <c r="Q1674" s="33" t="s">
        <v>2875</v>
      </c>
    </row>
    <row r="1675" spans="14:17">
      <c r="N1675" s="33" t="s">
        <v>2875</v>
      </c>
      <c r="O1675" s="33" t="s">
        <v>2875</v>
      </c>
      <c r="P1675" s="2" t="str">
        <f>IF(ISERROR(VLOOKUP(A1675,'stock promedio'!$A$2:$N$2967,14,FALSE)),"",VLOOKUP(A1675,'stock promedio'!$A$2:$N$2967,14,FALSE))</f>
        <v/>
      </c>
      <c r="Q1675" s="33" t="s">
        <v>2875</v>
      </c>
    </row>
    <row r="1676" spans="14:17">
      <c r="N1676" s="33" t="s">
        <v>2875</v>
      </c>
      <c r="O1676" s="33" t="s">
        <v>2875</v>
      </c>
      <c r="P1676" s="2" t="str">
        <f>IF(ISERROR(VLOOKUP(A1676,'stock promedio'!$A$2:$N$2967,14,FALSE)),"",VLOOKUP(A1676,'stock promedio'!$A$2:$N$2967,14,FALSE))</f>
        <v/>
      </c>
      <c r="Q1676" s="33" t="s">
        <v>2875</v>
      </c>
    </row>
    <row r="1677" spans="14:17">
      <c r="N1677" s="33" t="s">
        <v>2875</v>
      </c>
      <c r="O1677" s="33" t="s">
        <v>2875</v>
      </c>
      <c r="P1677" s="2" t="str">
        <f>IF(ISERROR(VLOOKUP(A1677,'stock promedio'!$A$2:$N$2967,14,FALSE)),"",VLOOKUP(A1677,'stock promedio'!$A$2:$N$2967,14,FALSE))</f>
        <v/>
      </c>
      <c r="Q1677" s="33" t="s">
        <v>2875</v>
      </c>
    </row>
    <row r="1678" spans="14:17">
      <c r="N1678" s="33" t="s">
        <v>2875</v>
      </c>
      <c r="O1678" s="33" t="s">
        <v>2875</v>
      </c>
      <c r="P1678" s="2" t="str">
        <f>IF(ISERROR(VLOOKUP(A1678,'stock promedio'!$A$2:$N$2967,14,FALSE)),"",VLOOKUP(A1678,'stock promedio'!$A$2:$N$2967,14,FALSE))</f>
        <v/>
      </c>
      <c r="Q1678" s="33" t="s">
        <v>2875</v>
      </c>
    </row>
    <row r="1679" spans="14:17">
      <c r="N1679" s="33" t="s">
        <v>2875</v>
      </c>
      <c r="O1679" s="33" t="s">
        <v>2875</v>
      </c>
      <c r="P1679" s="2" t="str">
        <f>IF(ISERROR(VLOOKUP(A1679,'stock promedio'!$A$2:$N$2967,14,FALSE)),"",VLOOKUP(A1679,'stock promedio'!$A$2:$N$2967,14,FALSE))</f>
        <v/>
      </c>
      <c r="Q1679" s="33" t="s">
        <v>2875</v>
      </c>
    </row>
    <row r="1680" spans="14:17">
      <c r="N1680" s="33" t="s">
        <v>2875</v>
      </c>
      <c r="O1680" s="33" t="s">
        <v>2875</v>
      </c>
      <c r="P1680" s="2" t="str">
        <f>IF(ISERROR(VLOOKUP(A1680,'stock promedio'!$A$2:$N$2967,14,FALSE)),"",VLOOKUP(A1680,'stock promedio'!$A$2:$N$2967,14,FALSE))</f>
        <v/>
      </c>
      <c r="Q1680" s="33" t="s">
        <v>2875</v>
      </c>
    </row>
    <row r="1681" spans="14:17">
      <c r="N1681" s="33" t="s">
        <v>2875</v>
      </c>
      <c r="O1681" s="33" t="s">
        <v>2875</v>
      </c>
      <c r="P1681" s="2" t="str">
        <f>IF(ISERROR(VLOOKUP(A1681,'stock promedio'!$A$2:$N$2967,14,FALSE)),"",VLOOKUP(A1681,'stock promedio'!$A$2:$N$2967,14,FALSE))</f>
        <v/>
      </c>
      <c r="Q1681" s="33" t="s">
        <v>2875</v>
      </c>
    </row>
    <row r="1682" spans="14:17">
      <c r="N1682" s="33" t="s">
        <v>2875</v>
      </c>
      <c r="O1682" s="33" t="s">
        <v>2875</v>
      </c>
      <c r="P1682" s="2" t="str">
        <f>IF(ISERROR(VLOOKUP(A1682,'stock promedio'!$A$2:$N$2967,14,FALSE)),"",VLOOKUP(A1682,'stock promedio'!$A$2:$N$2967,14,FALSE))</f>
        <v/>
      </c>
      <c r="Q1682" s="33" t="s">
        <v>2875</v>
      </c>
    </row>
    <row r="1683" spans="14:17">
      <c r="N1683" s="33" t="s">
        <v>2875</v>
      </c>
      <c r="O1683" s="33" t="s">
        <v>2875</v>
      </c>
      <c r="P1683" s="2" t="str">
        <f>IF(ISERROR(VLOOKUP(A1683,'stock promedio'!$A$2:$N$2967,14,FALSE)),"",VLOOKUP(A1683,'stock promedio'!$A$2:$N$2967,14,FALSE))</f>
        <v/>
      </c>
      <c r="Q1683" s="33" t="s">
        <v>2875</v>
      </c>
    </row>
    <row r="1684" spans="14:17">
      <c r="N1684" s="33" t="s">
        <v>2875</v>
      </c>
      <c r="O1684" s="33" t="s">
        <v>2875</v>
      </c>
      <c r="P1684" s="2" t="str">
        <f>IF(ISERROR(VLOOKUP(A1684,'stock promedio'!$A$2:$N$2967,14,FALSE)),"",VLOOKUP(A1684,'stock promedio'!$A$2:$N$2967,14,FALSE))</f>
        <v/>
      </c>
      <c r="Q1684" s="33" t="s">
        <v>2875</v>
      </c>
    </row>
    <row r="1685" spans="14:17">
      <c r="N1685" s="33" t="s">
        <v>2875</v>
      </c>
      <c r="O1685" s="33" t="s">
        <v>2875</v>
      </c>
      <c r="P1685" s="2" t="str">
        <f>IF(ISERROR(VLOOKUP(A1685,'stock promedio'!$A$2:$N$2967,14,FALSE)),"",VLOOKUP(A1685,'stock promedio'!$A$2:$N$2967,14,FALSE))</f>
        <v/>
      </c>
      <c r="Q1685" s="33" t="s">
        <v>2875</v>
      </c>
    </row>
    <row r="1686" spans="14:17">
      <c r="N1686" s="33" t="s">
        <v>2875</v>
      </c>
      <c r="O1686" s="33" t="s">
        <v>2875</v>
      </c>
      <c r="P1686" s="2" t="str">
        <f>IF(ISERROR(VLOOKUP(A1686,'stock promedio'!$A$2:$N$2967,14,FALSE)),"",VLOOKUP(A1686,'stock promedio'!$A$2:$N$2967,14,FALSE))</f>
        <v/>
      </c>
      <c r="Q1686" s="33" t="s">
        <v>2875</v>
      </c>
    </row>
    <row r="1687" spans="14:17">
      <c r="N1687" s="33" t="s">
        <v>2875</v>
      </c>
      <c r="O1687" s="33" t="s">
        <v>2875</v>
      </c>
      <c r="P1687" s="2" t="str">
        <f>IF(ISERROR(VLOOKUP(A1687,'stock promedio'!$A$2:$N$2967,14,FALSE)),"",VLOOKUP(A1687,'stock promedio'!$A$2:$N$2967,14,FALSE))</f>
        <v/>
      </c>
      <c r="Q1687" s="33" t="s">
        <v>2875</v>
      </c>
    </row>
    <row r="1688" spans="14:17">
      <c r="N1688" s="33" t="s">
        <v>2875</v>
      </c>
      <c r="O1688" s="33" t="s">
        <v>2875</v>
      </c>
      <c r="P1688" s="2" t="str">
        <f>IF(ISERROR(VLOOKUP(A1688,'stock promedio'!$A$2:$N$2967,14,FALSE)),"",VLOOKUP(A1688,'stock promedio'!$A$2:$N$2967,14,FALSE))</f>
        <v/>
      </c>
      <c r="Q1688" s="33" t="s">
        <v>2875</v>
      </c>
    </row>
    <row r="1689" spans="14:17">
      <c r="N1689" s="33" t="s">
        <v>2875</v>
      </c>
      <c r="O1689" s="33" t="s">
        <v>2875</v>
      </c>
      <c r="P1689" s="2" t="str">
        <f>IF(ISERROR(VLOOKUP(A1689,'stock promedio'!$A$2:$N$2967,14,FALSE)),"",VLOOKUP(A1689,'stock promedio'!$A$2:$N$2967,14,FALSE))</f>
        <v/>
      </c>
      <c r="Q1689" s="33" t="s">
        <v>2875</v>
      </c>
    </row>
    <row r="1690" spans="14:17">
      <c r="N1690" s="33" t="s">
        <v>2875</v>
      </c>
      <c r="O1690" s="33" t="s">
        <v>2875</v>
      </c>
      <c r="P1690" s="2" t="str">
        <f>IF(ISERROR(VLOOKUP(A1690,'stock promedio'!$A$2:$N$2967,14,FALSE)),"",VLOOKUP(A1690,'stock promedio'!$A$2:$N$2967,14,FALSE))</f>
        <v/>
      </c>
      <c r="Q1690" s="33" t="s">
        <v>2875</v>
      </c>
    </row>
    <row r="1691" spans="14:17">
      <c r="N1691" s="33" t="s">
        <v>2875</v>
      </c>
      <c r="O1691" s="33" t="s">
        <v>2875</v>
      </c>
      <c r="P1691" s="2" t="str">
        <f>IF(ISERROR(VLOOKUP(A1691,'stock promedio'!$A$2:$N$2967,14,FALSE)),"",VLOOKUP(A1691,'stock promedio'!$A$2:$N$2967,14,FALSE))</f>
        <v/>
      </c>
      <c r="Q1691" s="33" t="s">
        <v>2875</v>
      </c>
    </row>
    <row r="1692" spans="14:17">
      <c r="N1692" s="33" t="s">
        <v>2875</v>
      </c>
      <c r="O1692" s="33" t="s">
        <v>2875</v>
      </c>
      <c r="P1692" s="2" t="str">
        <f>IF(ISERROR(VLOOKUP(A1692,'stock promedio'!$A$2:$N$2967,14,FALSE)),"",VLOOKUP(A1692,'stock promedio'!$A$2:$N$2967,14,FALSE))</f>
        <v/>
      </c>
      <c r="Q1692" s="33" t="s">
        <v>2875</v>
      </c>
    </row>
    <row r="1693" spans="14:17">
      <c r="N1693" s="33" t="s">
        <v>2875</v>
      </c>
      <c r="O1693" s="33" t="s">
        <v>2875</v>
      </c>
      <c r="P1693" s="2" t="str">
        <f>IF(ISERROR(VLOOKUP(A1693,'stock promedio'!$A$2:$N$2967,14,FALSE)),"",VLOOKUP(A1693,'stock promedio'!$A$2:$N$2967,14,FALSE))</f>
        <v/>
      </c>
      <c r="Q1693" s="33" t="s">
        <v>2875</v>
      </c>
    </row>
    <row r="1694" spans="14:17">
      <c r="N1694" s="33" t="s">
        <v>2875</v>
      </c>
      <c r="O1694" s="33" t="s">
        <v>2875</v>
      </c>
      <c r="P1694" s="2" t="str">
        <f>IF(ISERROR(VLOOKUP(A1694,'stock promedio'!$A$2:$N$2967,14,FALSE)),"",VLOOKUP(A1694,'stock promedio'!$A$2:$N$2967,14,FALSE))</f>
        <v/>
      </c>
      <c r="Q1694" s="33" t="s">
        <v>2875</v>
      </c>
    </row>
    <row r="1695" spans="14:17">
      <c r="N1695" s="33" t="s">
        <v>2875</v>
      </c>
      <c r="O1695" s="33" t="s">
        <v>2875</v>
      </c>
      <c r="P1695" s="2" t="str">
        <f>IF(ISERROR(VLOOKUP(A1695,'stock promedio'!$A$2:$N$2967,14,FALSE)),"",VLOOKUP(A1695,'stock promedio'!$A$2:$N$2967,14,FALSE))</f>
        <v/>
      </c>
      <c r="Q1695" s="33" t="s">
        <v>2875</v>
      </c>
    </row>
    <row r="1696" spans="14:17">
      <c r="N1696" s="33" t="s">
        <v>2875</v>
      </c>
      <c r="O1696" s="33" t="s">
        <v>2875</v>
      </c>
      <c r="P1696" s="2" t="str">
        <f>IF(ISERROR(VLOOKUP(A1696,'stock promedio'!$A$2:$N$2967,14,FALSE)),"",VLOOKUP(A1696,'stock promedio'!$A$2:$N$2967,14,FALSE))</f>
        <v/>
      </c>
      <c r="Q1696" s="33" t="s">
        <v>2875</v>
      </c>
    </row>
    <row r="1697" spans="14:17">
      <c r="N1697" s="33" t="s">
        <v>2875</v>
      </c>
      <c r="O1697" s="33" t="s">
        <v>2875</v>
      </c>
      <c r="P1697" s="2" t="str">
        <f>IF(ISERROR(VLOOKUP(A1697,'stock promedio'!$A$2:$N$2967,14,FALSE)),"",VLOOKUP(A1697,'stock promedio'!$A$2:$N$2967,14,FALSE))</f>
        <v/>
      </c>
      <c r="Q1697" s="33" t="s">
        <v>2875</v>
      </c>
    </row>
    <row r="1698" spans="14:17">
      <c r="N1698" s="33" t="s">
        <v>2875</v>
      </c>
      <c r="O1698" s="33" t="s">
        <v>2875</v>
      </c>
      <c r="P1698" s="2" t="str">
        <f>IF(ISERROR(VLOOKUP(A1698,'stock promedio'!$A$2:$N$2967,14,FALSE)),"",VLOOKUP(A1698,'stock promedio'!$A$2:$N$2967,14,FALSE))</f>
        <v/>
      </c>
      <c r="Q1698" s="33" t="s">
        <v>2875</v>
      </c>
    </row>
    <row r="1699" spans="14:17">
      <c r="N1699" s="33" t="s">
        <v>2875</v>
      </c>
      <c r="O1699" s="33" t="s">
        <v>2875</v>
      </c>
      <c r="P1699" s="2" t="str">
        <f>IF(ISERROR(VLOOKUP(A1699,'stock promedio'!$A$2:$N$2967,14,FALSE)),"",VLOOKUP(A1699,'stock promedio'!$A$2:$N$2967,14,FALSE))</f>
        <v/>
      </c>
      <c r="Q1699" s="33" t="s">
        <v>2875</v>
      </c>
    </row>
    <row r="1700" spans="14:17">
      <c r="N1700" s="33" t="s">
        <v>2875</v>
      </c>
      <c r="O1700" s="33" t="s">
        <v>2875</v>
      </c>
      <c r="P1700" s="2" t="str">
        <f>IF(ISERROR(VLOOKUP(A1700,'stock promedio'!$A$2:$N$2967,14,FALSE)),"",VLOOKUP(A1700,'stock promedio'!$A$2:$N$2967,14,FALSE))</f>
        <v/>
      </c>
      <c r="Q1700" s="33" t="s">
        <v>2875</v>
      </c>
    </row>
    <row r="1701" spans="14:17">
      <c r="N1701" s="33" t="s">
        <v>2875</v>
      </c>
      <c r="O1701" s="33" t="s">
        <v>2875</v>
      </c>
      <c r="P1701" s="2" t="str">
        <f>IF(ISERROR(VLOOKUP(A1701,'stock promedio'!$A$2:$N$2967,14,FALSE)),"",VLOOKUP(A1701,'stock promedio'!$A$2:$N$2967,14,FALSE))</f>
        <v/>
      </c>
      <c r="Q1701" s="33" t="s">
        <v>2875</v>
      </c>
    </row>
    <row r="1702" spans="14:17">
      <c r="N1702" s="33" t="s">
        <v>2875</v>
      </c>
      <c r="O1702" s="33" t="s">
        <v>2875</v>
      </c>
      <c r="P1702" s="2" t="str">
        <f>IF(ISERROR(VLOOKUP(A1702,'stock promedio'!$A$2:$N$2967,14,FALSE)),"",VLOOKUP(A1702,'stock promedio'!$A$2:$N$2967,14,FALSE))</f>
        <v/>
      </c>
      <c r="Q1702" s="33" t="s">
        <v>2875</v>
      </c>
    </row>
    <row r="1703" spans="14:17">
      <c r="N1703" s="33" t="s">
        <v>2875</v>
      </c>
      <c r="O1703" s="33" t="s">
        <v>2875</v>
      </c>
      <c r="P1703" s="2" t="str">
        <f>IF(ISERROR(VLOOKUP(A1703,'stock promedio'!$A$2:$N$2967,14,FALSE)),"",VLOOKUP(A1703,'stock promedio'!$A$2:$N$2967,14,FALSE))</f>
        <v/>
      </c>
      <c r="Q1703" s="33" t="s">
        <v>2875</v>
      </c>
    </row>
    <row r="1704" spans="14:17">
      <c r="N1704" s="33" t="s">
        <v>2875</v>
      </c>
      <c r="O1704" s="33" t="s">
        <v>2875</v>
      </c>
      <c r="P1704" s="2" t="str">
        <f>IF(ISERROR(VLOOKUP(A1704,'stock promedio'!$A$2:$N$2967,14,FALSE)),"",VLOOKUP(A1704,'stock promedio'!$A$2:$N$2967,14,FALSE))</f>
        <v/>
      </c>
      <c r="Q1704" s="33" t="s">
        <v>2875</v>
      </c>
    </row>
    <row r="1705" spans="14:17">
      <c r="N1705" s="33" t="s">
        <v>2875</v>
      </c>
      <c r="O1705" s="33" t="s">
        <v>2875</v>
      </c>
      <c r="P1705" s="2" t="str">
        <f>IF(ISERROR(VLOOKUP(A1705,'stock promedio'!$A$2:$N$2967,14,FALSE)),"",VLOOKUP(A1705,'stock promedio'!$A$2:$N$2967,14,FALSE))</f>
        <v/>
      </c>
      <c r="Q1705" s="33" t="s">
        <v>2875</v>
      </c>
    </row>
    <row r="1706" spans="14:17">
      <c r="N1706" s="33" t="s">
        <v>2875</v>
      </c>
      <c r="O1706" s="33" t="s">
        <v>2875</v>
      </c>
      <c r="P1706" s="2" t="str">
        <f>IF(ISERROR(VLOOKUP(A1706,'stock promedio'!$A$2:$N$2967,14,FALSE)),"",VLOOKUP(A1706,'stock promedio'!$A$2:$N$2967,14,FALSE))</f>
        <v/>
      </c>
      <c r="Q1706" s="33" t="s">
        <v>2875</v>
      </c>
    </row>
    <row r="1707" spans="14:17">
      <c r="N1707" s="33" t="s">
        <v>2875</v>
      </c>
      <c r="O1707" s="33" t="s">
        <v>2875</v>
      </c>
      <c r="P1707" s="2" t="str">
        <f>IF(ISERROR(VLOOKUP(A1707,'stock promedio'!$A$2:$N$2967,14,FALSE)),"",VLOOKUP(A1707,'stock promedio'!$A$2:$N$2967,14,FALSE))</f>
        <v/>
      </c>
      <c r="Q1707" s="33" t="s">
        <v>2875</v>
      </c>
    </row>
    <row r="1708" spans="14:17">
      <c r="N1708" s="33" t="s">
        <v>2875</v>
      </c>
      <c r="O1708" s="33" t="s">
        <v>2875</v>
      </c>
      <c r="P1708" s="2" t="str">
        <f>IF(ISERROR(VLOOKUP(A1708,'stock promedio'!$A$2:$N$2967,14,FALSE)),"",VLOOKUP(A1708,'stock promedio'!$A$2:$N$2967,14,FALSE))</f>
        <v/>
      </c>
      <c r="Q1708" s="33" t="s">
        <v>2875</v>
      </c>
    </row>
    <row r="1709" spans="14:17">
      <c r="N1709" s="33" t="s">
        <v>2875</v>
      </c>
      <c r="O1709" s="33" t="s">
        <v>2875</v>
      </c>
      <c r="P1709" s="2" t="str">
        <f>IF(ISERROR(VLOOKUP(A1709,'stock promedio'!$A$2:$N$2967,14,FALSE)),"",VLOOKUP(A1709,'stock promedio'!$A$2:$N$2967,14,FALSE))</f>
        <v/>
      </c>
      <c r="Q1709" s="33" t="s">
        <v>2875</v>
      </c>
    </row>
    <row r="1710" spans="14:17">
      <c r="N1710" s="33" t="s">
        <v>2875</v>
      </c>
      <c r="O1710" s="33" t="s">
        <v>2875</v>
      </c>
      <c r="P1710" s="2" t="str">
        <f>IF(ISERROR(VLOOKUP(A1710,'stock promedio'!$A$2:$N$2967,14,FALSE)),"",VLOOKUP(A1710,'stock promedio'!$A$2:$N$2967,14,FALSE))</f>
        <v/>
      </c>
      <c r="Q1710" s="33" t="s">
        <v>2875</v>
      </c>
    </row>
    <row r="1711" spans="14:17">
      <c r="N1711" s="33" t="s">
        <v>2875</v>
      </c>
      <c r="O1711" s="33" t="s">
        <v>2875</v>
      </c>
      <c r="P1711" s="2" t="str">
        <f>IF(ISERROR(VLOOKUP(A1711,'stock promedio'!$A$2:$N$2967,14,FALSE)),"",VLOOKUP(A1711,'stock promedio'!$A$2:$N$2967,14,FALSE))</f>
        <v/>
      </c>
      <c r="Q1711" s="33" t="s">
        <v>2875</v>
      </c>
    </row>
    <row r="1712" spans="14:17">
      <c r="N1712" s="33" t="s">
        <v>2875</v>
      </c>
      <c r="O1712" s="33" t="s">
        <v>2875</v>
      </c>
      <c r="P1712" s="2" t="str">
        <f>IF(ISERROR(VLOOKUP(A1712,'stock promedio'!$A$2:$N$2967,14,FALSE)),"",VLOOKUP(A1712,'stock promedio'!$A$2:$N$2967,14,FALSE))</f>
        <v/>
      </c>
      <c r="Q1712" s="33" t="s">
        <v>2875</v>
      </c>
    </row>
    <row r="1713" spans="14:17">
      <c r="N1713" s="33" t="s">
        <v>2875</v>
      </c>
      <c r="O1713" s="33" t="s">
        <v>2875</v>
      </c>
      <c r="P1713" s="2" t="str">
        <f>IF(ISERROR(VLOOKUP(A1713,'stock promedio'!$A$2:$N$2967,14,FALSE)),"",VLOOKUP(A1713,'stock promedio'!$A$2:$N$2967,14,FALSE))</f>
        <v/>
      </c>
      <c r="Q1713" s="33" t="s">
        <v>2875</v>
      </c>
    </row>
    <row r="1714" spans="14:17">
      <c r="N1714" s="33" t="s">
        <v>2875</v>
      </c>
      <c r="O1714" s="33" t="s">
        <v>2875</v>
      </c>
      <c r="P1714" s="2" t="str">
        <f>IF(ISERROR(VLOOKUP(A1714,'stock promedio'!$A$2:$N$2967,14,FALSE)),"",VLOOKUP(A1714,'stock promedio'!$A$2:$N$2967,14,FALSE))</f>
        <v/>
      </c>
      <c r="Q1714" s="33" t="s">
        <v>2875</v>
      </c>
    </row>
    <row r="1715" spans="14:17">
      <c r="N1715" s="33" t="s">
        <v>2875</v>
      </c>
      <c r="O1715" s="33" t="s">
        <v>2875</v>
      </c>
      <c r="P1715" s="2" t="str">
        <f>IF(ISERROR(VLOOKUP(A1715,'stock promedio'!$A$2:$N$2967,14,FALSE)),"",VLOOKUP(A1715,'stock promedio'!$A$2:$N$2967,14,FALSE))</f>
        <v/>
      </c>
      <c r="Q1715" s="33" t="s">
        <v>2875</v>
      </c>
    </row>
    <row r="1716" spans="14:17">
      <c r="N1716" s="33" t="s">
        <v>2875</v>
      </c>
      <c r="O1716" s="33" t="s">
        <v>2875</v>
      </c>
      <c r="P1716" s="2" t="str">
        <f>IF(ISERROR(VLOOKUP(A1716,'stock promedio'!$A$2:$N$2967,14,FALSE)),"",VLOOKUP(A1716,'stock promedio'!$A$2:$N$2967,14,FALSE))</f>
        <v/>
      </c>
      <c r="Q1716" s="33" t="s">
        <v>2875</v>
      </c>
    </row>
    <row r="1717" spans="14:17">
      <c r="N1717" s="33" t="s">
        <v>2875</v>
      </c>
      <c r="O1717" s="33" t="s">
        <v>2875</v>
      </c>
      <c r="P1717" s="2" t="str">
        <f>IF(ISERROR(VLOOKUP(A1717,'stock promedio'!$A$2:$N$2967,14,FALSE)),"",VLOOKUP(A1717,'stock promedio'!$A$2:$N$2967,14,FALSE))</f>
        <v/>
      </c>
      <c r="Q1717" s="33" t="s">
        <v>2875</v>
      </c>
    </row>
    <row r="1718" spans="14:17">
      <c r="N1718" s="33" t="s">
        <v>2875</v>
      </c>
      <c r="O1718" s="33" t="s">
        <v>2875</v>
      </c>
      <c r="P1718" s="2" t="str">
        <f>IF(ISERROR(VLOOKUP(A1718,'stock promedio'!$A$2:$N$2967,14,FALSE)),"",VLOOKUP(A1718,'stock promedio'!$A$2:$N$2967,14,FALSE))</f>
        <v/>
      </c>
      <c r="Q1718" s="33" t="s">
        <v>2875</v>
      </c>
    </row>
    <row r="1719" spans="14:17">
      <c r="N1719" s="33" t="s">
        <v>2875</v>
      </c>
      <c r="O1719" s="33" t="s">
        <v>2875</v>
      </c>
      <c r="P1719" s="2" t="str">
        <f>IF(ISERROR(VLOOKUP(A1719,'stock promedio'!$A$2:$N$2967,14,FALSE)),"",VLOOKUP(A1719,'stock promedio'!$A$2:$N$2967,14,FALSE))</f>
        <v/>
      </c>
      <c r="Q1719" s="33" t="s">
        <v>2875</v>
      </c>
    </row>
    <row r="1720" spans="14:17">
      <c r="N1720" s="33" t="s">
        <v>2875</v>
      </c>
      <c r="O1720" s="33" t="s">
        <v>2875</v>
      </c>
      <c r="P1720" s="2" t="str">
        <f>IF(ISERROR(VLOOKUP(A1720,'stock promedio'!$A$2:$N$2967,14,FALSE)),"",VLOOKUP(A1720,'stock promedio'!$A$2:$N$2967,14,FALSE))</f>
        <v/>
      </c>
      <c r="Q1720" s="33" t="s">
        <v>2875</v>
      </c>
    </row>
    <row r="1721" spans="14:17">
      <c r="N1721" s="33" t="s">
        <v>2875</v>
      </c>
      <c r="O1721" s="33" t="s">
        <v>2875</v>
      </c>
      <c r="P1721" s="2" t="str">
        <f>IF(ISERROR(VLOOKUP(A1721,'stock promedio'!$A$2:$N$2967,14,FALSE)),"",VLOOKUP(A1721,'stock promedio'!$A$2:$N$2967,14,FALSE))</f>
        <v/>
      </c>
      <c r="Q1721" s="33" t="s">
        <v>2875</v>
      </c>
    </row>
    <row r="1722" spans="14:17">
      <c r="N1722" s="33" t="s">
        <v>2875</v>
      </c>
      <c r="O1722" s="33" t="s">
        <v>2875</v>
      </c>
      <c r="P1722" s="2" t="str">
        <f>IF(ISERROR(VLOOKUP(A1722,'stock promedio'!$A$2:$N$2967,14,FALSE)),"",VLOOKUP(A1722,'stock promedio'!$A$2:$N$2967,14,FALSE))</f>
        <v/>
      </c>
      <c r="Q1722" s="33" t="s">
        <v>2875</v>
      </c>
    </row>
    <row r="1723" spans="14:17">
      <c r="N1723" s="33" t="s">
        <v>2875</v>
      </c>
      <c r="O1723" s="33" t="s">
        <v>2875</v>
      </c>
      <c r="P1723" s="2" t="str">
        <f>IF(ISERROR(VLOOKUP(A1723,'stock promedio'!$A$2:$N$2967,14,FALSE)),"",VLOOKUP(A1723,'stock promedio'!$A$2:$N$2967,14,FALSE))</f>
        <v/>
      </c>
      <c r="Q1723" s="33" t="s">
        <v>2875</v>
      </c>
    </row>
    <row r="1724" spans="14:17">
      <c r="N1724" s="33" t="s">
        <v>2875</v>
      </c>
      <c r="O1724" s="33" t="s">
        <v>2875</v>
      </c>
      <c r="P1724" s="2" t="str">
        <f>IF(ISERROR(VLOOKUP(A1724,'stock promedio'!$A$2:$N$2967,14,FALSE)),"",VLOOKUP(A1724,'stock promedio'!$A$2:$N$2967,14,FALSE))</f>
        <v/>
      </c>
      <c r="Q1724" s="33" t="s">
        <v>2875</v>
      </c>
    </row>
    <row r="1725" spans="14:17">
      <c r="N1725" s="33" t="s">
        <v>2875</v>
      </c>
      <c r="O1725" s="33" t="s">
        <v>2875</v>
      </c>
      <c r="P1725" s="2" t="str">
        <f>IF(ISERROR(VLOOKUP(A1725,'stock promedio'!$A$2:$N$2967,14,FALSE)),"",VLOOKUP(A1725,'stock promedio'!$A$2:$N$2967,14,FALSE))</f>
        <v/>
      </c>
      <c r="Q1725" s="33" t="s">
        <v>2875</v>
      </c>
    </row>
    <row r="1726" spans="14:17">
      <c r="N1726" s="33" t="s">
        <v>2875</v>
      </c>
      <c r="O1726" s="33" t="s">
        <v>2875</v>
      </c>
      <c r="P1726" s="2" t="str">
        <f>IF(ISERROR(VLOOKUP(A1726,'stock promedio'!$A$2:$N$2967,14,FALSE)),"",VLOOKUP(A1726,'stock promedio'!$A$2:$N$2967,14,FALSE))</f>
        <v/>
      </c>
      <c r="Q1726" s="33" t="s">
        <v>2875</v>
      </c>
    </row>
    <row r="1727" spans="14:17">
      <c r="N1727" s="33" t="s">
        <v>2875</v>
      </c>
      <c r="O1727" s="33" t="s">
        <v>2875</v>
      </c>
      <c r="P1727" s="2" t="str">
        <f>IF(ISERROR(VLOOKUP(A1727,'stock promedio'!$A$2:$N$2967,14,FALSE)),"",VLOOKUP(A1727,'stock promedio'!$A$2:$N$2967,14,FALSE))</f>
        <v/>
      </c>
      <c r="Q1727" s="33" t="s">
        <v>2875</v>
      </c>
    </row>
    <row r="1728" spans="14:17">
      <c r="N1728" s="33" t="s">
        <v>2875</v>
      </c>
      <c r="O1728" s="33" t="s">
        <v>2875</v>
      </c>
      <c r="P1728" s="2" t="str">
        <f>IF(ISERROR(VLOOKUP(A1728,'stock promedio'!$A$2:$N$2967,14,FALSE)),"",VLOOKUP(A1728,'stock promedio'!$A$2:$N$2967,14,FALSE))</f>
        <v/>
      </c>
      <c r="Q1728" s="33" t="s">
        <v>2875</v>
      </c>
    </row>
    <row r="1729" spans="14:17">
      <c r="N1729" s="33" t="s">
        <v>2875</v>
      </c>
      <c r="O1729" s="33" t="s">
        <v>2875</v>
      </c>
      <c r="P1729" s="2" t="str">
        <f>IF(ISERROR(VLOOKUP(A1729,'stock promedio'!$A$2:$N$2967,14,FALSE)),"",VLOOKUP(A1729,'stock promedio'!$A$2:$N$2967,14,FALSE))</f>
        <v/>
      </c>
      <c r="Q1729" s="33" t="s">
        <v>2875</v>
      </c>
    </row>
    <row r="1730" spans="14:17">
      <c r="N1730" s="33" t="s">
        <v>2875</v>
      </c>
      <c r="O1730" s="33" t="s">
        <v>2875</v>
      </c>
      <c r="P1730" s="2" t="str">
        <f>IF(ISERROR(VLOOKUP(A1730,'stock promedio'!$A$2:$N$2967,14,FALSE)),"",VLOOKUP(A1730,'stock promedio'!$A$2:$N$2967,14,FALSE))</f>
        <v/>
      </c>
      <c r="Q1730" s="33" t="s">
        <v>2875</v>
      </c>
    </row>
    <row r="1731" spans="14:17">
      <c r="N1731" s="33" t="s">
        <v>2875</v>
      </c>
      <c r="O1731" s="33" t="s">
        <v>2875</v>
      </c>
      <c r="P1731" s="2" t="str">
        <f>IF(ISERROR(VLOOKUP(A1731,'stock promedio'!$A$2:$N$2967,14,FALSE)),"",VLOOKUP(A1731,'stock promedio'!$A$2:$N$2967,14,FALSE))</f>
        <v/>
      </c>
      <c r="Q1731" s="33" t="s">
        <v>2875</v>
      </c>
    </row>
    <row r="1732" spans="14:17">
      <c r="N1732" s="33" t="s">
        <v>2875</v>
      </c>
      <c r="O1732" s="33" t="s">
        <v>2875</v>
      </c>
      <c r="P1732" s="2" t="str">
        <f>IF(ISERROR(VLOOKUP(A1732,'stock promedio'!$A$2:$N$2967,14,FALSE)),"",VLOOKUP(A1732,'stock promedio'!$A$2:$N$2967,14,FALSE))</f>
        <v/>
      </c>
      <c r="Q1732" s="33" t="s">
        <v>2875</v>
      </c>
    </row>
    <row r="1733" spans="14:17">
      <c r="N1733" s="33" t="s">
        <v>2875</v>
      </c>
      <c r="O1733" s="33" t="s">
        <v>2875</v>
      </c>
      <c r="P1733" s="2" t="str">
        <f>IF(ISERROR(VLOOKUP(A1733,'stock promedio'!$A$2:$N$2967,14,FALSE)),"",VLOOKUP(A1733,'stock promedio'!$A$2:$N$2967,14,FALSE))</f>
        <v/>
      </c>
      <c r="Q1733" s="33" t="s">
        <v>2875</v>
      </c>
    </row>
    <row r="1734" spans="14:17">
      <c r="N1734" s="33" t="s">
        <v>2875</v>
      </c>
      <c r="O1734" s="33" t="s">
        <v>2875</v>
      </c>
      <c r="P1734" s="2" t="str">
        <f>IF(ISERROR(VLOOKUP(A1734,'stock promedio'!$A$2:$N$2967,14,FALSE)),"",VLOOKUP(A1734,'stock promedio'!$A$2:$N$2967,14,FALSE))</f>
        <v/>
      </c>
      <c r="Q1734" s="33" t="s">
        <v>2875</v>
      </c>
    </row>
    <row r="1735" spans="14:17">
      <c r="N1735" s="33" t="s">
        <v>2875</v>
      </c>
      <c r="O1735" s="33" t="s">
        <v>2875</v>
      </c>
      <c r="P1735" s="2" t="str">
        <f>IF(ISERROR(VLOOKUP(A1735,'stock promedio'!$A$2:$N$2967,14,FALSE)),"",VLOOKUP(A1735,'stock promedio'!$A$2:$N$2967,14,FALSE))</f>
        <v/>
      </c>
      <c r="Q1735" s="33" t="s">
        <v>2875</v>
      </c>
    </row>
    <row r="1736" spans="14:17">
      <c r="N1736" s="33" t="s">
        <v>2875</v>
      </c>
      <c r="O1736" s="33" t="s">
        <v>2875</v>
      </c>
      <c r="P1736" s="2" t="str">
        <f>IF(ISERROR(VLOOKUP(A1736,'stock promedio'!$A$2:$N$2967,14,FALSE)),"",VLOOKUP(A1736,'stock promedio'!$A$2:$N$2967,14,FALSE))</f>
        <v/>
      </c>
      <c r="Q1736" s="33" t="s">
        <v>2875</v>
      </c>
    </row>
    <row r="1737" spans="14:17">
      <c r="N1737" s="33" t="s">
        <v>2875</v>
      </c>
      <c r="O1737" s="33" t="s">
        <v>2875</v>
      </c>
      <c r="P1737" s="2" t="str">
        <f>IF(ISERROR(VLOOKUP(A1737,'stock promedio'!$A$2:$N$2967,14,FALSE)),"",VLOOKUP(A1737,'stock promedio'!$A$2:$N$2967,14,FALSE))</f>
        <v/>
      </c>
      <c r="Q1737" s="33" t="s">
        <v>2875</v>
      </c>
    </row>
    <row r="1738" spans="14:17">
      <c r="N1738" s="33" t="s">
        <v>2875</v>
      </c>
      <c r="O1738" s="33" t="s">
        <v>2875</v>
      </c>
      <c r="P1738" s="2" t="str">
        <f>IF(ISERROR(VLOOKUP(A1738,'stock promedio'!$A$2:$N$2967,14,FALSE)),"",VLOOKUP(A1738,'stock promedio'!$A$2:$N$2967,14,FALSE))</f>
        <v/>
      </c>
      <c r="Q1738" s="33" t="s">
        <v>2875</v>
      </c>
    </row>
    <row r="1739" spans="14:17">
      <c r="N1739" s="33" t="s">
        <v>2875</v>
      </c>
      <c r="O1739" s="33" t="s">
        <v>2875</v>
      </c>
      <c r="P1739" s="2" t="str">
        <f>IF(ISERROR(VLOOKUP(A1739,'stock promedio'!$A$2:$N$2967,14,FALSE)),"",VLOOKUP(A1739,'stock promedio'!$A$2:$N$2967,14,FALSE))</f>
        <v/>
      </c>
      <c r="Q1739" s="33" t="s">
        <v>2875</v>
      </c>
    </row>
    <row r="1740" spans="14:17">
      <c r="N1740" s="33" t="s">
        <v>2875</v>
      </c>
      <c r="O1740" s="33" t="s">
        <v>2875</v>
      </c>
      <c r="P1740" s="2" t="str">
        <f>IF(ISERROR(VLOOKUP(A1740,'stock promedio'!$A$2:$N$2967,14,FALSE)),"",VLOOKUP(A1740,'stock promedio'!$A$2:$N$2967,14,FALSE))</f>
        <v/>
      </c>
      <c r="Q1740" s="33" t="s">
        <v>2875</v>
      </c>
    </row>
    <row r="1741" spans="14:17">
      <c r="N1741" s="33" t="s">
        <v>2875</v>
      </c>
      <c r="O1741" s="33" t="s">
        <v>2875</v>
      </c>
      <c r="P1741" s="2" t="str">
        <f>IF(ISERROR(VLOOKUP(A1741,'stock promedio'!$A$2:$N$2967,14,FALSE)),"",VLOOKUP(A1741,'stock promedio'!$A$2:$N$2967,14,FALSE))</f>
        <v/>
      </c>
      <c r="Q1741" s="33" t="s">
        <v>2875</v>
      </c>
    </row>
    <row r="1742" spans="14:17">
      <c r="N1742" s="33" t="s">
        <v>2875</v>
      </c>
      <c r="O1742" s="33" t="s">
        <v>2875</v>
      </c>
      <c r="P1742" s="2" t="str">
        <f>IF(ISERROR(VLOOKUP(A1742,'stock promedio'!$A$2:$N$2967,14,FALSE)),"",VLOOKUP(A1742,'stock promedio'!$A$2:$N$2967,14,FALSE))</f>
        <v/>
      </c>
      <c r="Q1742" s="33" t="s">
        <v>2875</v>
      </c>
    </row>
    <row r="1743" spans="14:17">
      <c r="N1743" s="33" t="s">
        <v>2875</v>
      </c>
      <c r="O1743" s="33" t="s">
        <v>2875</v>
      </c>
      <c r="P1743" s="2" t="str">
        <f>IF(ISERROR(VLOOKUP(A1743,'stock promedio'!$A$2:$N$2967,14,FALSE)),"",VLOOKUP(A1743,'stock promedio'!$A$2:$N$2967,14,FALSE))</f>
        <v/>
      </c>
      <c r="Q1743" s="33" t="s">
        <v>2875</v>
      </c>
    </row>
    <row r="1744" spans="14:17">
      <c r="N1744" s="33" t="s">
        <v>2875</v>
      </c>
      <c r="O1744" s="33" t="s">
        <v>2875</v>
      </c>
      <c r="P1744" s="2" t="str">
        <f>IF(ISERROR(VLOOKUP(A1744,'stock promedio'!$A$2:$N$2967,14,FALSE)),"",VLOOKUP(A1744,'stock promedio'!$A$2:$N$2967,14,FALSE))</f>
        <v/>
      </c>
      <c r="Q1744" s="33" t="s">
        <v>2875</v>
      </c>
    </row>
    <row r="1745" spans="14:17">
      <c r="N1745" s="33" t="s">
        <v>2875</v>
      </c>
      <c r="O1745" s="33" t="s">
        <v>2875</v>
      </c>
      <c r="P1745" s="2" t="str">
        <f>IF(ISERROR(VLOOKUP(A1745,'stock promedio'!$A$2:$N$2967,14,FALSE)),"",VLOOKUP(A1745,'stock promedio'!$A$2:$N$2967,14,FALSE))</f>
        <v/>
      </c>
      <c r="Q1745" s="33" t="s">
        <v>2875</v>
      </c>
    </row>
    <row r="1746" spans="14:17">
      <c r="N1746" s="33" t="s">
        <v>2875</v>
      </c>
      <c r="O1746" s="33" t="s">
        <v>2875</v>
      </c>
      <c r="P1746" s="2" t="str">
        <f>IF(ISERROR(VLOOKUP(A1746,'stock promedio'!$A$2:$N$2967,14,FALSE)),"",VLOOKUP(A1746,'stock promedio'!$A$2:$N$2967,14,FALSE))</f>
        <v/>
      </c>
      <c r="Q1746" s="33" t="s">
        <v>2875</v>
      </c>
    </row>
    <row r="1747" spans="14:17">
      <c r="N1747" s="33" t="s">
        <v>2875</v>
      </c>
      <c r="O1747" s="33" t="s">
        <v>2875</v>
      </c>
      <c r="P1747" s="2" t="str">
        <f>IF(ISERROR(VLOOKUP(A1747,'stock promedio'!$A$2:$N$2967,14,FALSE)),"",VLOOKUP(A1747,'stock promedio'!$A$2:$N$2967,14,FALSE))</f>
        <v/>
      </c>
      <c r="Q1747" s="33" t="s">
        <v>2875</v>
      </c>
    </row>
    <row r="1748" spans="14:17">
      <c r="N1748" s="33" t="s">
        <v>2875</v>
      </c>
      <c r="O1748" s="33" t="s">
        <v>2875</v>
      </c>
      <c r="P1748" s="2" t="str">
        <f>IF(ISERROR(VLOOKUP(A1748,'stock promedio'!$A$2:$N$2967,14,FALSE)),"",VLOOKUP(A1748,'stock promedio'!$A$2:$N$2967,14,FALSE))</f>
        <v/>
      </c>
      <c r="Q1748" s="33" t="s">
        <v>2875</v>
      </c>
    </row>
    <row r="1749" spans="14:17">
      <c r="N1749" s="33" t="s">
        <v>2875</v>
      </c>
      <c r="O1749" s="33" t="s">
        <v>2875</v>
      </c>
      <c r="P1749" s="2" t="str">
        <f>IF(ISERROR(VLOOKUP(A1749,'stock promedio'!$A$2:$N$2967,14,FALSE)),"",VLOOKUP(A1749,'stock promedio'!$A$2:$N$2967,14,FALSE))</f>
        <v/>
      </c>
      <c r="Q1749" s="33" t="s">
        <v>2875</v>
      </c>
    </row>
    <row r="1750" spans="14:17">
      <c r="N1750" s="33" t="s">
        <v>2875</v>
      </c>
      <c r="O1750" s="33" t="s">
        <v>2875</v>
      </c>
      <c r="P1750" s="2" t="str">
        <f>IF(ISERROR(VLOOKUP(A1750,'stock promedio'!$A$2:$N$2967,14,FALSE)),"",VLOOKUP(A1750,'stock promedio'!$A$2:$N$2967,14,FALSE))</f>
        <v/>
      </c>
      <c r="Q1750" s="33" t="s">
        <v>2875</v>
      </c>
    </row>
    <row r="1751" spans="14:17">
      <c r="N1751" s="33" t="s">
        <v>2875</v>
      </c>
      <c r="O1751" s="33" t="s">
        <v>2875</v>
      </c>
      <c r="P1751" s="2" t="str">
        <f>IF(ISERROR(VLOOKUP(A1751,'stock promedio'!$A$2:$N$2967,14,FALSE)),"",VLOOKUP(A1751,'stock promedio'!$A$2:$N$2967,14,FALSE))</f>
        <v/>
      </c>
      <c r="Q1751" s="33" t="s">
        <v>2875</v>
      </c>
    </row>
    <row r="1752" spans="14:17">
      <c r="N1752" s="33" t="s">
        <v>2875</v>
      </c>
      <c r="O1752" s="33" t="s">
        <v>2875</v>
      </c>
      <c r="P1752" s="2" t="str">
        <f>IF(ISERROR(VLOOKUP(A1752,'stock promedio'!$A$2:$N$2967,14,FALSE)),"",VLOOKUP(A1752,'stock promedio'!$A$2:$N$2967,14,FALSE))</f>
        <v/>
      </c>
      <c r="Q1752" s="33" t="s">
        <v>2875</v>
      </c>
    </row>
    <row r="1753" spans="14:17">
      <c r="N1753" s="33" t="s">
        <v>2875</v>
      </c>
      <c r="O1753" s="33" t="s">
        <v>2875</v>
      </c>
      <c r="P1753" s="2" t="str">
        <f>IF(ISERROR(VLOOKUP(A1753,'stock promedio'!$A$2:$N$2967,14,FALSE)),"",VLOOKUP(A1753,'stock promedio'!$A$2:$N$2967,14,FALSE))</f>
        <v/>
      </c>
      <c r="Q1753" s="33" t="s">
        <v>2875</v>
      </c>
    </row>
    <row r="1754" spans="14:17">
      <c r="N1754" s="33" t="s">
        <v>2875</v>
      </c>
      <c r="O1754" s="33" t="s">
        <v>2875</v>
      </c>
      <c r="P1754" s="2" t="str">
        <f>IF(ISERROR(VLOOKUP(A1754,'stock promedio'!$A$2:$N$2967,14,FALSE)),"",VLOOKUP(A1754,'stock promedio'!$A$2:$N$2967,14,FALSE))</f>
        <v/>
      </c>
      <c r="Q1754" s="33" t="s">
        <v>2875</v>
      </c>
    </row>
    <row r="1755" spans="14:17">
      <c r="N1755" s="33" t="s">
        <v>2875</v>
      </c>
      <c r="O1755" s="33" t="s">
        <v>2875</v>
      </c>
      <c r="P1755" s="2" t="str">
        <f>IF(ISERROR(VLOOKUP(A1755,'stock promedio'!$A$2:$N$2967,14,FALSE)),"",VLOOKUP(A1755,'stock promedio'!$A$2:$N$2967,14,FALSE))</f>
        <v/>
      </c>
      <c r="Q1755" s="33" t="s">
        <v>2875</v>
      </c>
    </row>
    <row r="1756" spans="14:17">
      <c r="N1756" s="33" t="s">
        <v>2875</v>
      </c>
      <c r="O1756" s="33" t="s">
        <v>2875</v>
      </c>
      <c r="P1756" s="2" t="str">
        <f>IF(ISERROR(VLOOKUP(A1756,'stock promedio'!$A$2:$N$2967,14,FALSE)),"",VLOOKUP(A1756,'stock promedio'!$A$2:$N$2967,14,FALSE))</f>
        <v/>
      </c>
      <c r="Q1756" s="33" t="s">
        <v>2875</v>
      </c>
    </row>
    <row r="1757" spans="14:17">
      <c r="N1757" s="33" t="s">
        <v>2875</v>
      </c>
      <c r="O1757" s="33" t="s">
        <v>2875</v>
      </c>
      <c r="P1757" s="2" t="str">
        <f>IF(ISERROR(VLOOKUP(A1757,'stock promedio'!$A$2:$N$2967,14,FALSE)),"",VLOOKUP(A1757,'stock promedio'!$A$2:$N$2967,14,FALSE))</f>
        <v/>
      </c>
      <c r="Q1757" s="33" t="s">
        <v>2875</v>
      </c>
    </row>
    <row r="1758" spans="14:17">
      <c r="N1758" s="33" t="s">
        <v>2875</v>
      </c>
      <c r="O1758" s="33" t="s">
        <v>2875</v>
      </c>
      <c r="P1758" s="2" t="str">
        <f>IF(ISERROR(VLOOKUP(A1758,'stock promedio'!$A$2:$N$2967,14,FALSE)),"",VLOOKUP(A1758,'stock promedio'!$A$2:$N$2967,14,FALSE))</f>
        <v/>
      </c>
      <c r="Q1758" s="33" t="s">
        <v>2875</v>
      </c>
    </row>
    <row r="1759" spans="14:17">
      <c r="N1759" s="33" t="s">
        <v>2875</v>
      </c>
      <c r="O1759" s="33" t="s">
        <v>2875</v>
      </c>
      <c r="P1759" s="2" t="str">
        <f>IF(ISERROR(VLOOKUP(A1759,'stock promedio'!$A$2:$N$2967,14,FALSE)),"",VLOOKUP(A1759,'stock promedio'!$A$2:$N$2967,14,FALSE))</f>
        <v/>
      </c>
      <c r="Q1759" s="33" t="s">
        <v>2875</v>
      </c>
    </row>
    <row r="1760" spans="14:17">
      <c r="N1760" s="33" t="s">
        <v>2875</v>
      </c>
      <c r="O1760" s="33" t="s">
        <v>2875</v>
      </c>
      <c r="P1760" s="2" t="str">
        <f>IF(ISERROR(VLOOKUP(A1760,'stock promedio'!$A$2:$N$2967,14,FALSE)),"",VLOOKUP(A1760,'stock promedio'!$A$2:$N$2967,14,FALSE))</f>
        <v/>
      </c>
      <c r="Q1760" s="33" t="s">
        <v>2875</v>
      </c>
    </row>
    <row r="1761" spans="14:17">
      <c r="N1761" s="33" t="s">
        <v>2875</v>
      </c>
      <c r="O1761" s="33" t="s">
        <v>2875</v>
      </c>
      <c r="P1761" s="2" t="str">
        <f>IF(ISERROR(VLOOKUP(A1761,'stock promedio'!$A$2:$N$2967,14,FALSE)),"",VLOOKUP(A1761,'stock promedio'!$A$2:$N$2967,14,FALSE))</f>
        <v/>
      </c>
      <c r="Q1761" s="33" t="s">
        <v>2875</v>
      </c>
    </row>
    <row r="1762" spans="14:17">
      <c r="N1762" s="33" t="s">
        <v>2875</v>
      </c>
      <c r="O1762" s="33" t="s">
        <v>2875</v>
      </c>
      <c r="P1762" s="2" t="str">
        <f>IF(ISERROR(VLOOKUP(A1762,'stock promedio'!$A$2:$N$2967,14,FALSE)),"",VLOOKUP(A1762,'stock promedio'!$A$2:$N$2967,14,FALSE))</f>
        <v/>
      </c>
      <c r="Q1762" s="33" t="s">
        <v>2875</v>
      </c>
    </row>
    <row r="1763" spans="14:17">
      <c r="N1763" s="33" t="s">
        <v>2875</v>
      </c>
      <c r="O1763" s="33" t="s">
        <v>2875</v>
      </c>
      <c r="P1763" s="2" t="str">
        <f>IF(ISERROR(VLOOKUP(A1763,'stock promedio'!$A$2:$N$2967,14,FALSE)),"",VLOOKUP(A1763,'stock promedio'!$A$2:$N$2967,14,FALSE))</f>
        <v/>
      </c>
      <c r="Q1763" s="33" t="s">
        <v>2875</v>
      </c>
    </row>
    <row r="1764" spans="14:17">
      <c r="N1764" s="33" t="s">
        <v>2875</v>
      </c>
      <c r="O1764" s="33" t="s">
        <v>2875</v>
      </c>
      <c r="P1764" s="2" t="str">
        <f>IF(ISERROR(VLOOKUP(A1764,'stock promedio'!$A$2:$N$2967,14,FALSE)),"",VLOOKUP(A1764,'stock promedio'!$A$2:$N$2967,14,FALSE))</f>
        <v/>
      </c>
      <c r="Q1764" s="33" t="s">
        <v>2875</v>
      </c>
    </row>
    <row r="1765" spans="14:17">
      <c r="N1765" s="33" t="s">
        <v>2875</v>
      </c>
      <c r="O1765" s="33" t="s">
        <v>2875</v>
      </c>
      <c r="P1765" s="2" t="str">
        <f>IF(ISERROR(VLOOKUP(A1765,'stock promedio'!$A$2:$N$2967,14,FALSE)),"",VLOOKUP(A1765,'stock promedio'!$A$2:$N$2967,14,FALSE))</f>
        <v/>
      </c>
      <c r="Q1765" s="33" t="s">
        <v>2875</v>
      </c>
    </row>
    <row r="1766" spans="14:17">
      <c r="N1766" s="33" t="s">
        <v>2875</v>
      </c>
      <c r="O1766" s="33" t="s">
        <v>2875</v>
      </c>
      <c r="P1766" s="2" t="str">
        <f>IF(ISERROR(VLOOKUP(A1766,'stock promedio'!$A$2:$N$2967,14,FALSE)),"",VLOOKUP(A1766,'stock promedio'!$A$2:$N$2967,14,FALSE))</f>
        <v/>
      </c>
      <c r="Q1766" s="33" t="s">
        <v>2875</v>
      </c>
    </row>
    <row r="1767" spans="14:17">
      <c r="N1767" s="33" t="s">
        <v>2875</v>
      </c>
      <c r="O1767" s="33" t="s">
        <v>2875</v>
      </c>
      <c r="P1767" s="2" t="str">
        <f>IF(ISERROR(VLOOKUP(A1767,'stock promedio'!$A$2:$N$2967,14,FALSE)),"",VLOOKUP(A1767,'stock promedio'!$A$2:$N$2967,14,FALSE))</f>
        <v/>
      </c>
      <c r="Q1767" s="33" t="s">
        <v>2875</v>
      </c>
    </row>
    <row r="1768" spans="14:17">
      <c r="N1768" s="33" t="s">
        <v>2875</v>
      </c>
      <c r="O1768" s="33" t="s">
        <v>2875</v>
      </c>
      <c r="P1768" s="2" t="str">
        <f>IF(ISERROR(VLOOKUP(A1768,'stock promedio'!$A$2:$N$2967,14,FALSE)),"",VLOOKUP(A1768,'stock promedio'!$A$2:$N$2967,14,FALSE))</f>
        <v/>
      </c>
      <c r="Q1768" s="33" t="s">
        <v>2875</v>
      </c>
    </row>
    <row r="1769" spans="14:17">
      <c r="N1769" s="33" t="s">
        <v>2875</v>
      </c>
      <c r="O1769" s="33" t="s">
        <v>2875</v>
      </c>
      <c r="P1769" s="2" t="str">
        <f>IF(ISERROR(VLOOKUP(A1769,'stock promedio'!$A$2:$N$2967,14,FALSE)),"",VLOOKUP(A1769,'stock promedio'!$A$2:$N$2967,14,FALSE))</f>
        <v/>
      </c>
      <c r="Q1769" s="33" t="s">
        <v>2875</v>
      </c>
    </row>
    <row r="1770" spans="14:17">
      <c r="N1770" s="33" t="s">
        <v>2875</v>
      </c>
      <c r="O1770" s="33" t="s">
        <v>2875</v>
      </c>
      <c r="P1770" s="2" t="str">
        <f>IF(ISERROR(VLOOKUP(A1770,'stock promedio'!$A$2:$N$2967,14,FALSE)),"",VLOOKUP(A1770,'stock promedio'!$A$2:$N$2967,14,FALSE))</f>
        <v/>
      </c>
      <c r="Q1770" s="33" t="s">
        <v>2875</v>
      </c>
    </row>
    <row r="1771" spans="14:17">
      <c r="N1771" s="33" t="s">
        <v>2875</v>
      </c>
      <c r="O1771" s="33" t="s">
        <v>2875</v>
      </c>
      <c r="P1771" s="2" t="str">
        <f>IF(ISERROR(VLOOKUP(A1771,'stock promedio'!$A$2:$N$2967,14,FALSE)),"",VLOOKUP(A1771,'stock promedio'!$A$2:$N$2967,14,FALSE))</f>
        <v/>
      </c>
      <c r="Q1771" s="33" t="s">
        <v>2875</v>
      </c>
    </row>
    <row r="1772" spans="14:17">
      <c r="N1772" s="33" t="s">
        <v>2875</v>
      </c>
      <c r="O1772" s="33" t="s">
        <v>2875</v>
      </c>
      <c r="P1772" s="2" t="str">
        <f>IF(ISERROR(VLOOKUP(A1772,'stock promedio'!$A$2:$N$2967,14,FALSE)),"",VLOOKUP(A1772,'stock promedio'!$A$2:$N$2967,14,FALSE))</f>
        <v/>
      </c>
      <c r="Q1772" s="33" t="s">
        <v>2875</v>
      </c>
    </row>
    <row r="1773" spans="14:17">
      <c r="N1773" s="33" t="s">
        <v>2875</v>
      </c>
      <c r="O1773" s="33" t="s">
        <v>2875</v>
      </c>
      <c r="P1773" s="2" t="str">
        <f>IF(ISERROR(VLOOKUP(A1773,'stock promedio'!$A$2:$N$2967,14,FALSE)),"",VLOOKUP(A1773,'stock promedio'!$A$2:$N$2967,14,FALSE))</f>
        <v/>
      </c>
      <c r="Q1773" s="33" t="s">
        <v>2875</v>
      </c>
    </row>
    <row r="1774" spans="14:17">
      <c r="N1774" s="33" t="s">
        <v>2875</v>
      </c>
      <c r="O1774" s="33" t="s">
        <v>2875</v>
      </c>
      <c r="P1774" s="2" t="str">
        <f>IF(ISERROR(VLOOKUP(A1774,'stock promedio'!$A$2:$N$2967,14,FALSE)),"",VLOOKUP(A1774,'stock promedio'!$A$2:$N$2967,14,FALSE))</f>
        <v/>
      </c>
      <c r="Q1774" s="33" t="s">
        <v>2875</v>
      </c>
    </row>
    <row r="1775" spans="14:17">
      <c r="N1775" s="33" t="s">
        <v>2875</v>
      </c>
      <c r="O1775" s="33" t="s">
        <v>2875</v>
      </c>
      <c r="P1775" s="2" t="str">
        <f>IF(ISERROR(VLOOKUP(A1775,'stock promedio'!$A$2:$N$2967,14,FALSE)),"",VLOOKUP(A1775,'stock promedio'!$A$2:$N$2967,14,FALSE))</f>
        <v/>
      </c>
      <c r="Q1775" s="33" t="s">
        <v>2875</v>
      </c>
    </row>
    <row r="1776" spans="14:17">
      <c r="N1776" s="33" t="s">
        <v>2875</v>
      </c>
      <c r="O1776" s="33" t="s">
        <v>2875</v>
      </c>
      <c r="P1776" s="2" t="str">
        <f>IF(ISERROR(VLOOKUP(A1776,'stock promedio'!$A$2:$N$2967,14,FALSE)),"",VLOOKUP(A1776,'stock promedio'!$A$2:$N$2967,14,FALSE))</f>
        <v/>
      </c>
      <c r="Q1776" s="33" t="s">
        <v>2875</v>
      </c>
    </row>
    <row r="1777" spans="14:17">
      <c r="N1777" s="33" t="s">
        <v>2875</v>
      </c>
      <c r="O1777" s="33" t="s">
        <v>2875</v>
      </c>
      <c r="P1777" s="2" t="str">
        <f>IF(ISERROR(VLOOKUP(A1777,'stock promedio'!$A$2:$N$2967,14,FALSE)),"",VLOOKUP(A1777,'stock promedio'!$A$2:$N$2967,14,FALSE))</f>
        <v/>
      </c>
      <c r="Q1777" s="33" t="s">
        <v>2875</v>
      </c>
    </row>
    <row r="1778" spans="14:17">
      <c r="N1778" s="33" t="s">
        <v>2875</v>
      </c>
      <c r="O1778" s="33" t="s">
        <v>2875</v>
      </c>
      <c r="P1778" s="2" t="str">
        <f>IF(ISERROR(VLOOKUP(A1778,'stock promedio'!$A$2:$N$2967,14,FALSE)),"",VLOOKUP(A1778,'stock promedio'!$A$2:$N$2967,14,FALSE))</f>
        <v/>
      </c>
      <c r="Q1778" s="33" t="s">
        <v>2875</v>
      </c>
    </row>
    <row r="1779" spans="14:17">
      <c r="N1779" s="33" t="s">
        <v>2875</v>
      </c>
      <c r="O1779" s="33" t="s">
        <v>2875</v>
      </c>
      <c r="P1779" s="2" t="str">
        <f>IF(ISERROR(VLOOKUP(A1779,'stock promedio'!$A$2:$N$2967,14,FALSE)),"",VLOOKUP(A1779,'stock promedio'!$A$2:$N$2967,14,FALSE))</f>
        <v/>
      </c>
      <c r="Q1779" s="33" t="s">
        <v>2875</v>
      </c>
    </row>
    <row r="1780" spans="14:17">
      <c r="N1780" s="33" t="s">
        <v>2875</v>
      </c>
      <c r="O1780" s="33" t="s">
        <v>2875</v>
      </c>
      <c r="P1780" s="2" t="str">
        <f>IF(ISERROR(VLOOKUP(A1780,'stock promedio'!$A$2:$N$2967,14,FALSE)),"",VLOOKUP(A1780,'stock promedio'!$A$2:$N$2967,14,FALSE))</f>
        <v/>
      </c>
      <c r="Q1780" s="33" t="s">
        <v>2875</v>
      </c>
    </row>
    <row r="1781" spans="14:17">
      <c r="N1781" s="33" t="s">
        <v>2875</v>
      </c>
      <c r="O1781" s="33" t="s">
        <v>2875</v>
      </c>
      <c r="P1781" s="2" t="str">
        <f>IF(ISERROR(VLOOKUP(A1781,'stock promedio'!$A$2:$N$2967,14,FALSE)),"",VLOOKUP(A1781,'stock promedio'!$A$2:$N$2967,14,FALSE))</f>
        <v/>
      </c>
      <c r="Q1781" s="33" t="s">
        <v>2875</v>
      </c>
    </row>
    <row r="1782" spans="14:17">
      <c r="N1782" s="33" t="s">
        <v>2875</v>
      </c>
      <c r="O1782" s="33" t="s">
        <v>2875</v>
      </c>
      <c r="P1782" s="2" t="str">
        <f>IF(ISERROR(VLOOKUP(A1782,'stock promedio'!$A$2:$N$2967,14,FALSE)),"",VLOOKUP(A1782,'stock promedio'!$A$2:$N$2967,14,FALSE))</f>
        <v/>
      </c>
      <c r="Q1782" s="33" t="s">
        <v>2875</v>
      </c>
    </row>
    <row r="1783" spans="14:17">
      <c r="N1783" s="33" t="s">
        <v>2875</v>
      </c>
      <c r="O1783" s="33" t="s">
        <v>2875</v>
      </c>
      <c r="P1783" s="2" t="str">
        <f>IF(ISERROR(VLOOKUP(A1783,'stock promedio'!$A$2:$N$2967,14,FALSE)),"",VLOOKUP(A1783,'stock promedio'!$A$2:$N$2967,14,FALSE))</f>
        <v/>
      </c>
      <c r="Q1783" s="33" t="s">
        <v>2875</v>
      </c>
    </row>
    <row r="1784" spans="14:17">
      <c r="N1784" s="33" t="s">
        <v>2875</v>
      </c>
      <c r="O1784" s="33" t="s">
        <v>2875</v>
      </c>
      <c r="P1784" s="2" t="str">
        <f>IF(ISERROR(VLOOKUP(A1784,'stock promedio'!$A$2:$N$2967,14,FALSE)),"",VLOOKUP(A1784,'stock promedio'!$A$2:$N$2967,14,FALSE))</f>
        <v/>
      </c>
      <c r="Q1784" s="33" t="s">
        <v>2875</v>
      </c>
    </row>
    <row r="1785" spans="14:17">
      <c r="N1785" s="33" t="s">
        <v>2875</v>
      </c>
      <c r="O1785" s="33" t="s">
        <v>2875</v>
      </c>
      <c r="P1785" s="2" t="str">
        <f>IF(ISERROR(VLOOKUP(A1785,'stock promedio'!$A$2:$N$2967,14,FALSE)),"",VLOOKUP(A1785,'stock promedio'!$A$2:$N$2967,14,FALSE))</f>
        <v/>
      </c>
      <c r="Q1785" s="33" t="s">
        <v>2875</v>
      </c>
    </row>
    <row r="1786" spans="14:17">
      <c r="N1786" s="33" t="s">
        <v>2875</v>
      </c>
      <c r="O1786" s="33" t="s">
        <v>2875</v>
      </c>
      <c r="P1786" s="2" t="str">
        <f>IF(ISERROR(VLOOKUP(A1786,'stock promedio'!$A$2:$N$2967,14,FALSE)),"",VLOOKUP(A1786,'stock promedio'!$A$2:$N$2967,14,FALSE))</f>
        <v/>
      </c>
      <c r="Q1786" s="33" t="s">
        <v>2875</v>
      </c>
    </row>
    <row r="1787" spans="14:17">
      <c r="N1787" s="33" t="s">
        <v>2875</v>
      </c>
      <c r="O1787" s="33" t="s">
        <v>2875</v>
      </c>
      <c r="P1787" s="2" t="str">
        <f>IF(ISERROR(VLOOKUP(A1787,'stock promedio'!$A$2:$N$2967,14,FALSE)),"",VLOOKUP(A1787,'stock promedio'!$A$2:$N$2967,14,FALSE))</f>
        <v/>
      </c>
      <c r="Q1787" s="33" t="s">
        <v>2875</v>
      </c>
    </row>
    <row r="1788" spans="14:17">
      <c r="N1788" s="33" t="s">
        <v>2875</v>
      </c>
      <c r="O1788" s="33" t="s">
        <v>2875</v>
      </c>
      <c r="P1788" s="2" t="str">
        <f>IF(ISERROR(VLOOKUP(A1788,'stock promedio'!$A$2:$N$2967,14,FALSE)),"",VLOOKUP(A1788,'stock promedio'!$A$2:$N$2967,14,FALSE))</f>
        <v/>
      </c>
      <c r="Q1788" s="33" t="s">
        <v>2875</v>
      </c>
    </row>
    <row r="1789" spans="14:17">
      <c r="N1789" s="33" t="s">
        <v>2875</v>
      </c>
      <c r="O1789" s="33" t="s">
        <v>2875</v>
      </c>
      <c r="P1789" s="2" t="str">
        <f>IF(ISERROR(VLOOKUP(A1789,'stock promedio'!$A$2:$N$2967,14,FALSE)),"",VLOOKUP(A1789,'stock promedio'!$A$2:$N$2967,14,FALSE))</f>
        <v/>
      </c>
      <c r="Q1789" s="33" t="s">
        <v>2875</v>
      </c>
    </row>
    <row r="1790" spans="14:17">
      <c r="N1790" s="33" t="s">
        <v>2875</v>
      </c>
      <c r="O1790" s="33" t="s">
        <v>2875</v>
      </c>
      <c r="P1790" s="2" t="str">
        <f>IF(ISERROR(VLOOKUP(A1790,'stock promedio'!$A$2:$N$2967,14,FALSE)),"",VLOOKUP(A1790,'stock promedio'!$A$2:$N$2967,14,FALSE))</f>
        <v/>
      </c>
      <c r="Q1790" s="33" t="s">
        <v>2875</v>
      </c>
    </row>
    <row r="1791" spans="14:17">
      <c r="N1791" s="33" t="s">
        <v>2875</v>
      </c>
      <c r="O1791" s="33" t="s">
        <v>2875</v>
      </c>
      <c r="P1791" s="2" t="str">
        <f>IF(ISERROR(VLOOKUP(A1791,'stock promedio'!$A$2:$N$2967,14,FALSE)),"",VLOOKUP(A1791,'stock promedio'!$A$2:$N$2967,14,FALSE))</f>
        <v/>
      </c>
      <c r="Q1791" s="33" t="s">
        <v>2875</v>
      </c>
    </row>
    <row r="1792" spans="14:17">
      <c r="N1792" s="33" t="s">
        <v>2875</v>
      </c>
      <c r="O1792" s="33" t="s">
        <v>2875</v>
      </c>
      <c r="P1792" s="2" t="str">
        <f>IF(ISERROR(VLOOKUP(A1792,'stock promedio'!$A$2:$N$2967,14,FALSE)),"",VLOOKUP(A1792,'stock promedio'!$A$2:$N$2967,14,FALSE))</f>
        <v/>
      </c>
      <c r="Q1792" s="33" t="s">
        <v>2875</v>
      </c>
    </row>
    <row r="1793" spans="14:17">
      <c r="N1793" s="33" t="s">
        <v>2875</v>
      </c>
      <c r="O1793" s="33" t="s">
        <v>2875</v>
      </c>
      <c r="P1793" s="2" t="str">
        <f>IF(ISERROR(VLOOKUP(A1793,'stock promedio'!$A$2:$N$2967,14,FALSE)),"",VLOOKUP(A1793,'stock promedio'!$A$2:$N$2967,14,FALSE))</f>
        <v/>
      </c>
      <c r="Q1793" s="33" t="s">
        <v>2875</v>
      </c>
    </row>
    <row r="1794" spans="14:17">
      <c r="N1794" s="33" t="s">
        <v>2875</v>
      </c>
      <c r="O1794" s="33" t="s">
        <v>2875</v>
      </c>
      <c r="P1794" s="2" t="str">
        <f>IF(ISERROR(VLOOKUP(A1794,'stock promedio'!$A$2:$N$2967,14,FALSE)),"",VLOOKUP(A1794,'stock promedio'!$A$2:$N$2967,14,FALSE))</f>
        <v/>
      </c>
      <c r="Q1794" s="33" t="s">
        <v>2875</v>
      </c>
    </row>
    <row r="1795" spans="14:17">
      <c r="N1795" s="33" t="s">
        <v>2875</v>
      </c>
      <c r="O1795" s="33" t="s">
        <v>2875</v>
      </c>
      <c r="P1795" s="2" t="str">
        <f>IF(ISERROR(VLOOKUP(A1795,'stock promedio'!$A$2:$N$2967,14,FALSE)),"",VLOOKUP(A1795,'stock promedio'!$A$2:$N$2967,14,FALSE))</f>
        <v/>
      </c>
      <c r="Q1795" s="33" t="s">
        <v>2875</v>
      </c>
    </row>
    <row r="1796" spans="14:17">
      <c r="N1796" s="33" t="s">
        <v>2875</v>
      </c>
      <c r="O1796" s="33" t="s">
        <v>2875</v>
      </c>
      <c r="P1796" s="2" t="str">
        <f>IF(ISERROR(VLOOKUP(A1796,'stock promedio'!$A$2:$N$2967,14,FALSE)),"",VLOOKUP(A1796,'stock promedio'!$A$2:$N$2967,14,FALSE))</f>
        <v/>
      </c>
      <c r="Q1796" s="33" t="s">
        <v>2875</v>
      </c>
    </row>
    <row r="1797" spans="14:17">
      <c r="N1797" s="33" t="s">
        <v>2875</v>
      </c>
      <c r="O1797" s="33" t="s">
        <v>2875</v>
      </c>
      <c r="P1797" s="2" t="str">
        <f>IF(ISERROR(VLOOKUP(A1797,'stock promedio'!$A$2:$N$2967,14,FALSE)),"",VLOOKUP(A1797,'stock promedio'!$A$2:$N$2967,14,FALSE))</f>
        <v/>
      </c>
      <c r="Q1797" s="33" t="s">
        <v>2875</v>
      </c>
    </row>
    <row r="1798" spans="14:17">
      <c r="N1798" s="33" t="s">
        <v>2875</v>
      </c>
      <c r="O1798" s="33" t="s">
        <v>2875</v>
      </c>
      <c r="P1798" s="2" t="str">
        <f>IF(ISERROR(VLOOKUP(A1798,'stock promedio'!$A$2:$N$2967,14,FALSE)),"",VLOOKUP(A1798,'stock promedio'!$A$2:$N$2967,14,FALSE))</f>
        <v/>
      </c>
      <c r="Q1798" s="33" t="s">
        <v>2875</v>
      </c>
    </row>
    <row r="1799" spans="14:17">
      <c r="N1799" s="33" t="s">
        <v>2875</v>
      </c>
      <c r="O1799" s="33" t="s">
        <v>2875</v>
      </c>
      <c r="P1799" s="2" t="str">
        <f>IF(ISERROR(VLOOKUP(A1799,'stock promedio'!$A$2:$N$2967,14,FALSE)),"",VLOOKUP(A1799,'stock promedio'!$A$2:$N$2967,14,FALSE))</f>
        <v/>
      </c>
      <c r="Q1799" s="33" t="s">
        <v>2875</v>
      </c>
    </row>
    <row r="1800" spans="14:17">
      <c r="N1800" s="33" t="s">
        <v>2875</v>
      </c>
      <c r="O1800" s="33" t="s">
        <v>2875</v>
      </c>
      <c r="P1800" s="2" t="str">
        <f>IF(ISERROR(VLOOKUP(A1800,'stock promedio'!$A$2:$N$2967,14,FALSE)),"",VLOOKUP(A1800,'stock promedio'!$A$2:$N$2967,14,FALSE))</f>
        <v/>
      </c>
      <c r="Q1800" s="33" t="s">
        <v>2875</v>
      </c>
    </row>
    <row r="1801" spans="14:17">
      <c r="N1801" s="33" t="s">
        <v>2875</v>
      </c>
      <c r="O1801" s="33" t="s">
        <v>2875</v>
      </c>
      <c r="P1801" s="2" t="str">
        <f>IF(ISERROR(VLOOKUP(A1801,'stock promedio'!$A$2:$N$2967,14,FALSE)),"",VLOOKUP(A1801,'stock promedio'!$A$2:$N$2967,14,FALSE))</f>
        <v/>
      </c>
      <c r="Q1801" s="33" t="s">
        <v>2875</v>
      </c>
    </row>
    <row r="1802" spans="14:17">
      <c r="N1802" s="33" t="s">
        <v>2875</v>
      </c>
      <c r="O1802" s="33" t="s">
        <v>2875</v>
      </c>
      <c r="P1802" s="2" t="str">
        <f>IF(ISERROR(VLOOKUP(A1802,'stock promedio'!$A$2:$N$2967,14,FALSE)),"",VLOOKUP(A1802,'stock promedio'!$A$2:$N$2967,14,FALSE))</f>
        <v/>
      </c>
      <c r="Q1802" s="33" t="s">
        <v>2875</v>
      </c>
    </row>
    <row r="1803" spans="14:17">
      <c r="N1803" s="33" t="s">
        <v>2875</v>
      </c>
      <c r="O1803" s="33" t="s">
        <v>2875</v>
      </c>
      <c r="P1803" s="2" t="str">
        <f>IF(ISERROR(VLOOKUP(A1803,'stock promedio'!$A$2:$N$2967,14,FALSE)),"",VLOOKUP(A1803,'stock promedio'!$A$2:$N$2967,14,FALSE))</f>
        <v/>
      </c>
      <c r="Q1803" s="33" t="s">
        <v>2875</v>
      </c>
    </row>
    <row r="1804" spans="14:17">
      <c r="N1804" s="33" t="s">
        <v>2875</v>
      </c>
      <c r="O1804" s="33" t="s">
        <v>2875</v>
      </c>
      <c r="P1804" s="2" t="str">
        <f>IF(ISERROR(VLOOKUP(A1804,'stock promedio'!$A$2:$N$2967,14,FALSE)),"",VLOOKUP(A1804,'stock promedio'!$A$2:$N$2967,14,FALSE))</f>
        <v/>
      </c>
      <c r="Q1804" s="33" t="s">
        <v>2875</v>
      </c>
    </row>
    <row r="1805" spans="14:17">
      <c r="N1805" s="33" t="s">
        <v>2875</v>
      </c>
      <c r="O1805" s="33" t="s">
        <v>2875</v>
      </c>
      <c r="P1805" s="2" t="str">
        <f>IF(ISERROR(VLOOKUP(A1805,'stock promedio'!$A$2:$N$2967,14,FALSE)),"",VLOOKUP(A1805,'stock promedio'!$A$2:$N$2967,14,FALSE))</f>
        <v/>
      </c>
      <c r="Q1805" s="33" t="s">
        <v>2875</v>
      </c>
    </row>
    <row r="1806" spans="14:17">
      <c r="N1806" s="33" t="s">
        <v>2875</v>
      </c>
      <c r="O1806" s="33" t="s">
        <v>2875</v>
      </c>
      <c r="P1806" s="2" t="str">
        <f>IF(ISERROR(VLOOKUP(A1806,'stock promedio'!$A$2:$N$2967,14,FALSE)),"",VLOOKUP(A1806,'stock promedio'!$A$2:$N$2967,14,FALSE))</f>
        <v/>
      </c>
      <c r="Q1806" s="33" t="s">
        <v>2875</v>
      </c>
    </row>
    <row r="1807" spans="14:17">
      <c r="N1807" s="33" t="s">
        <v>2875</v>
      </c>
      <c r="O1807" s="33" t="s">
        <v>2875</v>
      </c>
      <c r="P1807" s="2" t="str">
        <f>IF(ISERROR(VLOOKUP(A1807,'stock promedio'!$A$2:$N$2967,14,FALSE)),"",VLOOKUP(A1807,'stock promedio'!$A$2:$N$2967,14,FALSE))</f>
        <v/>
      </c>
      <c r="Q1807" s="33" t="s">
        <v>2875</v>
      </c>
    </row>
    <row r="1808" spans="14:17">
      <c r="N1808" s="33" t="s">
        <v>2875</v>
      </c>
      <c r="O1808" s="33" t="s">
        <v>2875</v>
      </c>
      <c r="P1808" s="2" t="str">
        <f>IF(ISERROR(VLOOKUP(A1808,'stock promedio'!$A$2:$N$2967,14,FALSE)),"",VLOOKUP(A1808,'stock promedio'!$A$2:$N$2967,14,FALSE))</f>
        <v/>
      </c>
      <c r="Q1808" s="33" t="s">
        <v>2875</v>
      </c>
    </row>
    <row r="1809" spans="14:17">
      <c r="N1809" s="33" t="s">
        <v>2875</v>
      </c>
      <c r="O1809" s="33" t="s">
        <v>2875</v>
      </c>
      <c r="P1809" s="2" t="str">
        <f>IF(ISERROR(VLOOKUP(A1809,'stock promedio'!$A$2:$N$2967,14,FALSE)),"",VLOOKUP(A1809,'stock promedio'!$A$2:$N$2967,14,FALSE))</f>
        <v/>
      </c>
      <c r="Q1809" s="33" t="s">
        <v>2875</v>
      </c>
    </row>
    <row r="1810" spans="14:17">
      <c r="N1810" s="33" t="s">
        <v>2875</v>
      </c>
      <c r="O1810" s="33" t="s">
        <v>2875</v>
      </c>
      <c r="P1810" s="2" t="str">
        <f>IF(ISERROR(VLOOKUP(A1810,'stock promedio'!$A$2:$N$2967,14,FALSE)),"",VLOOKUP(A1810,'stock promedio'!$A$2:$N$2967,14,FALSE))</f>
        <v/>
      </c>
      <c r="Q1810" s="33" t="s">
        <v>2875</v>
      </c>
    </row>
    <row r="1811" spans="14:17">
      <c r="N1811" s="33" t="s">
        <v>2875</v>
      </c>
      <c r="O1811" s="33" t="s">
        <v>2875</v>
      </c>
      <c r="P1811" s="2" t="str">
        <f>IF(ISERROR(VLOOKUP(A1811,'stock promedio'!$A$2:$N$2967,14,FALSE)),"",VLOOKUP(A1811,'stock promedio'!$A$2:$N$2967,14,FALSE))</f>
        <v/>
      </c>
      <c r="Q1811" s="33" t="s">
        <v>2875</v>
      </c>
    </row>
    <row r="1812" spans="14:17">
      <c r="N1812" s="33" t="s">
        <v>2875</v>
      </c>
      <c r="O1812" s="33" t="s">
        <v>2875</v>
      </c>
      <c r="P1812" s="2" t="str">
        <f>IF(ISERROR(VLOOKUP(A1812,'stock promedio'!$A$2:$N$2967,14,FALSE)),"",VLOOKUP(A1812,'stock promedio'!$A$2:$N$2967,14,FALSE))</f>
        <v/>
      </c>
      <c r="Q1812" s="33" t="s">
        <v>2875</v>
      </c>
    </row>
    <row r="1813" spans="14:17">
      <c r="N1813" s="33" t="s">
        <v>2875</v>
      </c>
      <c r="O1813" s="33" t="s">
        <v>2875</v>
      </c>
      <c r="P1813" s="2" t="str">
        <f>IF(ISERROR(VLOOKUP(A1813,'stock promedio'!$A$2:$N$2967,14,FALSE)),"",VLOOKUP(A1813,'stock promedio'!$A$2:$N$2967,14,FALSE))</f>
        <v/>
      </c>
      <c r="Q1813" s="33" t="s">
        <v>2875</v>
      </c>
    </row>
    <row r="1814" spans="14:17">
      <c r="N1814" s="33" t="s">
        <v>2875</v>
      </c>
      <c r="O1814" s="33" t="s">
        <v>2875</v>
      </c>
      <c r="P1814" s="2" t="str">
        <f>IF(ISERROR(VLOOKUP(A1814,'stock promedio'!$A$2:$N$2967,14,FALSE)),"",VLOOKUP(A1814,'stock promedio'!$A$2:$N$2967,14,FALSE))</f>
        <v/>
      </c>
      <c r="Q1814" s="33" t="s">
        <v>2875</v>
      </c>
    </row>
    <row r="1815" spans="14:17">
      <c r="N1815" s="33" t="s">
        <v>2875</v>
      </c>
      <c r="O1815" s="33" t="s">
        <v>2875</v>
      </c>
      <c r="P1815" s="2" t="str">
        <f>IF(ISERROR(VLOOKUP(A1815,'stock promedio'!$A$2:$N$2967,14,FALSE)),"",VLOOKUP(A1815,'stock promedio'!$A$2:$N$2967,14,FALSE))</f>
        <v/>
      </c>
      <c r="Q1815" s="33" t="s">
        <v>2875</v>
      </c>
    </row>
    <row r="1816" spans="14:17">
      <c r="N1816" s="33" t="s">
        <v>2875</v>
      </c>
      <c r="O1816" s="33" t="s">
        <v>2875</v>
      </c>
      <c r="P1816" s="2" t="str">
        <f>IF(ISERROR(VLOOKUP(A1816,'stock promedio'!$A$2:$N$2967,14,FALSE)),"",VLOOKUP(A1816,'stock promedio'!$A$2:$N$2967,14,FALSE))</f>
        <v/>
      </c>
      <c r="Q1816" s="33" t="s">
        <v>2875</v>
      </c>
    </row>
    <row r="1817" spans="14:17">
      <c r="N1817" s="33" t="s">
        <v>2875</v>
      </c>
      <c r="O1817" s="33" t="s">
        <v>2875</v>
      </c>
      <c r="P1817" s="2" t="str">
        <f>IF(ISERROR(VLOOKUP(A1817,'stock promedio'!$A$2:$N$2967,14,FALSE)),"",VLOOKUP(A1817,'stock promedio'!$A$2:$N$2967,14,FALSE))</f>
        <v/>
      </c>
      <c r="Q1817" s="33" t="s">
        <v>2875</v>
      </c>
    </row>
    <row r="1818" spans="14:17">
      <c r="N1818" s="33" t="s">
        <v>2875</v>
      </c>
      <c r="O1818" s="33" t="s">
        <v>2875</v>
      </c>
      <c r="P1818" s="2" t="str">
        <f>IF(ISERROR(VLOOKUP(A1818,'stock promedio'!$A$2:$N$2967,14,FALSE)),"",VLOOKUP(A1818,'stock promedio'!$A$2:$N$2967,14,FALSE))</f>
        <v/>
      </c>
      <c r="Q1818" s="33" t="s">
        <v>2875</v>
      </c>
    </row>
    <row r="1819" spans="14:17">
      <c r="N1819" s="33" t="s">
        <v>2875</v>
      </c>
      <c r="O1819" s="33" t="s">
        <v>2875</v>
      </c>
      <c r="P1819" s="2" t="str">
        <f>IF(ISERROR(VLOOKUP(A1819,'stock promedio'!$A$2:$N$2967,14,FALSE)),"",VLOOKUP(A1819,'stock promedio'!$A$2:$N$2967,14,FALSE))</f>
        <v/>
      </c>
      <c r="Q1819" s="33" t="s">
        <v>2875</v>
      </c>
    </row>
    <row r="1820" spans="14:17">
      <c r="N1820" s="33" t="s">
        <v>2875</v>
      </c>
      <c r="O1820" s="33" t="s">
        <v>2875</v>
      </c>
      <c r="P1820" s="2" t="str">
        <f>IF(ISERROR(VLOOKUP(A1820,'stock promedio'!$A$2:$N$2967,14,FALSE)),"",VLOOKUP(A1820,'stock promedio'!$A$2:$N$2967,14,FALSE))</f>
        <v/>
      </c>
      <c r="Q1820" s="33" t="s">
        <v>2875</v>
      </c>
    </row>
    <row r="1821" spans="14:17">
      <c r="N1821" s="33" t="s">
        <v>2875</v>
      </c>
      <c r="O1821" s="33" t="s">
        <v>2875</v>
      </c>
      <c r="P1821" s="2" t="str">
        <f>IF(ISERROR(VLOOKUP(A1821,'stock promedio'!$A$2:$N$2967,14,FALSE)),"",VLOOKUP(A1821,'stock promedio'!$A$2:$N$2967,14,FALSE))</f>
        <v/>
      </c>
      <c r="Q1821" s="33" t="s">
        <v>2875</v>
      </c>
    </row>
    <row r="1822" spans="14:17">
      <c r="N1822" s="33" t="s">
        <v>2875</v>
      </c>
      <c r="O1822" s="33" t="s">
        <v>2875</v>
      </c>
      <c r="P1822" s="2" t="str">
        <f>IF(ISERROR(VLOOKUP(A1822,'stock promedio'!$A$2:$N$2967,14,FALSE)),"",VLOOKUP(A1822,'stock promedio'!$A$2:$N$2967,14,FALSE))</f>
        <v/>
      </c>
      <c r="Q1822" s="33" t="s">
        <v>2875</v>
      </c>
    </row>
    <row r="1823" spans="14:17">
      <c r="N1823" s="33" t="s">
        <v>2875</v>
      </c>
      <c r="O1823" s="33" t="s">
        <v>2875</v>
      </c>
      <c r="P1823" s="2" t="str">
        <f>IF(ISERROR(VLOOKUP(A1823,'stock promedio'!$A$2:$N$2967,14,FALSE)),"",VLOOKUP(A1823,'stock promedio'!$A$2:$N$2967,14,FALSE))</f>
        <v/>
      </c>
      <c r="Q1823" s="33" t="s">
        <v>2875</v>
      </c>
    </row>
    <row r="1824" spans="14:17">
      <c r="N1824" s="33" t="s">
        <v>2875</v>
      </c>
      <c r="O1824" s="33" t="s">
        <v>2875</v>
      </c>
      <c r="P1824" s="2" t="str">
        <f>IF(ISERROR(VLOOKUP(A1824,'stock promedio'!$A$2:$N$2967,14,FALSE)),"",VLOOKUP(A1824,'stock promedio'!$A$2:$N$2967,14,FALSE))</f>
        <v/>
      </c>
      <c r="Q1824" s="33" t="s">
        <v>2875</v>
      </c>
    </row>
    <row r="1825" spans="14:17">
      <c r="N1825" s="33" t="s">
        <v>2875</v>
      </c>
      <c r="O1825" s="33" t="s">
        <v>2875</v>
      </c>
      <c r="P1825" s="2" t="str">
        <f>IF(ISERROR(VLOOKUP(A1825,'stock promedio'!$A$2:$N$2967,14,FALSE)),"",VLOOKUP(A1825,'stock promedio'!$A$2:$N$2967,14,FALSE))</f>
        <v/>
      </c>
      <c r="Q1825" s="33" t="s">
        <v>2875</v>
      </c>
    </row>
    <row r="1826" spans="14:17">
      <c r="N1826" s="33" t="s">
        <v>2875</v>
      </c>
      <c r="O1826" s="33" t="s">
        <v>2875</v>
      </c>
      <c r="P1826" s="2" t="str">
        <f>IF(ISERROR(VLOOKUP(A1826,'stock promedio'!$A$2:$N$2967,14,FALSE)),"",VLOOKUP(A1826,'stock promedio'!$A$2:$N$2967,14,FALSE))</f>
        <v/>
      </c>
      <c r="Q1826" s="33" t="s">
        <v>2875</v>
      </c>
    </row>
    <row r="1827" spans="14:17">
      <c r="N1827" s="33" t="s">
        <v>2875</v>
      </c>
      <c r="O1827" s="33" t="s">
        <v>2875</v>
      </c>
      <c r="P1827" s="2" t="str">
        <f>IF(ISERROR(VLOOKUP(A1827,'stock promedio'!$A$2:$N$2967,14,FALSE)),"",VLOOKUP(A1827,'stock promedio'!$A$2:$N$2967,14,FALSE))</f>
        <v/>
      </c>
      <c r="Q1827" s="33" t="s">
        <v>2875</v>
      </c>
    </row>
    <row r="1828" spans="14:17">
      <c r="N1828" s="33" t="s">
        <v>2875</v>
      </c>
      <c r="O1828" s="33" t="s">
        <v>2875</v>
      </c>
      <c r="P1828" s="2" t="str">
        <f>IF(ISERROR(VLOOKUP(A1828,'stock promedio'!$A$2:$N$2967,14,FALSE)),"",VLOOKUP(A1828,'stock promedio'!$A$2:$N$2967,14,FALSE))</f>
        <v/>
      </c>
      <c r="Q1828" s="33" t="s">
        <v>2875</v>
      </c>
    </row>
    <row r="1829" spans="14:17">
      <c r="N1829" s="33" t="s">
        <v>2875</v>
      </c>
      <c r="O1829" s="33" t="s">
        <v>2875</v>
      </c>
      <c r="P1829" s="2" t="str">
        <f>IF(ISERROR(VLOOKUP(A1829,'stock promedio'!$A$2:$N$2967,14,FALSE)),"",VLOOKUP(A1829,'stock promedio'!$A$2:$N$2967,14,FALSE))</f>
        <v/>
      </c>
      <c r="Q1829" s="33" t="s">
        <v>2875</v>
      </c>
    </row>
    <row r="1830" spans="14:17">
      <c r="N1830" s="33" t="s">
        <v>2875</v>
      </c>
      <c r="O1830" s="33" t="s">
        <v>2875</v>
      </c>
      <c r="P1830" s="2" t="str">
        <f>IF(ISERROR(VLOOKUP(A1830,'stock promedio'!$A$2:$N$2967,14,FALSE)),"",VLOOKUP(A1830,'stock promedio'!$A$2:$N$2967,14,FALSE))</f>
        <v/>
      </c>
      <c r="Q1830" s="33" t="s">
        <v>2875</v>
      </c>
    </row>
    <row r="1831" spans="14:17">
      <c r="N1831" s="33" t="s">
        <v>2875</v>
      </c>
      <c r="O1831" s="33" t="s">
        <v>2875</v>
      </c>
      <c r="P1831" s="2" t="str">
        <f>IF(ISERROR(VLOOKUP(A1831,'stock promedio'!$A$2:$N$2967,14,FALSE)),"",VLOOKUP(A1831,'stock promedio'!$A$2:$N$2967,14,FALSE))</f>
        <v/>
      </c>
      <c r="Q1831" s="33" t="s">
        <v>2875</v>
      </c>
    </row>
    <row r="1832" spans="14:17">
      <c r="N1832" s="33" t="s">
        <v>2875</v>
      </c>
      <c r="O1832" s="33" t="s">
        <v>2875</v>
      </c>
      <c r="P1832" s="2" t="str">
        <f>IF(ISERROR(VLOOKUP(A1832,'stock promedio'!$A$2:$N$2967,14,FALSE)),"",VLOOKUP(A1832,'stock promedio'!$A$2:$N$2967,14,FALSE))</f>
        <v/>
      </c>
      <c r="Q1832" s="33" t="s">
        <v>2875</v>
      </c>
    </row>
    <row r="1833" spans="14:17">
      <c r="N1833" s="33" t="s">
        <v>2875</v>
      </c>
      <c r="O1833" s="33" t="s">
        <v>2875</v>
      </c>
      <c r="P1833" s="2" t="str">
        <f>IF(ISERROR(VLOOKUP(A1833,'stock promedio'!$A$2:$N$2967,14,FALSE)),"",VLOOKUP(A1833,'stock promedio'!$A$2:$N$2967,14,FALSE))</f>
        <v/>
      </c>
      <c r="Q1833" s="33" t="s">
        <v>2875</v>
      </c>
    </row>
    <row r="1834" spans="14:17">
      <c r="N1834" s="33" t="s">
        <v>2875</v>
      </c>
      <c r="O1834" s="33" t="s">
        <v>2875</v>
      </c>
      <c r="P1834" s="2" t="str">
        <f>IF(ISERROR(VLOOKUP(A1834,'stock promedio'!$A$2:$N$2967,14,FALSE)),"",VLOOKUP(A1834,'stock promedio'!$A$2:$N$2967,14,FALSE))</f>
        <v/>
      </c>
      <c r="Q1834" s="33" t="s">
        <v>2875</v>
      </c>
    </row>
    <row r="1835" spans="14:17">
      <c r="N1835" s="33" t="s">
        <v>2875</v>
      </c>
      <c r="O1835" s="33" t="s">
        <v>2875</v>
      </c>
      <c r="P1835" s="2" t="str">
        <f>IF(ISERROR(VLOOKUP(A1835,'stock promedio'!$A$2:$N$2967,14,FALSE)),"",VLOOKUP(A1835,'stock promedio'!$A$2:$N$2967,14,FALSE))</f>
        <v/>
      </c>
      <c r="Q1835" s="33" t="s">
        <v>2875</v>
      </c>
    </row>
    <row r="1836" spans="14:17">
      <c r="N1836" s="33" t="s">
        <v>2875</v>
      </c>
      <c r="O1836" s="33" t="s">
        <v>2875</v>
      </c>
      <c r="P1836" s="2" t="str">
        <f>IF(ISERROR(VLOOKUP(A1836,'stock promedio'!$A$2:$N$2967,14,FALSE)),"",VLOOKUP(A1836,'stock promedio'!$A$2:$N$2967,14,FALSE))</f>
        <v/>
      </c>
      <c r="Q1836" s="33" t="s">
        <v>2875</v>
      </c>
    </row>
    <row r="1837" spans="14:17">
      <c r="N1837" s="33" t="s">
        <v>2875</v>
      </c>
      <c r="O1837" s="33" t="s">
        <v>2875</v>
      </c>
      <c r="P1837" s="2" t="str">
        <f>IF(ISERROR(VLOOKUP(A1837,'stock promedio'!$A$2:$N$2967,14,FALSE)),"",VLOOKUP(A1837,'stock promedio'!$A$2:$N$2967,14,FALSE))</f>
        <v/>
      </c>
      <c r="Q1837" s="33" t="s">
        <v>2875</v>
      </c>
    </row>
    <row r="1838" spans="14:17">
      <c r="N1838" s="33" t="s">
        <v>2875</v>
      </c>
      <c r="O1838" s="33" t="s">
        <v>2875</v>
      </c>
      <c r="P1838" s="2" t="str">
        <f>IF(ISERROR(VLOOKUP(A1838,'stock promedio'!$A$2:$N$2967,14,FALSE)),"",VLOOKUP(A1838,'stock promedio'!$A$2:$N$2967,14,FALSE))</f>
        <v/>
      </c>
      <c r="Q1838" s="33" t="s">
        <v>2875</v>
      </c>
    </row>
    <row r="1839" spans="14:17">
      <c r="N1839" s="33" t="s">
        <v>2875</v>
      </c>
      <c r="O1839" s="33" t="s">
        <v>2875</v>
      </c>
      <c r="P1839" s="2" t="str">
        <f>IF(ISERROR(VLOOKUP(A1839,'stock promedio'!$A$2:$N$2967,14,FALSE)),"",VLOOKUP(A1839,'stock promedio'!$A$2:$N$2967,14,FALSE))</f>
        <v/>
      </c>
      <c r="Q1839" s="33" t="s">
        <v>2875</v>
      </c>
    </row>
    <row r="1840" spans="14:17">
      <c r="N1840" s="33" t="s">
        <v>2875</v>
      </c>
      <c r="O1840" s="33" t="s">
        <v>2875</v>
      </c>
      <c r="P1840" s="2" t="str">
        <f>IF(ISERROR(VLOOKUP(A1840,'stock promedio'!$A$2:$N$2967,14,FALSE)),"",VLOOKUP(A1840,'stock promedio'!$A$2:$N$2967,14,FALSE))</f>
        <v/>
      </c>
      <c r="Q1840" s="33" t="s">
        <v>2875</v>
      </c>
    </row>
    <row r="1841" spans="14:17">
      <c r="N1841" s="33" t="s">
        <v>2875</v>
      </c>
      <c r="O1841" s="33" t="s">
        <v>2875</v>
      </c>
      <c r="P1841" s="2" t="str">
        <f>IF(ISERROR(VLOOKUP(A1841,'stock promedio'!$A$2:$N$2967,14,FALSE)),"",VLOOKUP(A1841,'stock promedio'!$A$2:$N$2967,14,FALSE))</f>
        <v/>
      </c>
      <c r="Q1841" s="33" t="s">
        <v>2875</v>
      </c>
    </row>
    <row r="1842" spans="14:17">
      <c r="N1842" s="33" t="s">
        <v>2875</v>
      </c>
      <c r="O1842" s="33" t="s">
        <v>2875</v>
      </c>
      <c r="P1842" s="2" t="str">
        <f>IF(ISERROR(VLOOKUP(A1842,'stock promedio'!$A$2:$N$2967,14,FALSE)),"",VLOOKUP(A1842,'stock promedio'!$A$2:$N$2967,14,FALSE))</f>
        <v/>
      </c>
      <c r="Q1842" s="33" t="s">
        <v>2875</v>
      </c>
    </row>
    <row r="1843" spans="14:17">
      <c r="N1843" s="33" t="s">
        <v>2875</v>
      </c>
      <c r="O1843" s="33" t="s">
        <v>2875</v>
      </c>
      <c r="P1843" s="2" t="str">
        <f>IF(ISERROR(VLOOKUP(A1843,'stock promedio'!$A$2:$N$2967,14,FALSE)),"",VLOOKUP(A1843,'stock promedio'!$A$2:$N$2967,14,FALSE))</f>
        <v/>
      </c>
      <c r="Q1843" s="33" t="s">
        <v>2875</v>
      </c>
    </row>
    <row r="1844" spans="14:17">
      <c r="N1844" s="33" t="s">
        <v>2875</v>
      </c>
      <c r="O1844" s="33" t="s">
        <v>2875</v>
      </c>
      <c r="P1844" s="2" t="str">
        <f>IF(ISERROR(VLOOKUP(A1844,'stock promedio'!$A$2:$N$2967,14,FALSE)),"",VLOOKUP(A1844,'stock promedio'!$A$2:$N$2967,14,FALSE))</f>
        <v/>
      </c>
      <c r="Q1844" s="33" t="s">
        <v>2875</v>
      </c>
    </row>
    <row r="1845" spans="14:17">
      <c r="N1845" s="33" t="s">
        <v>2875</v>
      </c>
      <c r="O1845" s="33" t="s">
        <v>2875</v>
      </c>
      <c r="P1845" s="2" t="str">
        <f>IF(ISERROR(VLOOKUP(A1845,'stock promedio'!$A$2:$N$2967,14,FALSE)),"",VLOOKUP(A1845,'stock promedio'!$A$2:$N$2967,14,FALSE))</f>
        <v/>
      </c>
      <c r="Q1845" s="33" t="s">
        <v>2875</v>
      </c>
    </row>
    <row r="1846" spans="14:17">
      <c r="N1846" s="33" t="s">
        <v>2875</v>
      </c>
      <c r="O1846" s="33" t="s">
        <v>2875</v>
      </c>
      <c r="P1846" s="2" t="str">
        <f>IF(ISERROR(VLOOKUP(A1846,'stock promedio'!$A$2:$N$2967,14,FALSE)),"",VLOOKUP(A1846,'stock promedio'!$A$2:$N$2967,14,FALSE))</f>
        <v/>
      </c>
      <c r="Q1846" s="33" t="s">
        <v>2875</v>
      </c>
    </row>
    <row r="1847" spans="14:17">
      <c r="N1847" s="33" t="s">
        <v>2875</v>
      </c>
      <c r="O1847" s="33" t="s">
        <v>2875</v>
      </c>
      <c r="P1847" s="2" t="str">
        <f>IF(ISERROR(VLOOKUP(A1847,'stock promedio'!$A$2:$N$2967,14,FALSE)),"",VLOOKUP(A1847,'stock promedio'!$A$2:$N$2967,14,FALSE))</f>
        <v/>
      </c>
      <c r="Q1847" s="33" t="s">
        <v>2875</v>
      </c>
    </row>
    <row r="1848" spans="14:17">
      <c r="N1848" s="33" t="s">
        <v>2875</v>
      </c>
      <c r="O1848" s="33" t="s">
        <v>2875</v>
      </c>
      <c r="P1848" s="2" t="str">
        <f>IF(ISERROR(VLOOKUP(A1848,'stock promedio'!$A$2:$N$2967,14,FALSE)),"",VLOOKUP(A1848,'stock promedio'!$A$2:$N$2967,14,FALSE))</f>
        <v/>
      </c>
      <c r="Q1848" s="33" t="s">
        <v>2875</v>
      </c>
    </row>
    <row r="1849" spans="14:17">
      <c r="N1849" s="33" t="s">
        <v>2875</v>
      </c>
      <c r="O1849" s="33" t="s">
        <v>2875</v>
      </c>
      <c r="P1849" s="2" t="str">
        <f>IF(ISERROR(VLOOKUP(A1849,'stock promedio'!$A$2:$N$2967,14,FALSE)),"",VLOOKUP(A1849,'stock promedio'!$A$2:$N$2967,14,FALSE))</f>
        <v/>
      </c>
      <c r="Q1849" s="33" t="s">
        <v>2875</v>
      </c>
    </row>
    <row r="1850" spans="14:17">
      <c r="N1850" s="33" t="s">
        <v>2875</v>
      </c>
      <c r="O1850" s="33" t="s">
        <v>2875</v>
      </c>
      <c r="P1850" s="2" t="str">
        <f>IF(ISERROR(VLOOKUP(A1850,'stock promedio'!$A$2:$N$2967,14,FALSE)),"",VLOOKUP(A1850,'stock promedio'!$A$2:$N$2967,14,FALSE))</f>
        <v/>
      </c>
      <c r="Q1850" s="33" t="s">
        <v>2875</v>
      </c>
    </row>
    <row r="1851" spans="14:17">
      <c r="N1851" s="33" t="s">
        <v>2875</v>
      </c>
      <c r="O1851" s="33" t="s">
        <v>2875</v>
      </c>
      <c r="P1851" s="2" t="str">
        <f>IF(ISERROR(VLOOKUP(A1851,'stock promedio'!$A$2:$N$2967,14,FALSE)),"",VLOOKUP(A1851,'stock promedio'!$A$2:$N$2967,14,FALSE))</f>
        <v/>
      </c>
      <c r="Q1851" s="33" t="s">
        <v>2875</v>
      </c>
    </row>
    <row r="1852" spans="14:17">
      <c r="N1852" s="33" t="s">
        <v>2875</v>
      </c>
      <c r="O1852" s="33" t="s">
        <v>2875</v>
      </c>
      <c r="P1852" s="2" t="str">
        <f>IF(ISERROR(VLOOKUP(A1852,'stock promedio'!$A$2:$N$2967,14,FALSE)),"",VLOOKUP(A1852,'stock promedio'!$A$2:$N$2967,14,FALSE))</f>
        <v/>
      </c>
      <c r="Q1852" s="33" t="s">
        <v>2875</v>
      </c>
    </row>
    <row r="1853" spans="14:17">
      <c r="N1853" s="33" t="s">
        <v>2875</v>
      </c>
      <c r="O1853" s="33" t="s">
        <v>2875</v>
      </c>
      <c r="P1853" s="2" t="str">
        <f>IF(ISERROR(VLOOKUP(A1853,'stock promedio'!$A$2:$N$2967,14,FALSE)),"",VLOOKUP(A1853,'stock promedio'!$A$2:$N$2967,14,FALSE))</f>
        <v/>
      </c>
      <c r="Q1853" s="33" t="s">
        <v>2875</v>
      </c>
    </row>
    <row r="1854" spans="14:17">
      <c r="N1854" s="33" t="s">
        <v>2875</v>
      </c>
      <c r="O1854" s="33" t="s">
        <v>2875</v>
      </c>
      <c r="P1854" s="2" t="str">
        <f>IF(ISERROR(VLOOKUP(A1854,'stock promedio'!$A$2:$N$2967,14,FALSE)),"",VLOOKUP(A1854,'stock promedio'!$A$2:$N$2967,14,FALSE))</f>
        <v/>
      </c>
      <c r="Q1854" s="33" t="s">
        <v>2875</v>
      </c>
    </row>
    <row r="1855" spans="14:17">
      <c r="N1855" s="33" t="s">
        <v>2875</v>
      </c>
      <c r="O1855" s="33" t="s">
        <v>2875</v>
      </c>
      <c r="P1855" s="2" t="str">
        <f>IF(ISERROR(VLOOKUP(A1855,'stock promedio'!$A$2:$N$2967,14,FALSE)),"",VLOOKUP(A1855,'stock promedio'!$A$2:$N$2967,14,FALSE))</f>
        <v/>
      </c>
      <c r="Q1855" s="33" t="s">
        <v>2875</v>
      </c>
    </row>
    <row r="1856" spans="14:17">
      <c r="N1856" s="33" t="s">
        <v>2875</v>
      </c>
      <c r="O1856" s="33" t="s">
        <v>2875</v>
      </c>
      <c r="P1856" s="2" t="str">
        <f>IF(ISERROR(VLOOKUP(A1856,'stock promedio'!$A$2:$N$2967,14,FALSE)),"",VLOOKUP(A1856,'stock promedio'!$A$2:$N$2967,14,FALSE))</f>
        <v/>
      </c>
      <c r="Q1856" s="33" t="s">
        <v>2875</v>
      </c>
    </row>
    <row r="1857" spans="14:17">
      <c r="N1857" s="33" t="s">
        <v>2875</v>
      </c>
      <c r="O1857" s="33" t="s">
        <v>2875</v>
      </c>
      <c r="P1857" s="2" t="str">
        <f>IF(ISERROR(VLOOKUP(A1857,'stock promedio'!$A$2:$N$2967,14,FALSE)),"",VLOOKUP(A1857,'stock promedio'!$A$2:$N$2967,14,FALSE))</f>
        <v/>
      </c>
      <c r="Q1857" s="33" t="s">
        <v>2875</v>
      </c>
    </row>
    <row r="1858" spans="14:17">
      <c r="N1858" s="33" t="s">
        <v>2875</v>
      </c>
      <c r="O1858" s="33" t="s">
        <v>2875</v>
      </c>
      <c r="P1858" s="2" t="str">
        <f>IF(ISERROR(VLOOKUP(A1858,'stock promedio'!$A$2:$N$2967,14,FALSE)),"",VLOOKUP(A1858,'stock promedio'!$A$2:$N$2967,14,FALSE))</f>
        <v/>
      </c>
      <c r="Q1858" s="33" t="s">
        <v>2875</v>
      </c>
    </row>
    <row r="1859" spans="14:17">
      <c r="N1859" s="33" t="s">
        <v>2875</v>
      </c>
      <c r="O1859" s="33" t="s">
        <v>2875</v>
      </c>
      <c r="P1859" s="2" t="str">
        <f>IF(ISERROR(VLOOKUP(A1859,'stock promedio'!$A$2:$N$2967,14,FALSE)),"",VLOOKUP(A1859,'stock promedio'!$A$2:$N$2967,14,FALSE))</f>
        <v/>
      </c>
      <c r="Q1859" s="33" t="s">
        <v>2875</v>
      </c>
    </row>
    <row r="1860" spans="14:17">
      <c r="N1860" s="33" t="s">
        <v>2875</v>
      </c>
      <c r="O1860" s="33" t="s">
        <v>2875</v>
      </c>
      <c r="P1860" s="2" t="str">
        <f>IF(ISERROR(VLOOKUP(A1860,'stock promedio'!$A$2:$N$2967,14,FALSE)),"",VLOOKUP(A1860,'stock promedio'!$A$2:$N$2967,14,FALSE))</f>
        <v/>
      </c>
      <c r="Q1860" s="33" t="s">
        <v>2875</v>
      </c>
    </row>
    <row r="1861" spans="14:17">
      <c r="N1861" s="33" t="s">
        <v>2875</v>
      </c>
      <c r="O1861" s="33" t="s">
        <v>2875</v>
      </c>
      <c r="P1861" s="2" t="str">
        <f>IF(ISERROR(VLOOKUP(A1861,'stock promedio'!$A$2:$N$2967,14,FALSE)),"",VLOOKUP(A1861,'stock promedio'!$A$2:$N$2967,14,FALSE))</f>
        <v/>
      </c>
      <c r="Q1861" s="33" t="s">
        <v>2875</v>
      </c>
    </row>
    <row r="1862" spans="14:17">
      <c r="N1862" s="33" t="s">
        <v>2875</v>
      </c>
      <c r="O1862" s="33" t="s">
        <v>2875</v>
      </c>
      <c r="P1862" s="2" t="str">
        <f>IF(ISERROR(VLOOKUP(A1862,'stock promedio'!$A$2:$N$2967,14,FALSE)),"",VLOOKUP(A1862,'stock promedio'!$A$2:$N$2967,14,FALSE))</f>
        <v/>
      </c>
      <c r="Q1862" s="33" t="s">
        <v>2875</v>
      </c>
    </row>
    <row r="1863" spans="14:17">
      <c r="N1863" s="33" t="s">
        <v>2875</v>
      </c>
      <c r="O1863" s="33" t="s">
        <v>2875</v>
      </c>
      <c r="P1863" s="2" t="str">
        <f>IF(ISERROR(VLOOKUP(A1863,'stock promedio'!$A$2:$N$2967,14,FALSE)),"",VLOOKUP(A1863,'stock promedio'!$A$2:$N$2967,14,FALSE))</f>
        <v/>
      </c>
      <c r="Q1863" s="33" t="s">
        <v>2875</v>
      </c>
    </row>
    <row r="1864" spans="14:17">
      <c r="N1864" s="33" t="s">
        <v>2875</v>
      </c>
      <c r="O1864" s="33" t="s">
        <v>2875</v>
      </c>
      <c r="P1864" s="2" t="str">
        <f>IF(ISERROR(VLOOKUP(A1864,'stock promedio'!$A$2:$N$2967,14,FALSE)),"",VLOOKUP(A1864,'stock promedio'!$A$2:$N$2967,14,FALSE))</f>
        <v/>
      </c>
      <c r="Q1864" s="33" t="s">
        <v>2875</v>
      </c>
    </row>
    <row r="1865" spans="14:17">
      <c r="N1865" s="33" t="s">
        <v>2875</v>
      </c>
      <c r="O1865" s="33" t="s">
        <v>2875</v>
      </c>
      <c r="P1865" s="2" t="str">
        <f>IF(ISERROR(VLOOKUP(A1865,'stock promedio'!$A$2:$N$2967,14,FALSE)),"",VLOOKUP(A1865,'stock promedio'!$A$2:$N$2967,14,FALSE))</f>
        <v/>
      </c>
      <c r="Q1865" s="33" t="s">
        <v>2875</v>
      </c>
    </row>
    <row r="1866" spans="14:17">
      <c r="N1866" s="33" t="s">
        <v>2875</v>
      </c>
      <c r="O1866" s="33" t="s">
        <v>2875</v>
      </c>
      <c r="P1866" s="2" t="str">
        <f>IF(ISERROR(VLOOKUP(A1866,'stock promedio'!$A$2:$N$2967,14,FALSE)),"",VLOOKUP(A1866,'stock promedio'!$A$2:$N$2967,14,FALSE))</f>
        <v/>
      </c>
      <c r="Q1866" s="33" t="s">
        <v>2875</v>
      </c>
    </row>
    <row r="1867" spans="14:17">
      <c r="N1867" s="33" t="s">
        <v>2875</v>
      </c>
      <c r="O1867" s="33" t="s">
        <v>2875</v>
      </c>
      <c r="P1867" s="2" t="str">
        <f>IF(ISERROR(VLOOKUP(A1867,'stock promedio'!$A$2:$N$2967,14,FALSE)),"",VLOOKUP(A1867,'stock promedio'!$A$2:$N$2967,14,FALSE))</f>
        <v/>
      </c>
      <c r="Q1867" s="33" t="s">
        <v>2875</v>
      </c>
    </row>
    <row r="1868" spans="14:17">
      <c r="N1868" s="33" t="s">
        <v>2875</v>
      </c>
      <c r="O1868" s="33" t="s">
        <v>2875</v>
      </c>
      <c r="P1868" s="2" t="str">
        <f>IF(ISERROR(VLOOKUP(A1868,'stock promedio'!$A$2:$N$2967,14,FALSE)),"",VLOOKUP(A1868,'stock promedio'!$A$2:$N$2967,14,FALSE))</f>
        <v/>
      </c>
      <c r="Q1868" s="33" t="s">
        <v>2875</v>
      </c>
    </row>
    <row r="1869" spans="14:17">
      <c r="N1869" s="33" t="s">
        <v>2875</v>
      </c>
      <c r="O1869" s="33" t="s">
        <v>2875</v>
      </c>
      <c r="P1869" s="2" t="str">
        <f>IF(ISERROR(VLOOKUP(A1869,'stock promedio'!$A$2:$N$2967,14,FALSE)),"",VLOOKUP(A1869,'stock promedio'!$A$2:$N$2967,14,FALSE))</f>
        <v/>
      </c>
      <c r="Q1869" s="33" t="s">
        <v>2875</v>
      </c>
    </row>
    <row r="1870" spans="14:17">
      <c r="N1870" s="33" t="s">
        <v>2875</v>
      </c>
      <c r="O1870" s="33" t="s">
        <v>2875</v>
      </c>
      <c r="P1870" s="2" t="str">
        <f>IF(ISERROR(VLOOKUP(A1870,'stock promedio'!$A$2:$N$2967,14,FALSE)),"",VLOOKUP(A1870,'stock promedio'!$A$2:$N$2967,14,FALSE))</f>
        <v/>
      </c>
      <c r="Q1870" s="33" t="s">
        <v>2875</v>
      </c>
    </row>
    <row r="1871" spans="14:17">
      <c r="N1871" s="33" t="s">
        <v>2875</v>
      </c>
      <c r="O1871" s="33" t="s">
        <v>2875</v>
      </c>
      <c r="P1871" s="2" t="str">
        <f>IF(ISERROR(VLOOKUP(A1871,'stock promedio'!$A$2:$N$2967,14,FALSE)),"",VLOOKUP(A1871,'stock promedio'!$A$2:$N$2967,14,FALSE))</f>
        <v/>
      </c>
      <c r="Q1871" s="33" t="s">
        <v>2875</v>
      </c>
    </row>
    <row r="1872" spans="14:17">
      <c r="N1872" s="33" t="s">
        <v>2875</v>
      </c>
      <c r="O1872" s="33" t="s">
        <v>2875</v>
      </c>
      <c r="P1872" s="2" t="str">
        <f>IF(ISERROR(VLOOKUP(A1872,'stock promedio'!$A$2:$N$2967,14,FALSE)),"",VLOOKUP(A1872,'stock promedio'!$A$2:$N$2967,14,FALSE))</f>
        <v/>
      </c>
      <c r="Q1872" s="33" t="s">
        <v>2875</v>
      </c>
    </row>
    <row r="1873" spans="14:17">
      <c r="N1873" s="33" t="s">
        <v>2875</v>
      </c>
      <c r="O1873" s="33" t="s">
        <v>2875</v>
      </c>
      <c r="P1873" s="2" t="str">
        <f>IF(ISERROR(VLOOKUP(A1873,'stock promedio'!$A$2:$N$2967,14,FALSE)),"",VLOOKUP(A1873,'stock promedio'!$A$2:$N$2967,14,FALSE))</f>
        <v/>
      </c>
      <c r="Q1873" s="33" t="s">
        <v>2875</v>
      </c>
    </row>
    <row r="1874" spans="14:17">
      <c r="N1874" s="33" t="s">
        <v>2875</v>
      </c>
      <c r="O1874" s="33" t="s">
        <v>2875</v>
      </c>
      <c r="P1874" s="2" t="str">
        <f>IF(ISERROR(VLOOKUP(A1874,'stock promedio'!$A$2:$N$2967,14,FALSE)),"",VLOOKUP(A1874,'stock promedio'!$A$2:$N$2967,14,FALSE))</f>
        <v/>
      </c>
      <c r="Q1874" s="33" t="s">
        <v>2875</v>
      </c>
    </row>
    <row r="1875" spans="14:17">
      <c r="N1875" s="33" t="s">
        <v>2875</v>
      </c>
      <c r="O1875" s="33" t="s">
        <v>2875</v>
      </c>
      <c r="P1875" s="2" t="str">
        <f>IF(ISERROR(VLOOKUP(A1875,'stock promedio'!$A$2:$N$2967,14,FALSE)),"",VLOOKUP(A1875,'stock promedio'!$A$2:$N$2967,14,FALSE))</f>
        <v/>
      </c>
      <c r="Q1875" s="33" t="s">
        <v>2875</v>
      </c>
    </row>
    <row r="1876" spans="14:17">
      <c r="N1876" s="33" t="s">
        <v>2875</v>
      </c>
      <c r="O1876" s="33" t="s">
        <v>2875</v>
      </c>
      <c r="P1876" s="2" t="str">
        <f>IF(ISERROR(VLOOKUP(A1876,'stock promedio'!$A$2:$N$2967,14,FALSE)),"",VLOOKUP(A1876,'stock promedio'!$A$2:$N$2967,14,FALSE))</f>
        <v/>
      </c>
      <c r="Q1876" s="33" t="s">
        <v>2875</v>
      </c>
    </row>
    <row r="1877" spans="14:17">
      <c r="N1877" s="33" t="s">
        <v>2875</v>
      </c>
      <c r="O1877" s="33" t="s">
        <v>2875</v>
      </c>
      <c r="P1877" s="2" t="str">
        <f>IF(ISERROR(VLOOKUP(A1877,'stock promedio'!$A$2:$N$2967,14,FALSE)),"",VLOOKUP(A1877,'stock promedio'!$A$2:$N$2967,14,FALSE))</f>
        <v/>
      </c>
      <c r="Q1877" s="33" t="s">
        <v>2875</v>
      </c>
    </row>
    <row r="1878" spans="14:17">
      <c r="N1878" s="33" t="s">
        <v>2875</v>
      </c>
      <c r="O1878" s="33" t="s">
        <v>2875</v>
      </c>
      <c r="P1878" s="2" t="str">
        <f>IF(ISERROR(VLOOKUP(A1878,'stock promedio'!$A$2:$N$2967,14,FALSE)),"",VLOOKUP(A1878,'stock promedio'!$A$2:$N$2967,14,FALSE))</f>
        <v/>
      </c>
      <c r="Q1878" s="33" t="s">
        <v>2875</v>
      </c>
    </row>
    <row r="1879" spans="14:17">
      <c r="N1879" s="33" t="s">
        <v>2875</v>
      </c>
      <c r="O1879" s="33" t="s">
        <v>2875</v>
      </c>
      <c r="P1879" s="2" t="str">
        <f>IF(ISERROR(VLOOKUP(A1879,'stock promedio'!$A$2:$N$2967,14,FALSE)),"",VLOOKUP(A1879,'stock promedio'!$A$2:$N$2967,14,FALSE))</f>
        <v/>
      </c>
      <c r="Q1879" s="33" t="s">
        <v>2875</v>
      </c>
    </row>
    <row r="1880" spans="14:17">
      <c r="N1880" s="33" t="s">
        <v>2875</v>
      </c>
      <c r="O1880" s="33" t="s">
        <v>2875</v>
      </c>
      <c r="P1880" s="2" t="str">
        <f>IF(ISERROR(VLOOKUP(A1880,'stock promedio'!$A$2:$N$2967,14,FALSE)),"",VLOOKUP(A1880,'stock promedio'!$A$2:$N$2967,14,FALSE))</f>
        <v/>
      </c>
      <c r="Q1880" s="33" t="s">
        <v>2875</v>
      </c>
    </row>
    <row r="1881" spans="14:17">
      <c r="N1881" s="33" t="s">
        <v>2875</v>
      </c>
      <c r="O1881" s="33" t="s">
        <v>2875</v>
      </c>
      <c r="P1881" s="2" t="str">
        <f>IF(ISERROR(VLOOKUP(A1881,'stock promedio'!$A$2:$N$2967,14,FALSE)),"",VLOOKUP(A1881,'stock promedio'!$A$2:$N$2967,14,FALSE))</f>
        <v/>
      </c>
      <c r="Q1881" s="33" t="s">
        <v>2875</v>
      </c>
    </row>
    <row r="1882" spans="14:17">
      <c r="N1882" s="33" t="s">
        <v>2875</v>
      </c>
      <c r="O1882" s="33" t="s">
        <v>2875</v>
      </c>
      <c r="P1882" s="2" t="str">
        <f>IF(ISERROR(VLOOKUP(A1882,'stock promedio'!$A$2:$N$2967,14,FALSE)),"",VLOOKUP(A1882,'stock promedio'!$A$2:$N$2967,14,FALSE))</f>
        <v/>
      </c>
      <c r="Q1882" s="33" t="s">
        <v>2875</v>
      </c>
    </row>
    <row r="1883" spans="14:17">
      <c r="N1883" s="33" t="s">
        <v>2875</v>
      </c>
      <c r="O1883" s="33" t="s">
        <v>2875</v>
      </c>
      <c r="P1883" s="2" t="str">
        <f>IF(ISERROR(VLOOKUP(A1883,'stock promedio'!$A$2:$N$2967,14,FALSE)),"",VLOOKUP(A1883,'stock promedio'!$A$2:$N$2967,14,FALSE))</f>
        <v/>
      </c>
      <c r="Q1883" s="33" t="s">
        <v>2875</v>
      </c>
    </row>
    <row r="1884" spans="14:17">
      <c r="N1884" s="33" t="s">
        <v>2875</v>
      </c>
      <c r="O1884" s="33" t="s">
        <v>2875</v>
      </c>
      <c r="P1884" s="2" t="str">
        <f>IF(ISERROR(VLOOKUP(A1884,'stock promedio'!$A$2:$N$2967,14,FALSE)),"",VLOOKUP(A1884,'stock promedio'!$A$2:$N$2967,14,FALSE))</f>
        <v/>
      </c>
      <c r="Q1884" s="33" t="s">
        <v>2875</v>
      </c>
    </row>
    <row r="1885" spans="14:17">
      <c r="N1885" s="33" t="s">
        <v>2875</v>
      </c>
      <c r="O1885" s="33" t="s">
        <v>2875</v>
      </c>
      <c r="P1885" s="2" t="str">
        <f>IF(ISERROR(VLOOKUP(A1885,'stock promedio'!$A$2:$N$2967,14,FALSE)),"",VLOOKUP(A1885,'stock promedio'!$A$2:$N$2967,14,FALSE))</f>
        <v/>
      </c>
      <c r="Q1885" s="33" t="s">
        <v>2875</v>
      </c>
    </row>
    <row r="1886" spans="14:17">
      <c r="N1886" s="33" t="s">
        <v>2875</v>
      </c>
      <c r="O1886" s="33" t="s">
        <v>2875</v>
      </c>
      <c r="P1886" s="2" t="str">
        <f>IF(ISERROR(VLOOKUP(A1886,'stock promedio'!$A$2:$N$2967,14,FALSE)),"",VLOOKUP(A1886,'stock promedio'!$A$2:$N$2967,14,FALSE))</f>
        <v/>
      </c>
      <c r="Q1886" s="33" t="s">
        <v>2875</v>
      </c>
    </row>
    <row r="1887" spans="14:17">
      <c r="N1887" s="33" t="s">
        <v>2875</v>
      </c>
      <c r="O1887" s="33" t="s">
        <v>2875</v>
      </c>
      <c r="P1887" s="2" t="str">
        <f>IF(ISERROR(VLOOKUP(A1887,'stock promedio'!$A$2:$N$2967,14,FALSE)),"",VLOOKUP(A1887,'stock promedio'!$A$2:$N$2967,14,FALSE))</f>
        <v/>
      </c>
      <c r="Q1887" s="33" t="s">
        <v>2875</v>
      </c>
    </row>
    <row r="1888" spans="14:17">
      <c r="N1888" s="33" t="s">
        <v>2875</v>
      </c>
      <c r="O1888" s="33" t="s">
        <v>2875</v>
      </c>
      <c r="P1888" s="2" t="str">
        <f>IF(ISERROR(VLOOKUP(A1888,'stock promedio'!$A$2:$N$2967,14,FALSE)),"",VLOOKUP(A1888,'stock promedio'!$A$2:$N$2967,14,FALSE))</f>
        <v/>
      </c>
      <c r="Q1888" s="33" t="s">
        <v>2875</v>
      </c>
    </row>
    <row r="1889" spans="14:17">
      <c r="N1889" s="33" t="s">
        <v>2875</v>
      </c>
      <c r="O1889" s="33" t="s">
        <v>2875</v>
      </c>
      <c r="P1889" s="2" t="str">
        <f>IF(ISERROR(VLOOKUP(A1889,'stock promedio'!$A$2:$N$2967,14,FALSE)),"",VLOOKUP(A1889,'stock promedio'!$A$2:$N$2967,14,FALSE))</f>
        <v/>
      </c>
      <c r="Q1889" s="33" t="s">
        <v>2875</v>
      </c>
    </row>
    <row r="1890" spans="14:17">
      <c r="N1890" s="33" t="s">
        <v>2875</v>
      </c>
      <c r="O1890" s="33" t="s">
        <v>2875</v>
      </c>
      <c r="P1890" s="2" t="str">
        <f>IF(ISERROR(VLOOKUP(A1890,'stock promedio'!$A$2:$N$2967,14,FALSE)),"",VLOOKUP(A1890,'stock promedio'!$A$2:$N$2967,14,FALSE))</f>
        <v/>
      </c>
      <c r="Q1890" s="33" t="s">
        <v>2875</v>
      </c>
    </row>
    <row r="1891" spans="14:17">
      <c r="N1891" s="33" t="s">
        <v>2875</v>
      </c>
      <c r="O1891" s="33" t="s">
        <v>2875</v>
      </c>
      <c r="P1891" s="2" t="str">
        <f>IF(ISERROR(VLOOKUP(A1891,'stock promedio'!$A$2:$N$2967,14,FALSE)),"",VLOOKUP(A1891,'stock promedio'!$A$2:$N$2967,14,FALSE))</f>
        <v/>
      </c>
      <c r="Q1891" s="33" t="s">
        <v>2875</v>
      </c>
    </row>
    <row r="1892" spans="14:17">
      <c r="N1892" s="33" t="s">
        <v>2875</v>
      </c>
      <c r="O1892" s="33" t="s">
        <v>2875</v>
      </c>
      <c r="P1892" s="2" t="str">
        <f>IF(ISERROR(VLOOKUP(A1892,'stock promedio'!$A$2:$N$2967,14,FALSE)),"",VLOOKUP(A1892,'stock promedio'!$A$2:$N$2967,14,FALSE))</f>
        <v/>
      </c>
      <c r="Q1892" s="33" t="s">
        <v>2875</v>
      </c>
    </row>
    <row r="1893" spans="14:17">
      <c r="N1893" s="33" t="s">
        <v>2875</v>
      </c>
      <c r="O1893" s="33" t="s">
        <v>2875</v>
      </c>
      <c r="P1893" s="2" t="str">
        <f>IF(ISERROR(VLOOKUP(A1893,'stock promedio'!$A$2:$N$2967,14,FALSE)),"",VLOOKUP(A1893,'stock promedio'!$A$2:$N$2967,14,FALSE))</f>
        <v/>
      </c>
      <c r="Q1893" s="33" t="s">
        <v>2875</v>
      </c>
    </row>
    <row r="1894" spans="14:17">
      <c r="N1894" s="33" t="s">
        <v>2875</v>
      </c>
      <c r="O1894" s="33" t="s">
        <v>2875</v>
      </c>
      <c r="P1894" s="2" t="str">
        <f>IF(ISERROR(VLOOKUP(A1894,'stock promedio'!$A$2:$N$2967,14,FALSE)),"",VLOOKUP(A1894,'stock promedio'!$A$2:$N$2967,14,FALSE))</f>
        <v/>
      </c>
      <c r="Q1894" s="33" t="s">
        <v>2875</v>
      </c>
    </row>
    <row r="1895" spans="14:17">
      <c r="N1895" s="33" t="s">
        <v>2875</v>
      </c>
      <c r="O1895" s="33" t="s">
        <v>2875</v>
      </c>
      <c r="P1895" s="2" t="str">
        <f>IF(ISERROR(VLOOKUP(A1895,'stock promedio'!$A$2:$N$2967,14,FALSE)),"",VLOOKUP(A1895,'stock promedio'!$A$2:$N$2967,14,FALSE))</f>
        <v/>
      </c>
      <c r="Q1895" s="33" t="s">
        <v>2875</v>
      </c>
    </row>
    <row r="1896" spans="14:17">
      <c r="N1896" s="33" t="s">
        <v>2875</v>
      </c>
      <c r="O1896" s="33" t="s">
        <v>2875</v>
      </c>
      <c r="P1896" s="2" t="str">
        <f>IF(ISERROR(VLOOKUP(A1896,'stock promedio'!$A$2:$N$2967,14,FALSE)),"",VLOOKUP(A1896,'stock promedio'!$A$2:$N$2967,14,FALSE))</f>
        <v/>
      </c>
      <c r="Q1896" s="33" t="s">
        <v>2875</v>
      </c>
    </row>
    <row r="1897" spans="14:17">
      <c r="N1897" s="33" t="s">
        <v>2875</v>
      </c>
      <c r="O1897" s="33" t="s">
        <v>2875</v>
      </c>
      <c r="P1897" s="2" t="str">
        <f>IF(ISERROR(VLOOKUP(A1897,'stock promedio'!$A$2:$N$2967,14,FALSE)),"",VLOOKUP(A1897,'stock promedio'!$A$2:$N$2967,14,FALSE))</f>
        <v/>
      </c>
      <c r="Q1897" s="33" t="s">
        <v>2875</v>
      </c>
    </row>
    <row r="1898" spans="14:17">
      <c r="N1898" s="33" t="s">
        <v>2875</v>
      </c>
      <c r="O1898" s="33" t="s">
        <v>2875</v>
      </c>
      <c r="P1898" s="2" t="str">
        <f>IF(ISERROR(VLOOKUP(A1898,'stock promedio'!$A$2:$N$2967,14,FALSE)),"",VLOOKUP(A1898,'stock promedio'!$A$2:$N$2967,14,FALSE))</f>
        <v/>
      </c>
      <c r="Q1898" s="33" t="s">
        <v>2875</v>
      </c>
    </row>
    <row r="1899" spans="14:17">
      <c r="N1899" s="33" t="s">
        <v>2875</v>
      </c>
      <c r="O1899" s="33" t="s">
        <v>2875</v>
      </c>
      <c r="P1899" s="2" t="str">
        <f>IF(ISERROR(VLOOKUP(A1899,'stock promedio'!$A$2:$N$2967,14,FALSE)),"",VLOOKUP(A1899,'stock promedio'!$A$2:$N$2967,14,FALSE))</f>
        <v/>
      </c>
      <c r="Q1899" s="33" t="s">
        <v>2875</v>
      </c>
    </row>
    <row r="1900" spans="14:17">
      <c r="N1900" s="33" t="s">
        <v>2875</v>
      </c>
      <c r="O1900" s="33" t="s">
        <v>2875</v>
      </c>
      <c r="P1900" s="2" t="str">
        <f>IF(ISERROR(VLOOKUP(A1900,'stock promedio'!$A$2:$N$2967,14,FALSE)),"",VLOOKUP(A1900,'stock promedio'!$A$2:$N$2967,14,FALSE))</f>
        <v/>
      </c>
      <c r="Q1900" s="33" t="s">
        <v>2875</v>
      </c>
    </row>
    <row r="1901" spans="14:17">
      <c r="N1901" s="33" t="s">
        <v>2875</v>
      </c>
      <c r="O1901" s="33" t="s">
        <v>2875</v>
      </c>
      <c r="P1901" s="2" t="str">
        <f>IF(ISERROR(VLOOKUP(A1901,'stock promedio'!$A$2:$N$2967,14,FALSE)),"",VLOOKUP(A1901,'stock promedio'!$A$2:$N$2967,14,FALSE))</f>
        <v/>
      </c>
      <c r="Q1901" s="33" t="s">
        <v>2875</v>
      </c>
    </row>
    <row r="1902" spans="14:17">
      <c r="N1902" s="33" t="s">
        <v>2875</v>
      </c>
      <c r="O1902" s="33" t="s">
        <v>2875</v>
      </c>
      <c r="P1902" s="2" t="str">
        <f>IF(ISERROR(VLOOKUP(A1902,'stock promedio'!$A$2:$N$2967,14,FALSE)),"",VLOOKUP(A1902,'stock promedio'!$A$2:$N$2967,14,FALSE))</f>
        <v/>
      </c>
      <c r="Q1902" s="33" t="s">
        <v>2875</v>
      </c>
    </row>
    <row r="1903" spans="14:17">
      <c r="N1903" s="33" t="s">
        <v>2875</v>
      </c>
      <c r="O1903" s="33" t="s">
        <v>2875</v>
      </c>
      <c r="P1903" s="2" t="str">
        <f>IF(ISERROR(VLOOKUP(A1903,'stock promedio'!$A$2:$N$2967,14,FALSE)),"",VLOOKUP(A1903,'stock promedio'!$A$2:$N$2967,14,FALSE))</f>
        <v/>
      </c>
      <c r="Q1903" s="33" t="s">
        <v>2875</v>
      </c>
    </row>
    <row r="1904" spans="14:17">
      <c r="N1904" s="33" t="s">
        <v>2875</v>
      </c>
      <c r="O1904" s="33" t="s">
        <v>2875</v>
      </c>
      <c r="P1904" s="2" t="str">
        <f>IF(ISERROR(VLOOKUP(A1904,'stock promedio'!$A$2:$N$2967,14,FALSE)),"",VLOOKUP(A1904,'stock promedio'!$A$2:$N$2967,14,FALSE))</f>
        <v/>
      </c>
      <c r="Q1904" s="33" t="s">
        <v>2875</v>
      </c>
    </row>
    <row r="1905" spans="14:17">
      <c r="N1905" s="33" t="s">
        <v>2875</v>
      </c>
      <c r="O1905" s="33" t="s">
        <v>2875</v>
      </c>
      <c r="P1905" s="2" t="str">
        <f>IF(ISERROR(VLOOKUP(A1905,'stock promedio'!$A$2:$N$2967,14,FALSE)),"",VLOOKUP(A1905,'stock promedio'!$A$2:$N$2967,14,FALSE))</f>
        <v/>
      </c>
      <c r="Q1905" s="33" t="s">
        <v>2875</v>
      </c>
    </row>
    <row r="1906" spans="14:17">
      <c r="N1906" s="33" t="s">
        <v>2875</v>
      </c>
      <c r="O1906" s="33" t="s">
        <v>2875</v>
      </c>
      <c r="P1906" s="2" t="str">
        <f>IF(ISERROR(VLOOKUP(A1906,'stock promedio'!$A$2:$N$2967,14,FALSE)),"",VLOOKUP(A1906,'stock promedio'!$A$2:$N$2967,14,FALSE))</f>
        <v/>
      </c>
      <c r="Q1906" s="33" t="s">
        <v>2875</v>
      </c>
    </row>
    <row r="1907" spans="14:17">
      <c r="N1907" s="33" t="s">
        <v>2875</v>
      </c>
      <c r="O1907" s="33" t="s">
        <v>2875</v>
      </c>
      <c r="P1907" s="2" t="str">
        <f>IF(ISERROR(VLOOKUP(A1907,'stock promedio'!$A$2:$N$2967,14,FALSE)),"",VLOOKUP(A1907,'stock promedio'!$A$2:$N$2967,14,FALSE))</f>
        <v/>
      </c>
      <c r="Q1907" s="33" t="s">
        <v>2875</v>
      </c>
    </row>
    <row r="1908" spans="14:17">
      <c r="N1908" s="33" t="s">
        <v>2875</v>
      </c>
      <c r="O1908" s="33" t="s">
        <v>2875</v>
      </c>
      <c r="P1908" s="2" t="str">
        <f>IF(ISERROR(VLOOKUP(A1908,'stock promedio'!$A$2:$N$2967,14,FALSE)),"",VLOOKUP(A1908,'stock promedio'!$A$2:$N$2967,14,FALSE))</f>
        <v/>
      </c>
      <c r="Q1908" s="33" t="s">
        <v>2875</v>
      </c>
    </row>
    <row r="1909" spans="14:17">
      <c r="N1909" s="33" t="s">
        <v>2875</v>
      </c>
      <c r="O1909" s="33" t="s">
        <v>2875</v>
      </c>
      <c r="P1909" s="2" t="str">
        <f>IF(ISERROR(VLOOKUP(A1909,'stock promedio'!$A$2:$N$2967,14,FALSE)),"",VLOOKUP(A1909,'stock promedio'!$A$2:$N$2967,14,FALSE))</f>
        <v/>
      </c>
      <c r="Q1909" s="33" t="s">
        <v>2875</v>
      </c>
    </row>
    <row r="1910" spans="14:17">
      <c r="N1910" s="33" t="s">
        <v>2875</v>
      </c>
      <c r="O1910" s="33" t="s">
        <v>2875</v>
      </c>
      <c r="P1910" s="2" t="str">
        <f>IF(ISERROR(VLOOKUP(A1910,'stock promedio'!$A$2:$N$2967,14,FALSE)),"",VLOOKUP(A1910,'stock promedio'!$A$2:$N$2967,14,FALSE))</f>
        <v/>
      </c>
      <c r="Q1910" s="33" t="s">
        <v>2875</v>
      </c>
    </row>
    <row r="1911" spans="14:17">
      <c r="N1911" s="33" t="s">
        <v>2875</v>
      </c>
      <c r="O1911" s="33" t="s">
        <v>2875</v>
      </c>
      <c r="P1911" s="2" t="str">
        <f>IF(ISERROR(VLOOKUP(A1911,'stock promedio'!$A$2:$N$2967,14,FALSE)),"",VLOOKUP(A1911,'stock promedio'!$A$2:$N$2967,14,FALSE))</f>
        <v/>
      </c>
      <c r="Q1911" s="33" t="s">
        <v>2875</v>
      </c>
    </row>
    <row r="1912" spans="14:17">
      <c r="N1912" s="33" t="s">
        <v>2875</v>
      </c>
      <c r="O1912" s="33" t="s">
        <v>2875</v>
      </c>
      <c r="P1912" s="2" t="str">
        <f>IF(ISERROR(VLOOKUP(A1912,'stock promedio'!$A$2:$N$2967,14,FALSE)),"",VLOOKUP(A1912,'stock promedio'!$A$2:$N$2967,14,FALSE))</f>
        <v/>
      </c>
      <c r="Q1912" s="33" t="s">
        <v>2875</v>
      </c>
    </row>
    <row r="1913" spans="14:17">
      <c r="N1913" s="33" t="s">
        <v>2875</v>
      </c>
      <c r="O1913" s="33" t="s">
        <v>2875</v>
      </c>
      <c r="P1913" s="2" t="str">
        <f>IF(ISERROR(VLOOKUP(A1913,'stock promedio'!$A$2:$N$2967,14,FALSE)),"",VLOOKUP(A1913,'stock promedio'!$A$2:$N$2967,14,FALSE))</f>
        <v/>
      </c>
      <c r="Q1913" s="33" t="s">
        <v>2875</v>
      </c>
    </row>
    <row r="1914" spans="14:17">
      <c r="N1914" s="33" t="s">
        <v>2875</v>
      </c>
      <c r="O1914" s="33" t="s">
        <v>2875</v>
      </c>
      <c r="P1914" s="2" t="str">
        <f>IF(ISERROR(VLOOKUP(A1914,'stock promedio'!$A$2:$N$2967,14,FALSE)),"",VLOOKUP(A1914,'stock promedio'!$A$2:$N$2967,14,FALSE))</f>
        <v/>
      </c>
      <c r="Q1914" s="33" t="s">
        <v>2875</v>
      </c>
    </row>
    <row r="1915" spans="14:17">
      <c r="N1915" s="33" t="s">
        <v>2875</v>
      </c>
      <c r="O1915" s="33" t="s">
        <v>2875</v>
      </c>
      <c r="P1915" s="2" t="str">
        <f>IF(ISERROR(VLOOKUP(A1915,'stock promedio'!$A$2:$N$2967,14,FALSE)),"",VLOOKUP(A1915,'stock promedio'!$A$2:$N$2967,14,FALSE))</f>
        <v/>
      </c>
      <c r="Q1915" s="33" t="s">
        <v>2875</v>
      </c>
    </row>
    <row r="1916" spans="14:17">
      <c r="N1916" s="33" t="s">
        <v>2875</v>
      </c>
      <c r="O1916" s="33" t="s">
        <v>2875</v>
      </c>
      <c r="P1916" s="2" t="str">
        <f>IF(ISERROR(VLOOKUP(A1916,'stock promedio'!$A$2:$N$2967,14,FALSE)),"",VLOOKUP(A1916,'stock promedio'!$A$2:$N$2967,14,FALSE))</f>
        <v/>
      </c>
      <c r="Q1916" s="33" t="s">
        <v>2875</v>
      </c>
    </row>
    <row r="1917" spans="14:17">
      <c r="N1917" s="33" t="s">
        <v>2875</v>
      </c>
      <c r="O1917" s="33" t="s">
        <v>2875</v>
      </c>
      <c r="P1917" s="2" t="str">
        <f>IF(ISERROR(VLOOKUP(A1917,'stock promedio'!$A$2:$N$2967,14,FALSE)),"",VLOOKUP(A1917,'stock promedio'!$A$2:$N$2967,14,FALSE))</f>
        <v/>
      </c>
      <c r="Q1917" s="33" t="s">
        <v>2875</v>
      </c>
    </row>
    <row r="1918" spans="14:17">
      <c r="N1918" s="33" t="s">
        <v>2875</v>
      </c>
      <c r="O1918" s="33" t="s">
        <v>2875</v>
      </c>
      <c r="P1918" s="2" t="str">
        <f>IF(ISERROR(VLOOKUP(A1918,'stock promedio'!$A$2:$N$2967,14,FALSE)),"",VLOOKUP(A1918,'stock promedio'!$A$2:$N$2967,14,FALSE))</f>
        <v/>
      </c>
      <c r="Q1918" s="33" t="s">
        <v>2875</v>
      </c>
    </row>
    <row r="1919" spans="14:17">
      <c r="N1919" s="33" t="s">
        <v>2875</v>
      </c>
      <c r="O1919" s="33" t="s">
        <v>2875</v>
      </c>
      <c r="P1919" s="2" t="str">
        <f>IF(ISERROR(VLOOKUP(A1919,'stock promedio'!$A$2:$N$2967,14,FALSE)),"",VLOOKUP(A1919,'stock promedio'!$A$2:$N$2967,14,FALSE))</f>
        <v/>
      </c>
      <c r="Q1919" s="33" t="s">
        <v>2875</v>
      </c>
    </row>
    <row r="1920" spans="14:17">
      <c r="N1920" s="33" t="s">
        <v>2875</v>
      </c>
      <c r="O1920" s="33" t="s">
        <v>2875</v>
      </c>
      <c r="P1920" s="2" t="str">
        <f>IF(ISERROR(VLOOKUP(A1920,'stock promedio'!$A$2:$N$2967,14,FALSE)),"",VLOOKUP(A1920,'stock promedio'!$A$2:$N$2967,14,FALSE))</f>
        <v/>
      </c>
      <c r="Q1920" s="33" t="s">
        <v>2875</v>
      </c>
    </row>
    <row r="1921" spans="14:17">
      <c r="N1921" s="33" t="s">
        <v>2875</v>
      </c>
      <c r="O1921" s="33" t="s">
        <v>2875</v>
      </c>
      <c r="P1921" s="2" t="str">
        <f>IF(ISERROR(VLOOKUP(A1921,'stock promedio'!$A$2:$N$2967,14,FALSE)),"",VLOOKUP(A1921,'stock promedio'!$A$2:$N$2967,14,FALSE))</f>
        <v/>
      </c>
      <c r="Q1921" s="33" t="s">
        <v>2875</v>
      </c>
    </row>
    <row r="1922" spans="14:17">
      <c r="N1922" s="33" t="s">
        <v>2875</v>
      </c>
      <c r="O1922" s="33" t="s">
        <v>2875</v>
      </c>
      <c r="P1922" s="2" t="str">
        <f>IF(ISERROR(VLOOKUP(A1922,'stock promedio'!$A$2:$N$2967,14,FALSE)),"",VLOOKUP(A1922,'stock promedio'!$A$2:$N$2967,14,FALSE))</f>
        <v/>
      </c>
      <c r="Q1922" s="33" t="s">
        <v>2875</v>
      </c>
    </row>
    <row r="1923" spans="14:17">
      <c r="N1923" s="33" t="s">
        <v>2875</v>
      </c>
      <c r="O1923" s="33" t="s">
        <v>2875</v>
      </c>
      <c r="P1923" s="2" t="str">
        <f>IF(ISERROR(VLOOKUP(A1923,'stock promedio'!$A$2:$N$2967,14,FALSE)),"",VLOOKUP(A1923,'stock promedio'!$A$2:$N$2967,14,FALSE))</f>
        <v/>
      </c>
      <c r="Q1923" s="33" t="s">
        <v>2875</v>
      </c>
    </row>
    <row r="1924" spans="14:17">
      <c r="N1924" s="33" t="s">
        <v>2875</v>
      </c>
      <c r="O1924" s="33" t="s">
        <v>2875</v>
      </c>
      <c r="P1924" s="2" t="str">
        <f>IF(ISERROR(VLOOKUP(A1924,'stock promedio'!$A$2:$N$2967,14,FALSE)),"",VLOOKUP(A1924,'stock promedio'!$A$2:$N$2967,14,FALSE))</f>
        <v/>
      </c>
      <c r="Q1924" s="33" t="s">
        <v>2875</v>
      </c>
    </row>
    <row r="1925" spans="14:17">
      <c r="N1925" s="33" t="s">
        <v>2875</v>
      </c>
      <c r="O1925" s="33" t="s">
        <v>2875</v>
      </c>
      <c r="P1925" s="2" t="str">
        <f>IF(ISERROR(VLOOKUP(A1925,'stock promedio'!$A$2:$N$2967,14,FALSE)),"",VLOOKUP(A1925,'stock promedio'!$A$2:$N$2967,14,FALSE))</f>
        <v/>
      </c>
      <c r="Q1925" s="33" t="s">
        <v>2875</v>
      </c>
    </row>
    <row r="1926" spans="14:17">
      <c r="N1926" s="33" t="s">
        <v>2875</v>
      </c>
      <c r="O1926" s="33" t="s">
        <v>2875</v>
      </c>
      <c r="P1926" s="2" t="str">
        <f>IF(ISERROR(VLOOKUP(A1926,'stock promedio'!$A$2:$N$2967,14,FALSE)),"",VLOOKUP(A1926,'stock promedio'!$A$2:$N$2967,14,FALSE))</f>
        <v/>
      </c>
      <c r="Q1926" s="33" t="s">
        <v>2875</v>
      </c>
    </row>
    <row r="1927" spans="14:17">
      <c r="N1927" s="33" t="s">
        <v>2875</v>
      </c>
      <c r="O1927" s="33" t="s">
        <v>2875</v>
      </c>
      <c r="P1927" s="2" t="str">
        <f>IF(ISERROR(VLOOKUP(A1927,'stock promedio'!$A$2:$N$2967,14,FALSE)),"",VLOOKUP(A1927,'stock promedio'!$A$2:$N$2967,14,FALSE))</f>
        <v/>
      </c>
      <c r="Q1927" s="33" t="s">
        <v>2875</v>
      </c>
    </row>
    <row r="1928" spans="14:17">
      <c r="N1928" s="33" t="s">
        <v>2875</v>
      </c>
      <c r="O1928" s="33" t="s">
        <v>2875</v>
      </c>
      <c r="P1928" s="2" t="str">
        <f>IF(ISERROR(VLOOKUP(A1928,'stock promedio'!$A$2:$N$2967,14,FALSE)),"",VLOOKUP(A1928,'stock promedio'!$A$2:$N$2967,14,FALSE))</f>
        <v/>
      </c>
      <c r="Q1928" s="33" t="s">
        <v>2875</v>
      </c>
    </row>
    <row r="1929" spans="14:17">
      <c r="N1929" s="33" t="s">
        <v>2875</v>
      </c>
      <c r="O1929" s="33" t="s">
        <v>2875</v>
      </c>
      <c r="P1929" s="2" t="str">
        <f>IF(ISERROR(VLOOKUP(A1929,'stock promedio'!$A$2:$N$2967,14,FALSE)),"",VLOOKUP(A1929,'stock promedio'!$A$2:$N$2967,14,FALSE))</f>
        <v/>
      </c>
      <c r="Q1929" s="33" t="s">
        <v>2875</v>
      </c>
    </row>
    <row r="1930" spans="14:17">
      <c r="N1930" s="33" t="s">
        <v>2875</v>
      </c>
      <c r="O1930" s="33" t="s">
        <v>2875</v>
      </c>
      <c r="P1930" s="2" t="str">
        <f>IF(ISERROR(VLOOKUP(A1930,'stock promedio'!$A$2:$N$2967,14,FALSE)),"",VLOOKUP(A1930,'stock promedio'!$A$2:$N$2967,14,FALSE))</f>
        <v/>
      </c>
      <c r="Q1930" s="33" t="s">
        <v>2875</v>
      </c>
    </row>
    <row r="1931" spans="14:17">
      <c r="N1931" s="33" t="s">
        <v>2875</v>
      </c>
      <c r="O1931" s="33" t="s">
        <v>2875</v>
      </c>
      <c r="P1931" s="2" t="str">
        <f>IF(ISERROR(VLOOKUP(A1931,'stock promedio'!$A$2:$N$2967,14,FALSE)),"",VLOOKUP(A1931,'stock promedio'!$A$2:$N$2967,14,FALSE))</f>
        <v/>
      </c>
      <c r="Q1931" s="33" t="s">
        <v>2875</v>
      </c>
    </row>
    <row r="1932" spans="14:17">
      <c r="N1932" s="33" t="s">
        <v>2875</v>
      </c>
      <c r="O1932" s="33" t="s">
        <v>2875</v>
      </c>
      <c r="P1932" s="2" t="str">
        <f>IF(ISERROR(VLOOKUP(A1932,'stock promedio'!$A$2:$N$2967,14,FALSE)),"",VLOOKUP(A1932,'stock promedio'!$A$2:$N$2967,14,FALSE))</f>
        <v/>
      </c>
      <c r="Q1932" s="33" t="s">
        <v>2875</v>
      </c>
    </row>
    <row r="1933" spans="14:17">
      <c r="N1933" s="33" t="s">
        <v>2875</v>
      </c>
      <c r="O1933" s="33" t="s">
        <v>2875</v>
      </c>
      <c r="P1933" s="2" t="str">
        <f>IF(ISERROR(VLOOKUP(A1933,'stock promedio'!$A$2:$N$2967,14,FALSE)),"",VLOOKUP(A1933,'stock promedio'!$A$2:$N$2967,14,FALSE))</f>
        <v/>
      </c>
      <c r="Q1933" s="33" t="s">
        <v>2875</v>
      </c>
    </row>
    <row r="1934" spans="14:17">
      <c r="N1934" s="33" t="s">
        <v>2875</v>
      </c>
      <c r="O1934" s="33" t="s">
        <v>2875</v>
      </c>
      <c r="P1934" s="2" t="str">
        <f>IF(ISERROR(VLOOKUP(A1934,'stock promedio'!$A$2:$N$2967,14,FALSE)),"",VLOOKUP(A1934,'stock promedio'!$A$2:$N$2967,14,FALSE))</f>
        <v/>
      </c>
      <c r="Q1934" s="33" t="s">
        <v>2875</v>
      </c>
    </row>
    <row r="1935" spans="14:17">
      <c r="N1935" s="33" t="s">
        <v>2875</v>
      </c>
      <c r="O1935" s="33" t="s">
        <v>2875</v>
      </c>
      <c r="P1935" s="2" t="str">
        <f>IF(ISERROR(VLOOKUP(A1935,'stock promedio'!$A$2:$N$2967,14,FALSE)),"",VLOOKUP(A1935,'stock promedio'!$A$2:$N$2967,14,FALSE))</f>
        <v/>
      </c>
      <c r="Q1935" s="33" t="s">
        <v>2875</v>
      </c>
    </row>
    <row r="1936" spans="14:17">
      <c r="N1936" s="33" t="s">
        <v>2875</v>
      </c>
      <c r="O1936" s="33" t="s">
        <v>2875</v>
      </c>
      <c r="P1936" s="2" t="str">
        <f>IF(ISERROR(VLOOKUP(A1936,'stock promedio'!$A$2:$N$2967,14,FALSE)),"",VLOOKUP(A1936,'stock promedio'!$A$2:$N$2967,14,FALSE))</f>
        <v/>
      </c>
      <c r="Q1936" s="33" t="s">
        <v>2875</v>
      </c>
    </row>
    <row r="1937" spans="14:17">
      <c r="N1937" s="33" t="s">
        <v>2875</v>
      </c>
      <c r="O1937" s="33" t="s">
        <v>2875</v>
      </c>
      <c r="P1937" s="2" t="str">
        <f>IF(ISERROR(VLOOKUP(A1937,'stock promedio'!$A$2:$N$2967,14,FALSE)),"",VLOOKUP(A1937,'stock promedio'!$A$2:$N$2967,14,FALSE))</f>
        <v/>
      </c>
      <c r="Q1937" s="33" t="s">
        <v>2875</v>
      </c>
    </row>
    <row r="1938" spans="14:17">
      <c r="N1938" s="33" t="s">
        <v>2875</v>
      </c>
      <c r="O1938" s="33" t="s">
        <v>2875</v>
      </c>
      <c r="P1938" s="2" t="str">
        <f>IF(ISERROR(VLOOKUP(A1938,'stock promedio'!$A$2:$N$2967,14,FALSE)),"",VLOOKUP(A1938,'stock promedio'!$A$2:$N$2967,14,FALSE))</f>
        <v/>
      </c>
      <c r="Q1938" s="33" t="s">
        <v>2875</v>
      </c>
    </row>
    <row r="1939" spans="14:17">
      <c r="N1939" s="33" t="s">
        <v>2875</v>
      </c>
      <c r="O1939" s="33" t="s">
        <v>2875</v>
      </c>
      <c r="P1939" s="2" t="str">
        <f>IF(ISERROR(VLOOKUP(A1939,'stock promedio'!$A$2:$N$2967,14,FALSE)),"",VLOOKUP(A1939,'stock promedio'!$A$2:$N$2967,14,FALSE))</f>
        <v/>
      </c>
      <c r="Q1939" s="33" t="s">
        <v>2875</v>
      </c>
    </row>
    <row r="1940" spans="14:17">
      <c r="N1940" s="33" t="s">
        <v>2875</v>
      </c>
      <c r="O1940" s="33" t="s">
        <v>2875</v>
      </c>
      <c r="P1940" s="2" t="str">
        <f>IF(ISERROR(VLOOKUP(A1940,'stock promedio'!$A$2:$N$2967,14,FALSE)),"",VLOOKUP(A1940,'stock promedio'!$A$2:$N$2967,14,FALSE))</f>
        <v/>
      </c>
      <c r="Q1940" s="33" t="s">
        <v>2875</v>
      </c>
    </row>
    <row r="1941" spans="14:17">
      <c r="N1941" s="33" t="s">
        <v>2875</v>
      </c>
      <c r="O1941" s="33" t="s">
        <v>2875</v>
      </c>
      <c r="P1941" s="2" t="str">
        <f>IF(ISERROR(VLOOKUP(A1941,'stock promedio'!$A$2:$N$2967,14,FALSE)),"",VLOOKUP(A1941,'stock promedio'!$A$2:$N$2967,14,FALSE))</f>
        <v/>
      </c>
      <c r="Q1941" s="33" t="s">
        <v>2875</v>
      </c>
    </row>
    <row r="1942" spans="14:17">
      <c r="N1942" s="33" t="s">
        <v>2875</v>
      </c>
      <c r="O1942" s="33" t="s">
        <v>2875</v>
      </c>
      <c r="P1942" s="2" t="str">
        <f>IF(ISERROR(VLOOKUP(A1942,'stock promedio'!$A$2:$N$2967,14,FALSE)),"",VLOOKUP(A1942,'stock promedio'!$A$2:$N$2967,14,FALSE))</f>
        <v/>
      </c>
      <c r="Q1942" s="33" t="s">
        <v>2875</v>
      </c>
    </row>
    <row r="1943" spans="14:17">
      <c r="N1943" s="33" t="s">
        <v>2875</v>
      </c>
      <c r="O1943" s="33" t="s">
        <v>2875</v>
      </c>
      <c r="P1943" s="2" t="str">
        <f>IF(ISERROR(VLOOKUP(A1943,'stock promedio'!$A$2:$N$2967,14,FALSE)),"",VLOOKUP(A1943,'stock promedio'!$A$2:$N$2967,14,FALSE))</f>
        <v/>
      </c>
      <c r="Q1943" s="33" t="s">
        <v>2875</v>
      </c>
    </row>
    <row r="1944" spans="14:17">
      <c r="N1944" s="33" t="s">
        <v>2875</v>
      </c>
      <c r="O1944" s="33" t="s">
        <v>2875</v>
      </c>
      <c r="P1944" s="2" t="str">
        <f>IF(ISERROR(VLOOKUP(A1944,'stock promedio'!$A$2:$N$2967,14,FALSE)),"",VLOOKUP(A1944,'stock promedio'!$A$2:$N$2967,14,FALSE))</f>
        <v/>
      </c>
      <c r="Q1944" s="33" t="s">
        <v>2875</v>
      </c>
    </row>
    <row r="1945" spans="14:17">
      <c r="N1945" s="33" t="s">
        <v>2875</v>
      </c>
      <c r="O1945" s="33" t="s">
        <v>2875</v>
      </c>
      <c r="P1945" s="2" t="str">
        <f>IF(ISERROR(VLOOKUP(A1945,'stock promedio'!$A$2:$N$2967,14,FALSE)),"",VLOOKUP(A1945,'stock promedio'!$A$2:$N$2967,14,FALSE))</f>
        <v/>
      </c>
      <c r="Q1945" s="33" t="s">
        <v>2875</v>
      </c>
    </row>
    <row r="1946" spans="14:17">
      <c r="N1946" s="33" t="s">
        <v>2875</v>
      </c>
      <c r="O1946" s="33" t="s">
        <v>2875</v>
      </c>
      <c r="P1946" s="2" t="str">
        <f>IF(ISERROR(VLOOKUP(A1946,'stock promedio'!$A$2:$N$2967,14,FALSE)),"",VLOOKUP(A1946,'stock promedio'!$A$2:$N$2967,14,FALSE))</f>
        <v/>
      </c>
      <c r="Q1946" s="33" t="s">
        <v>2875</v>
      </c>
    </row>
    <row r="1947" spans="14:17">
      <c r="N1947" s="33" t="s">
        <v>2875</v>
      </c>
      <c r="O1947" s="33" t="s">
        <v>2875</v>
      </c>
      <c r="P1947" s="2" t="str">
        <f>IF(ISERROR(VLOOKUP(A1947,'stock promedio'!$A$2:$N$2967,14,FALSE)),"",VLOOKUP(A1947,'stock promedio'!$A$2:$N$2967,14,FALSE))</f>
        <v/>
      </c>
      <c r="Q1947" s="33" t="s">
        <v>2875</v>
      </c>
    </row>
    <row r="1948" spans="14:17">
      <c r="N1948" s="33" t="s">
        <v>2875</v>
      </c>
      <c r="O1948" s="33" t="s">
        <v>2875</v>
      </c>
      <c r="P1948" s="2" t="str">
        <f>IF(ISERROR(VLOOKUP(A1948,'stock promedio'!$A$2:$N$2967,14,FALSE)),"",VLOOKUP(A1948,'stock promedio'!$A$2:$N$2967,14,FALSE))</f>
        <v/>
      </c>
      <c r="Q1948" s="33" t="s">
        <v>2875</v>
      </c>
    </row>
    <row r="1949" spans="14:17">
      <c r="N1949" s="33" t="s">
        <v>2875</v>
      </c>
      <c r="O1949" s="33" t="s">
        <v>2875</v>
      </c>
      <c r="P1949" s="2" t="str">
        <f>IF(ISERROR(VLOOKUP(A1949,'stock promedio'!$A$2:$N$2967,14,FALSE)),"",VLOOKUP(A1949,'stock promedio'!$A$2:$N$2967,14,FALSE))</f>
        <v/>
      </c>
      <c r="Q1949" s="33" t="s">
        <v>2875</v>
      </c>
    </row>
    <row r="1950" spans="14:17">
      <c r="N1950" s="33" t="s">
        <v>2875</v>
      </c>
      <c r="O1950" s="33" t="s">
        <v>2875</v>
      </c>
      <c r="P1950" s="2" t="str">
        <f>IF(ISERROR(VLOOKUP(A1950,'stock promedio'!$A$2:$N$2967,14,FALSE)),"",VLOOKUP(A1950,'stock promedio'!$A$2:$N$2967,14,FALSE))</f>
        <v/>
      </c>
      <c r="Q1950" s="33" t="s">
        <v>2875</v>
      </c>
    </row>
    <row r="1951" spans="14:17">
      <c r="N1951" s="33" t="s">
        <v>2875</v>
      </c>
      <c r="O1951" s="33" t="s">
        <v>2875</v>
      </c>
      <c r="P1951" s="2" t="str">
        <f>IF(ISERROR(VLOOKUP(A1951,'stock promedio'!$A$2:$N$2967,14,FALSE)),"",VLOOKUP(A1951,'stock promedio'!$A$2:$N$2967,14,FALSE))</f>
        <v/>
      </c>
      <c r="Q1951" s="33" t="s">
        <v>2875</v>
      </c>
    </row>
    <row r="1952" spans="14:17">
      <c r="N1952" s="33" t="s">
        <v>2875</v>
      </c>
      <c r="O1952" s="33" t="s">
        <v>2875</v>
      </c>
      <c r="P1952" s="2" t="str">
        <f>IF(ISERROR(VLOOKUP(A1952,'stock promedio'!$A$2:$N$2967,14,FALSE)),"",VLOOKUP(A1952,'stock promedio'!$A$2:$N$2967,14,FALSE))</f>
        <v/>
      </c>
      <c r="Q1952" s="33" t="s">
        <v>2875</v>
      </c>
    </row>
    <row r="1953" spans="14:17">
      <c r="N1953" s="33" t="s">
        <v>2875</v>
      </c>
      <c r="O1953" s="33" t="s">
        <v>2875</v>
      </c>
      <c r="P1953" s="2" t="str">
        <f>IF(ISERROR(VLOOKUP(A1953,'stock promedio'!$A$2:$N$2967,14,FALSE)),"",VLOOKUP(A1953,'stock promedio'!$A$2:$N$2967,14,FALSE))</f>
        <v/>
      </c>
      <c r="Q1953" s="33" t="s">
        <v>2875</v>
      </c>
    </row>
    <row r="1954" spans="14:17">
      <c r="N1954" s="33" t="s">
        <v>2875</v>
      </c>
      <c r="O1954" s="33" t="s">
        <v>2875</v>
      </c>
      <c r="P1954" s="2" t="str">
        <f>IF(ISERROR(VLOOKUP(A1954,'stock promedio'!$A$2:$N$2967,14,FALSE)),"",VLOOKUP(A1954,'stock promedio'!$A$2:$N$2967,14,FALSE))</f>
        <v/>
      </c>
      <c r="Q1954" s="33" t="s">
        <v>2875</v>
      </c>
    </row>
    <row r="1955" spans="14:17">
      <c r="N1955" s="33" t="s">
        <v>2875</v>
      </c>
      <c r="O1955" s="33" t="s">
        <v>2875</v>
      </c>
      <c r="P1955" s="2" t="str">
        <f>IF(ISERROR(VLOOKUP(A1955,'stock promedio'!$A$2:$N$2967,14,FALSE)),"",VLOOKUP(A1955,'stock promedio'!$A$2:$N$2967,14,FALSE))</f>
        <v/>
      </c>
      <c r="Q1955" s="33" t="s">
        <v>2875</v>
      </c>
    </row>
    <row r="1956" spans="14:17">
      <c r="N1956" s="33" t="s">
        <v>2875</v>
      </c>
      <c r="O1956" s="33" t="s">
        <v>2875</v>
      </c>
      <c r="P1956" s="2" t="str">
        <f>IF(ISERROR(VLOOKUP(A1956,'stock promedio'!$A$2:$N$2967,14,FALSE)),"",VLOOKUP(A1956,'stock promedio'!$A$2:$N$2967,14,FALSE))</f>
        <v/>
      </c>
      <c r="Q1956" s="33" t="s">
        <v>2875</v>
      </c>
    </row>
    <row r="1957" spans="14:17">
      <c r="N1957" s="33" t="s">
        <v>2875</v>
      </c>
      <c r="O1957" s="33" t="s">
        <v>2875</v>
      </c>
      <c r="P1957" s="2" t="str">
        <f>IF(ISERROR(VLOOKUP(A1957,'stock promedio'!$A$2:$N$2967,14,FALSE)),"",VLOOKUP(A1957,'stock promedio'!$A$2:$N$2967,14,FALSE))</f>
        <v/>
      </c>
      <c r="Q1957" s="33" t="s">
        <v>2875</v>
      </c>
    </row>
    <row r="1958" spans="14:17">
      <c r="N1958" s="33" t="s">
        <v>2875</v>
      </c>
      <c r="O1958" s="33" t="s">
        <v>2875</v>
      </c>
      <c r="P1958" s="2" t="str">
        <f>IF(ISERROR(VLOOKUP(A1958,'stock promedio'!$A$2:$N$2967,14,FALSE)),"",VLOOKUP(A1958,'stock promedio'!$A$2:$N$2967,14,FALSE))</f>
        <v/>
      </c>
      <c r="Q1958" s="33" t="s">
        <v>2875</v>
      </c>
    </row>
    <row r="1959" spans="14:17">
      <c r="N1959" s="33" t="s">
        <v>2875</v>
      </c>
      <c r="O1959" s="33" t="s">
        <v>2875</v>
      </c>
      <c r="P1959" s="2" t="str">
        <f>IF(ISERROR(VLOOKUP(A1959,'stock promedio'!$A$2:$N$2967,14,FALSE)),"",VLOOKUP(A1959,'stock promedio'!$A$2:$N$2967,14,FALSE))</f>
        <v/>
      </c>
      <c r="Q1959" s="33" t="s">
        <v>2875</v>
      </c>
    </row>
    <row r="1960" spans="14:17">
      <c r="N1960" s="33" t="s">
        <v>2875</v>
      </c>
      <c r="O1960" s="33" t="s">
        <v>2875</v>
      </c>
      <c r="P1960" s="2" t="str">
        <f>IF(ISERROR(VLOOKUP(A1960,'stock promedio'!$A$2:$N$2967,14,FALSE)),"",VLOOKUP(A1960,'stock promedio'!$A$2:$N$2967,14,FALSE))</f>
        <v/>
      </c>
      <c r="Q1960" s="33" t="s">
        <v>2875</v>
      </c>
    </row>
    <row r="1961" spans="14:17">
      <c r="N1961" s="33" t="s">
        <v>2875</v>
      </c>
      <c r="O1961" s="33" t="s">
        <v>2875</v>
      </c>
      <c r="P1961" s="2" t="str">
        <f>IF(ISERROR(VLOOKUP(A1961,'stock promedio'!$A$2:$N$2967,14,FALSE)),"",VLOOKUP(A1961,'stock promedio'!$A$2:$N$2967,14,FALSE))</f>
        <v/>
      </c>
      <c r="Q1961" s="33" t="s">
        <v>2875</v>
      </c>
    </row>
    <row r="1962" spans="14:17">
      <c r="N1962" s="33" t="s">
        <v>2875</v>
      </c>
      <c r="O1962" s="33" t="s">
        <v>2875</v>
      </c>
      <c r="P1962" s="2" t="str">
        <f>IF(ISERROR(VLOOKUP(A1962,'stock promedio'!$A$2:$N$2967,14,FALSE)),"",VLOOKUP(A1962,'stock promedio'!$A$2:$N$2967,14,FALSE))</f>
        <v/>
      </c>
      <c r="Q1962" s="33" t="s">
        <v>2875</v>
      </c>
    </row>
    <row r="1963" spans="14:17">
      <c r="N1963" s="33" t="s">
        <v>2875</v>
      </c>
      <c r="O1963" s="33" t="s">
        <v>2875</v>
      </c>
      <c r="P1963" s="2" t="str">
        <f>IF(ISERROR(VLOOKUP(A1963,'stock promedio'!$A$2:$N$2967,14,FALSE)),"",VLOOKUP(A1963,'stock promedio'!$A$2:$N$2967,14,FALSE))</f>
        <v/>
      </c>
      <c r="Q1963" s="33" t="s">
        <v>2875</v>
      </c>
    </row>
    <row r="1964" spans="14:17">
      <c r="N1964" s="33" t="s">
        <v>2875</v>
      </c>
      <c r="O1964" s="33" t="s">
        <v>2875</v>
      </c>
      <c r="P1964" s="2" t="str">
        <f>IF(ISERROR(VLOOKUP(A1964,'stock promedio'!$A$2:$N$2967,14,FALSE)),"",VLOOKUP(A1964,'stock promedio'!$A$2:$N$2967,14,FALSE))</f>
        <v/>
      </c>
      <c r="Q1964" s="33" t="s">
        <v>2875</v>
      </c>
    </row>
    <row r="1965" spans="14:17">
      <c r="N1965" s="33" t="s">
        <v>2875</v>
      </c>
      <c r="O1965" s="33" t="s">
        <v>2875</v>
      </c>
      <c r="P1965" s="2" t="str">
        <f>IF(ISERROR(VLOOKUP(A1965,'stock promedio'!$A$2:$N$2967,14,FALSE)),"",VLOOKUP(A1965,'stock promedio'!$A$2:$N$2967,14,FALSE))</f>
        <v/>
      </c>
      <c r="Q1965" s="33" t="s">
        <v>2875</v>
      </c>
    </row>
    <row r="1966" spans="14:17">
      <c r="N1966" s="33" t="s">
        <v>2875</v>
      </c>
      <c r="O1966" s="33" t="s">
        <v>2875</v>
      </c>
      <c r="P1966" s="2" t="str">
        <f>IF(ISERROR(VLOOKUP(A1966,'stock promedio'!$A$2:$N$2967,14,FALSE)),"",VLOOKUP(A1966,'stock promedio'!$A$2:$N$2967,14,FALSE))</f>
        <v/>
      </c>
      <c r="Q1966" s="33" t="s">
        <v>2875</v>
      </c>
    </row>
    <row r="1967" spans="14:17">
      <c r="N1967" s="33" t="s">
        <v>2875</v>
      </c>
      <c r="O1967" s="33" t="s">
        <v>2875</v>
      </c>
      <c r="P1967" s="2" t="str">
        <f>IF(ISERROR(VLOOKUP(A1967,'stock promedio'!$A$2:$N$2967,14,FALSE)),"",VLOOKUP(A1967,'stock promedio'!$A$2:$N$2967,14,FALSE))</f>
        <v/>
      </c>
      <c r="Q1967" s="33" t="s">
        <v>2875</v>
      </c>
    </row>
    <row r="1968" spans="14:17">
      <c r="N1968" s="33" t="s">
        <v>2875</v>
      </c>
      <c r="O1968" s="33" t="s">
        <v>2875</v>
      </c>
      <c r="P1968" s="2" t="str">
        <f>IF(ISERROR(VLOOKUP(A1968,'stock promedio'!$A$2:$N$2967,14,FALSE)),"",VLOOKUP(A1968,'stock promedio'!$A$2:$N$2967,14,FALSE))</f>
        <v/>
      </c>
      <c r="Q1968" s="33" t="s">
        <v>2875</v>
      </c>
    </row>
    <row r="1969" spans="14:17">
      <c r="N1969" s="33" t="s">
        <v>2875</v>
      </c>
      <c r="O1969" s="33" t="s">
        <v>2875</v>
      </c>
      <c r="P1969" s="2" t="str">
        <f>IF(ISERROR(VLOOKUP(A1969,'stock promedio'!$A$2:$N$2967,14,FALSE)),"",VLOOKUP(A1969,'stock promedio'!$A$2:$N$2967,14,FALSE))</f>
        <v/>
      </c>
      <c r="Q1969" s="33" t="s">
        <v>2875</v>
      </c>
    </row>
    <row r="1970" spans="14:17">
      <c r="N1970" s="33" t="s">
        <v>2875</v>
      </c>
      <c r="O1970" s="33" t="s">
        <v>2875</v>
      </c>
      <c r="P1970" s="2" t="str">
        <f>IF(ISERROR(VLOOKUP(A1970,'stock promedio'!$A$2:$N$2967,14,FALSE)),"",VLOOKUP(A1970,'stock promedio'!$A$2:$N$2967,14,FALSE))</f>
        <v/>
      </c>
      <c r="Q1970" s="33" t="s">
        <v>2875</v>
      </c>
    </row>
    <row r="1971" spans="14:17">
      <c r="N1971" s="33" t="s">
        <v>2875</v>
      </c>
      <c r="O1971" s="33" t="s">
        <v>2875</v>
      </c>
      <c r="P1971" s="2" t="str">
        <f>IF(ISERROR(VLOOKUP(A1971,'stock promedio'!$A$2:$N$2967,14,FALSE)),"",VLOOKUP(A1971,'stock promedio'!$A$2:$N$2967,14,FALSE))</f>
        <v/>
      </c>
      <c r="Q1971" s="33" t="s">
        <v>2875</v>
      </c>
    </row>
    <row r="1972" spans="14:17">
      <c r="N1972" s="33" t="s">
        <v>2875</v>
      </c>
      <c r="O1972" s="33" t="s">
        <v>2875</v>
      </c>
      <c r="P1972" s="2" t="str">
        <f>IF(ISERROR(VLOOKUP(A1972,'stock promedio'!$A$2:$N$2967,14,FALSE)),"",VLOOKUP(A1972,'stock promedio'!$A$2:$N$2967,14,FALSE))</f>
        <v/>
      </c>
      <c r="Q1972" s="33" t="s">
        <v>2875</v>
      </c>
    </row>
    <row r="1973" spans="14:17">
      <c r="N1973" s="33" t="s">
        <v>2875</v>
      </c>
      <c r="O1973" s="33" t="s">
        <v>2875</v>
      </c>
      <c r="P1973" s="2" t="str">
        <f>IF(ISERROR(VLOOKUP(A1973,'stock promedio'!$A$2:$N$2967,14,FALSE)),"",VLOOKUP(A1973,'stock promedio'!$A$2:$N$2967,14,FALSE))</f>
        <v/>
      </c>
      <c r="Q1973" s="33" t="s">
        <v>2875</v>
      </c>
    </row>
    <row r="1974" spans="14:17">
      <c r="N1974" s="33" t="s">
        <v>2875</v>
      </c>
      <c r="O1974" s="33" t="s">
        <v>2875</v>
      </c>
      <c r="P1974" s="2" t="str">
        <f>IF(ISERROR(VLOOKUP(A1974,'stock promedio'!$A$2:$N$2967,14,FALSE)),"",VLOOKUP(A1974,'stock promedio'!$A$2:$N$2967,14,FALSE))</f>
        <v/>
      </c>
      <c r="Q1974" s="33" t="s">
        <v>2875</v>
      </c>
    </row>
    <row r="1975" spans="14:17">
      <c r="N1975" s="33" t="s">
        <v>2875</v>
      </c>
      <c r="O1975" s="33" t="s">
        <v>2875</v>
      </c>
      <c r="P1975" s="2" t="str">
        <f>IF(ISERROR(VLOOKUP(A1975,'stock promedio'!$A$2:$N$2967,14,FALSE)),"",VLOOKUP(A1975,'stock promedio'!$A$2:$N$2967,14,FALSE))</f>
        <v/>
      </c>
      <c r="Q1975" s="33" t="s">
        <v>2875</v>
      </c>
    </row>
    <row r="1976" spans="14:17">
      <c r="N1976" s="33" t="s">
        <v>2875</v>
      </c>
      <c r="O1976" s="33" t="s">
        <v>2875</v>
      </c>
      <c r="P1976" s="2" t="str">
        <f>IF(ISERROR(VLOOKUP(A1976,'stock promedio'!$A$2:$N$2967,14,FALSE)),"",VLOOKUP(A1976,'stock promedio'!$A$2:$N$2967,14,FALSE))</f>
        <v/>
      </c>
      <c r="Q1976" s="33" t="s">
        <v>2875</v>
      </c>
    </row>
    <row r="1977" spans="14:17">
      <c r="N1977" s="33" t="s">
        <v>2875</v>
      </c>
      <c r="O1977" s="33" t="s">
        <v>2875</v>
      </c>
      <c r="P1977" s="2" t="str">
        <f>IF(ISERROR(VLOOKUP(A1977,'stock promedio'!$A$2:$N$2967,14,FALSE)),"",VLOOKUP(A1977,'stock promedio'!$A$2:$N$2967,14,FALSE))</f>
        <v/>
      </c>
      <c r="Q1977" s="33" t="s">
        <v>2875</v>
      </c>
    </row>
    <row r="1978" spans="14:17">
      <c r="N1978" s="33" t="s">
        <v>2875</v>
      </c>
      <c r="O1978" s="33" t="s">
        <v>2875</v>
      </c>
      <c r="P1978" s="2" t="str">
        <f>IF(ISERROR(VLOOKUP(A1978,'stock promedio'!$A$2:$N$2967,14,FALSE)),"",VLOOKUP(A1978,'stock promedio'!$A$2:$N$2967,14,FALSE))</f>
        <v/>
      </c>
      <c r="Q1978" s="33" t="s">
        <v>2875</v>
      </c>
    </row>
    <row r="1979" spans="14:17">
      <c r="N1979" s="33" t="s">
        <v>2875</v>
      </c>
      <c r="O1979" s="33" t="s">
        <v>2875</v>
      </c>
      <c r="P1979" s="2" t="str">
        <f>IF(ISERROR(VLOOKUP(A1979,'stock promedio'!$A$2:$N$2967,14,FALSE)),"",VLOOKUP(A1979,'stock promedio'!$A$2:$N$2967,14,FALSE))</f>
        <v/>
      </c>
      <c r="Q1979" s="33" t="s">
        <v>2875</v>
      </c>
    </row>
    <row r="1980" spans="14:17">
      <c r="N1980" s="33" t="s">
        <v>2875</v>
      </c>
      <c r="O1980" s="33" t="s">
        <v>2875</v>
      </c>
      <c r="P1980" s="2" t="str">
        <f>IF(ISERROR(VLOOKUP(A1980,'stock promedio'!$A$2:$N$2967,14,FALSE)),"",VLOOKUP(A1980,'stock promedio'!$A$2:$N$2967,14,FALSE))</f>
        <v/>
      </c>
      <c r="Q1980" s="33" t="s">
        <v>2875</v>
      </c>
    </row>
    <row r="1981" spans="14:17">
      <c r="N1981" s="33" t="s">
        <v>2875</v>
      </c>
      <c r="O1981" s="33" t="s">
        <v>2875</v>
      </c>
      <c r="P1981" s="2" t="str">
        <f>IF(ISERROR(VLOOKUP(A1981,'stock promedio'!$A$2:$N$2967,14,FALSE)),"",VLOOKUP(A1981,'stock promedio'!$A$2:$N$2967,14,FALSE))</f>
        <v/>
      </c>
      <c r="Q1981" s="33" t="s">
        <v>2875</v>
      </c>
    </row>
    <row r="1982" spans="14:17">
      <c r="N1982" s="33" t="s">
        <v>2875</v>
      </c>
      <c r="O1982" s="33" t="s">
        <v>2875</v>
      </c>
      <c r="P1982" s="2" t="str">
        <f>IF(ISERROR(VLOOKUP(A1982,'stock promedio'!$A$2:$N$2967,14,FALSE)),"",VLOOKUP(A1982,'stock promedio'!$A$2:$N$2967,14,FALSE))</f>
        <v/>
      </c>
      <c r="Q1982" s="33" t="s">
        <v>2875</v>
      </c>
    </row>
    <row r="1983" spans="14:17">
      <c r="N1983" s="33" t="s">
        <v>2875</v>
      </c>
      <c r="O1983" s="33" t="s">
        <v>2875</v>
      </c>
      <c r="P1983" s="2" t="str">
        <f>IF(ISERROR(VLOOKUP(A1983,'stock promedio'!$A$2:$N$2967,14,FALSE)),"",VLOOKUP(A1983,'stock promedio'!$A$2:$N$2967,14,FALSE))</f>
        <v/>
      </c>
      <c r="Q1983" s="33" t="s">
        <v>2875</v>
      </c>
    </row>
    <row r="1984" spans="14:17">
      <c r="N1984" s="33" t="s">
        <v>2875</v>
      </c>
      <c r="O1984" s="33" t="s">
        <v>2875</v>
      </c>
      <c r="P1984" s="2" t="str">
        <f>IF(ISERROR(VLOOKUP(A1984,'stock promedio'!$A$2:$N$2967,14,FALSE)),"",VLOOKUP(A1984,'stock promedio'!$A$2:$N$2967,14,FALSE))</f>
        <v/>
      </c>
      <c r="Q1984" s="33" t="s">
        <v>2875</v>
      </c>
    </row>
    <row r="1985" spans="14:17">
      <c r="N1985" s="33" t="s">
        <v>2875</v>
      </c>
      <c r="O1985" s="33" t="s">
        <v>2875</v>
      </c>
      <c r="P1985" s="2" t="str">
        <f>IF(ISERROR(VLOOKUP(A1985,'stock promedio'!$A$2:$N$2967,14,FALSE)),"",VLOOKUP(A1985,'stock promedio'!$A$2:$N$2967,14,FALSE))</f>
        <v/>
      </c>
      <c r="Q1985" s="33" t="s">
        <v>2875</v>
      </c>
    </row>
    <row r="1986" spans="14:17">
      <c r="N1986" s="33" t="s">
        <v>2875</v>
      </c>
      <c r="O1986" s="33" t="s">
        <v>2875</v>
      </c>
      <c r="P1986" s="2" t="str">
        <f>IF(ISERROR(VLOOKUP(A1986,'stock promedio'!$A$2:$N$2967,14,FALSE)),"",VLOOKUP(A1986,'stock promedio'!$A$2:$N$2967,14,FALSE))</f>
        <v/>
      </c>
      <c r="Q1986" s="33" t="s">
        <v>2875</v>
      </c>
    </row>
    <row r="1987" spans="14:17">
      <c r="N1987" s="33" t="s">
        <v>2875</v>
      </c>
      <c r="O1987" s="33" t="s">
        <v>2875</v>
      </c>
      <c r="P1987" s="2" t="str">
        <f>IF(ISERROR(VLOOKUP(A1987,'stock promedio'!$A$2:$N$2967,14,FALSE)),"",VLOOKUP(A1987,'stock promedio'!$A$2:$N$2967,14,FALSE))</f>
        <v/>
      </c>
      <c r="Q1987" s="33" t="s">
        <v>2875</v>
      </c>
    </row>
    <row r="1988" spans="14:17">
      <c r="N1988" s="33" t="s">
        <v>2875</v>
      </c>
      <c r="O1988" s="33" t="s">
        <v>2875</v>
      </c>
      <c r="P1988" s="2" t="str">
        <f>IF(ISERROR(VLOOKUP(A1988,'stock promedio'!$A$2:$N$2967,14,FALSE)),"",VLOOKUP(A1988,'stock promedio'!$A$2:$N$2967,14,FALSE))</f>
        <v/>
      </c>
      <c r="Q1988" s="33" t="s">
        <v>2875</v>
      </c>
    </row>
    <row r="1989" spans="14:17">
      <c r="N1989" s="33" t="s">
        <v>2875</v>
      </c>
      <c r="O1989" s="33" t="s">
        <v>2875</v>
      </c>
      <c r="P1989" s="2" t="str">
        <f>IF(ISERROR(VLOOKUP(A1989,'stock promedio'!$A$2:$N$2967,14,FALSE)),"",VLOOKUP(A1989,'stock promedio'!$A$2:$N$2967,14,FALSE))</f>
        <v/>
      </c>
      <c r="Q1989" s="33" t="s">
        <v>2875</v>
      </c>
    </row>
    <row r="1990" spans="14:17">
      <c r="N1990" s="33" t="s">
        <v>2875</v>
      </c>
      <c r="O1990" s="33" t="s">
        <v>2875</v>
      </c>
      <c r="P1990" s="2" t="str">
        <f>IF(ISERROR(VLOOKUP(A1990,'stock promedio'!$A$2:$N$2967,14,FALSE)),"",VLOOKUP(A1990,'stock promedio'!$A$2:$N$2967,14,FALSE))</f>
        <v/>
      </c>
      <c r="Q1990" s="33" t="s">
        <v>2875</v>
      </c>
    </row>
    <row r="1991" spans="14:17">
      <c r="N1991" s="33" t="s">
        <v>2875</v>
      </c>
      <c r="O1991" s="33" t="s">
        <v>2875</v>
      </c>
      <c r="P1991" s="2" t="str">
        <f>IF(ISERROR(VLOOKUP(A1991,'stock promedio'!$A$2:$N$2967,14,FALSE)),"",VLOOKUP(A1991,'stock promedio'!$A$2:$N$2967,14,FALSE))</f>
        <v/>
      </c>
      <c r="Q1991" s="33" t="s">
        <v>2875</v>
      </c>
    </row>
    <row r="1992" spans="14:17">
      <c r="N1992" s="33" t="s">
        <v>2875</v>
      </c>
      <c r="O1992" s="33" t="s">
        <v>2875</v>
      </c>
      <c r="P1992" s="2" t="str">
        <f>IF(ISERROR(VLOOKUP(A1992,'stock promedio'!$A$2:$N$2967,14,FALSE)),"",VLOOKUP(A1992,'stock promedio'!$A$2:$N$2967,14,FALSE))</f>
        <v/>
      </c>
      <c r="Q1992" s="33" t="s">
        <v>2875</v>
      </c>
    </row>
    <row r="1993" spans="14:17">
      <c r="N1993" s="33" t="s">
        <v>2875</v>
      </c>
      <c r="O1993" s="33" t="s">
        <v>2875</v>
      </c>
      <c r="P1993" s="2" t="str">
        <f>IF(ISERROR(VLOOKUP(A1993,'stock promedio'!$A$2:$N$2967,14,FALSE)),"",VLOOKUP(A1993,'stock promedio'!$A$2:$N$2967,14,FALSE))</f>
        <v/>
      </c>
      <c r="Q1993" s="33" t="s">
        <v>2875</v>
      </c>
    </row>
    <row r="1994" spans="14:17">
      <c r="N1994" s="33" t="s">
        <v>2875</v>
      </c>
      <c r="O1994" s="33" t="s">
        <v>2875</v>
      </c>
      <c r="P1994" s="2" t="str">
        <f>IF(ISERROR(VLOOKUP(A1994,'stock promedio'!$A$2:$N$2967,14,FALSE)),"",VLOOKUP(A1994,'stock promedio'!$A$2:$N$2967,14,FALSE))</f>
        <v/>
      </c>
      <c r="Q1994" s="33" t="s">
        <v>2875</v>
      </c>
    </row>
    <row r="1995" spans="14:17">
      <c r="N1995" s="33" t="s">
        <v>2875</v>
      </c>
      <c r="O1995" s="33" t="s">
        <v>2875</v>
      </c>
      <c r="P1995" s="2" t="str">
        <f>IF(ISERROR(VLOOKUP(A1995,'stock promedio'!$A$2:$N$2967,14,FALSE)),"",VLOOKUP(A1995,'stock promedio'!$A$2:$N$2967,14,FALSE))</f>
        <v/>
      </c>
      <c r="Q1995" s="33" t="s">
        <v>2875</v>
      </c>
    </row>
    <row r="1996" spans="14:17">
      <c r="N1996" s="33" t="s">
        <v>2875</v>
      </c>
      <c r="O1996" s="33" t="s">
        <v>2875</v>
      </c>
      <c r="P1996" s="2" t="str">
        <f>IF(ISERROR(VLOOKUP(A1996,'stock promedio'!$A$2:$N$2967,14,FALSE)),"",VLOOKUP(A1996,'stock promedio'!$A$2:$N$2967,14,FALSE))</f>
        <v/>
      </c>
      <c r="Q1996" s="33" t="s">
        <v>2875</v>
      </c>
    </row>
    <row r="1997" spans="14:17">
      <c r="N1997" s="33" t="s">
        <v>2875</v>
      </c>
      <c r="O1997" s="33" t="s">
        <v>2875</v>
      </c>
      <c r="P1997" s="2" t="str">
        <f>IF(ISERROR(VLOOKUP(A1997,'stock promedio'!$A$2:$N$2967,14,FALSE)),"",VLOOKUP(A1997,'stock promedio'!$A$2:$N$2967,14,FALSE))</f>
        <v/>
      </c>
      <c r="Q1997" s="33" t="s">
        <v>2875</v>
      </c>
    </row>
    <row r="1998" spans="14:17">
      <c r="N1998" s="33" t="s">
        <v>2875</v>
      </c>
      <c r="O1998" s="33" t="s">
        <v>2875</v>
      </c>
      <c r="P1998" s="2" t="str">
        <f>IF(ISERROR(VLOOKUP(A1998,'stock promedio'!$A$2:$N$2967,14,FALSE)),"",VLOOKUP(A1998,'stock promedio'!$A$2:$N$2967,14,FALSE))</f>
        <v/>
      </c>
      <c r="Q1998" s="33" t="s">
        <v>2875</v>
      </c>
    </row>
    <row r="1999" spans="14:17">
      <c r="N1999" s="33" t="s">
        <v>2875</v>
      </c>
      <c r="O1999" s="33" t="s">
        <v>2875</v>
      </c>
      <c r="P1999" s="2" t="str">
        <f>IF(ISERROR(VLOOKUP(A1999,'stock promedio'!$A$2:$N$2967,14,FALSE)),"",VLOOKUP(A1999,'stock promedio'!$A$2:$N$2967,14,FALSE))</f>
        <v/>
      </c>
      <c r="Q1999" s="33" t="s">
        <v>2875</v>
      </c>
    </row>
    <row r="2000" spans="14:17">
      <c r="N2000" s="33" t="s">
        <v>2875</v>
      </c>
      <c r="O2000" s="33" t="s">
        <v>2875</v>
      </c>
      <c r="P2000" s="2" t="str">
        <f>IF(ISERROR(VLOOKUP(A2000,'stock promedio'!$A$2:$N$2967,14,FALSE)),"",VLOOKUP(A2000,'stock promedio'!$A$2:$N$2967,14,FALSE))</f>
        <v/>
      </c>
      <c r="Q2000" s="33" t="s">
        <v>2875</v>
      </c>
    </row>
    <row r="2001" spans="14:17">
      <c r="N2001" s="33" t="s">
        <v>2875</v>
      </c>
      <c r="O2001" s="33" t="s">
        <v>2875</v>
      </c>
      <c r="P2001" s="2" t="str">
        <f>IF(ISERROR(VLOOKUP(A2001,'stock promedio'!$A$2:$N$2967,14,FALSE)),"",VLOOKUP(A2001,'stock promedio'!$A$2:$N$2967,14,FALSE))</f>
        <v/>
      </c>
      <c r="Q2001" s="33" t="s">
        <v>2875</v>
      </c>
    </row>
    <row r="2002" spans="14:17">
      <c r="N2002" s="33" t="s">
        <v>2875</v>
      </c>
      <c r="O2002" s="33" t="s">
        <v>2875</v>
      </c>
      <c r="P2002" s="2" t="str">
        <f>IF(ISERROR(VLOOKUP(A2002,'stock promedio'!$A$2:$N$2967,14,FALSE)),"",VLOOKUP(A2002,'stock promedio'!$A$2:$N$2967,14,FALSE))</f>
        <v/>
      </c>
      <c r="Q2002" s="33" t="s">
        <v>2875</v>
      </c>
    </row>
    <row r="2003" spans="14:17">
      <c r="N2003" s="33" t="s">
        <v>2875</v>
      </c>
      <c r="O2003" s="33" t="s">
        <v>2875</v>
      </c>
      <c r="P2003" s="2" t="str">
        <f>IF(ISERROR(VLOOKUP(A2003,'stock promedio'!$A$2:$N$2967,14,FALSE)),"",VLOOKUP(A2003,'stock promedio'!$A$2:$N$2967,14,FALSE))</f>
        <v/>
      </c>
      <c r="Q2003" s="33" t="s">
        <v>2875</v>
      </c>
    </row>
    <row r="2004" spans="14:17">
      <c r="N2004" s="33" t="s">
        <v>2875</v>
      </c>
      <c r="O2004" s="33" t="s">
        <v>2875</v>
      </c>
      <c r="P2004" s="2" t="str">
        <f>IF(ISERROR(VLOOKUP(A2004,'stock promedio'!$A$2:$N$2967,14,FALSE)),"",VLOOKUP(A2004,'stock promedio'!$A$2:$N$2967,14,FALSE))</f>
        <v/>
      </c>
      <c r="Q2004" s="33" t="s">
        <v>2875</v>
      </c>
    </row>
    <row r="2005" spans="14:17">
      <c r="N2005" s="33" t="s">
        <v>2875</v>
      </c>
      <c r="O2005" s="33" t="s">
        <v>2875</v>
      </c>
      <c r="P2005" s="2" t="str">
        <f>IF(ISERROR(VLOOKUP(A2005,'stock promedio'!$A$2:$N$2967,14,FALSE)),"",VLOOKUP(A2005,'stock promedio'!$A$2:$N$2967,14,FALSE))</f>
        <v/>
      </c>
      <c r="Q2005" s="33" t="s">
        <v>2875</v>
      </c>
    </row>
    <row r="2006" spans="14:17">
      <c r="N2006" s="33" t="s">
        <v>2875</v>
      </c>
      <c r="O2006" s="33" t="s">
        <v>2875</v>
      </c>
      <c r="P2006" s="2" t="str">
        <f>IF(ISERROR(VLOOKUP(A2006,'stock promedio'!$A$2:$N$2967,14,FALSE)),"",VLOOKUP(A2006,'stock promedio'!$A$2:$N$2967,14,FALSE))</f>
        <v/>
      </c>
      <c r="Q2006" s="33" t="s">
        <v>2875</v>
      </c>
    </row>
    <row r="2007" spans="14:17">
      <c r="N2007" s="33" t="s">
        <v>2875</v>
      </c>
      <c r="O2007" s="33" t="s">
        <v>2875</v>
      </c>
      <c r="P2007" s="2" t="str">
        <f>IF(ISERROR(VLOOKUP(A2007,'stock promedio'!$A$2:$N$2967,14,FALSE)),"",VLOOKUP(A2007,'stock promedio'!$A$2:$N$2967,14,FALSE))</f>
        <v/>
      </c>
      <c r="Q2007" s="33" t="s">
        <v>2875</v>
      </c>
    </row>
    <row r="2008" spans="14:17">
      <c r="N2008" s="33" t="s">
        <v>2875</v>
      </c>
      <c r="O2008" s="33" t="s">
        <v>2875</v>
      </c>
      <c r="P2008" s="2" t="str">
        <f>IF(ISERROR(VLOOKUP(A2008,'stock promedio'!$A$2:$N$2967,14,FALSE)),"",VLOOKUP(A2008,'stock promedio'!$A$2:$N$2967,14,FALSE))</f>
        <v/>
      </c>
      <c r="Q2008" s="33" t="s">
        <v>2875</v>
      </c>
    </row>
    <row r="2009" spans="14:17">
      <c r="N2009" s="33" t="s">
        <v>2875</v>
      </c>
      <c r="O2009" s="33" t="s">
        <v>2875</v>
      </c>
      <c r="P2009" s="2" t="str">
        <f>IF(ISERROR(VLOOKUP(A2009,'stock promedio'!$A$2:$N$2967,14,FALSE)),"",VLOOKUP(A2009,'stock promedio'!$A$2:$N$2967,14,FALSE))</f>
        <v/>
      </c>
      <c r="Q2009" s="33" t="s">
        <v>2875</v>
      </c>
    </row>
    <row r="2010" spans="14:17">
      <c r="N2010" s="33" t="s">
        <v>2875</v>
      </c>
      <c r="O2010" s="33" t="s">
        <v>2875</v>
      </c>
      <c r="P2010" s="2" t="str">
        <f>IF(ISERROR(VLOOKUP(A2010,'stock promedio'!$A$2:$N$2967,14,FALSE)),"",VLOOKUP(A2010,'stock promedio'!$A$2:$N$2967,14,FALSE))</f>
        <v/>
      </c>
      <c r="Q2010" s="33" t="s">
        <v>2875</v>
      </c>
    </row>
    <row r="2011" spans="14:17">
      <c r="N2011" s="33" t="s">
        <v>2875</v>
      </c>
      <c r="O2011" s="33" t="s">
        <v>2875</v>
      </c>
      <c r="P2011" s="2" t="str">
        <f>IF(ISERROR(VLOOKUP(A2011,'stock promedio'!$A$2:$N$2967,14,FALSE)),"",VLOOKUP(A2011,'stock promedio'!$A$2:$N$2967,14,FALSE))</f>
        <v/>
      </c>
      <c r="Q2011" s="33" t="s">
        <v>2875</v>
      </c>
    </row>
    <row r="2012" spans="14:17">
      <c r="N2012" s="33" t="s">
        <v>2875</v>
      </c>
      <c r="O2012" s="33" t="s">
        <v>2875</v>
      </c>
      <c r="P2012" s="2" t="str">
        <f>IF(ISERROR(VLOOKUP(A2012,'stock promedio'!$A$2:$N$2967,14,FALSE)),"",VLOOKUP(A2012,'stock promedio'!$A$2:$N$2967,14,FALSE))</f>
        <v/>
      </c>
      <c r="Q2012" s="33" t="s">
        <v>2875</v>
      </c>
    </row>
    <row r="2013" spans="14:17">
      <c r="N2013" s="33" t="s">
        <v>2875</v>
      </c>
      <c r="O2013" s="33" t="s">
        <v>2875</v>
      </c>
      <c r="P2013" s="2" t="str">
        <f>IF(ISERROR(VLOOKUP(A2013,'stock promedio'!$A$2:$N$2967,14,FALSE)),"",VLOOKUP(A2013,'stock promedio'!$A$2:$N$2967,14,FALSE))</f>
        <v/>
      </c>
      <c r="Q2013" s="33" t="s">
        <v>2875</v>
      </c>
    </row>
    <row r="2014" spans="14:17">
      <c r="N2014" s="33" t="s">
        <v>2875</v>
      </c>
      <c r="O2014" s="33" t="s">
        <v>2875</v>
      </c>
      <c r="P2014" s="2" t="str">
        <f>IF(ISERROR(VLOOKUP(A2014,'stock promedio'!$A$2:$N$2967,14,FALSE)),"",VLOOKUP(A2014,'stock promedio'!$A$2:$N$2967,14,FALSE))</f>
        <v/>
      </c>
      <c r="Q2014" s="33" t="s">
        <v>2875</v>
      </c>
    </row>
    <row r="2015" spans="14:17">
      <c r="N2015" s="33" t="s">
        <v>2875</v>
      </c>
      <c r="O2015" s="33" t="s">
        <v>2875</v>
      </c>
      <c r="P2015" s="2" t="str">
        <f>IF(ISERROR(VLOOKUP(A2015,'stock promedio'!$A$2:$N$2967,14,FALSE)),"",VLOOKUP(A2015,'stock promedio'!$A$2:$N$2967,14,FALSE))</f>
        <v/>
      </c>
      <c r="Q2015" s="33" t="s">
        <v>2875</v>
      </c>
    </row>
    <row r="2016" spans="14:17">
      <c r="N2016" s="33" t="s">
        <v>2875</v>
      </c>
      <c r="O2016" s="33" t="s">
        <v>2875</v>
      </c>
      <c r="P2016" s="2" t="str">
        <f>IF(ISERROR(VLOOKUP(A2016,'stock promedio'!$A$2:$N$2967,14,FALSE)),"",VLOOKUP(A2016,'stock promedio'!$A$2:$N$2967,14,FALSE))</f>
        <v/>
      </c>
      <c r="Q2016" s="33" t="s">
        <v>2875</v>
      </c>
    </row>
    <row r="2017" spans="14:17">
      <c r="N2017" s="33" t="s">
        <v>2875</v>
      </c>
      <c r="O2017" s="33" t="s">
        <v>2875</v>
      </c>
      <c r="P2017" s="2" t="str">
        <f>IF(ISERROR(VLOOKUP(A2017,'stock promedio'!$A$2:$N$2967,14,FALSE)),"",VLOOKUP(A2017,'stock promedio'!$A$2:$N$2967,14,FALSE))</f>
        <v/>
      </c>
      <c r="Q2017" s="33" t="s">
        <v>2875</v>
      </c>
    </row>
    <row r="2018" spans="14:17">
      <c r="N2018" s="33" t="s">
        <v>2875</v>
      </c>
      <c r="O2018" s="33" t="s">
        <v>2875</v>
      </c>
      <c r="P2018" s="2" t="str">
        <f>IF(ISERROR(VLOOKUP(A2018,'stock promedio'!$A$2:$N$2967,14,FALSE)),"",VLOOKUP(A2018,'stock promedio'!$A$2:$N$2967,14,FALSE))</f>
        <v/>
      </c>
      <c r="Q2018" s="33" t="s">
        <v>2875</v>
      </c>
    </row>
    <row r="2019" spans="14:17">
      <c r="N2019" s="33" t="s">
        <v>2875</v>
      </c>
      <c r="O2019" s="33" t="s">
        <v>2875</v>
      </c>
      <c r="P2019" s="2" t="str">
        <f>IF(ISERROR(VLOOKUP(A2019,'stock promedio'!$A$2:$N$2967,14,FALSE)),"",VLOOKUP(A2019,'stock promedio'!$A$2:$N$2967,14,FALSE))</f>
        <v/>
      </c>
      <c r="Q2019" s="33" t="s">
        <v>2875</v>
      </c>
    </row>
    <row r="2020" spans="14:17">
      <c r="N2020" s="33" t="s">
        <v>2875</v>
      </c>
      <c r="O2020" s="33" t="s">
        <v>2875</v>
      </c>
      <c r="P2020" s="2" t="str">
        <f>IF(ISERROR(VLOOKUP(A2020,'stock promedio'!$A$2:$N$2967,14,FALSE)),"",VLOOKUP(A2020,'stock promedio'!$A$2:$N$2967,14,FALSE))</f>
        <v/>
      </c>
      <c r="Q2020" s="33" t="s">
        <v>2875</v>
      </c>
    </row>
    <row r="2021" spans="14:17">
      <c r="N2021" s="33" t="s">
        <v>2875</v>
      </c>
      <c r="O2021" s="33" t="s">
        <v>2875</v>
      </c>
      <c r="P2021" s="2" t="str">
        <f>IF(ISERROR(VLOOKUP(A2021,'stock promedio'!$A$2:$N$2967,14,FALSE)),"",VLOOKUP(A2021,'stock promedio'!$A$2:$N$2967,14,FALSE))</f>
        <v/>
      </c>
      <c r="Q2021" s="33" t="s">
        <v>2875</v>
      </c>
    </row>
    <row r="2022" spans="14:17">
      <c r="N2022" s="33" t="s">
        <v>2875</v>
      </c>
      <c r="O2022" s="33" t="s">
        <v>2875</v>
      </c>
      <c r="P2022" s="2" t="str">
        <f>IF(ISERROR(VLOOKUP(A2022,'stock promedio'!$A$2:$N$2967,14,FALSE)),"",VLOOKUP(A2022,'stock promedio'!$A$2:$N$2967,14,FALSE))</f>
        <v/>
      </c>
      <c r="Q2022" s="33" t="s">
        <v>2875</v>
      </c>
    </row>
    <row r="2023" spans="14:17">
      <c r="N2023" s="33" t="s">
        <v>2875</v>
      </c>
      <c r="O2023" s="33" t="s">
        <v>2875</v>
      </c>
      <c r="P2023" s="2" t="str">
        <f>IF(ISERROR(VLOOKUP(A2023,'stock promedio'!$A$2:$N$2967,14,FALSE)),"",VLOOKUP(A2023,'stock promedio'!$A$2:$N$2967,14,FALSE))</f>
        <v/>
      </c>
      <c r="Q2023" s="33" t="s">
        <v>2875</v>
      </c>
    </row>
    <row r="2024" spans="14:17">
      <c r="N2024" s="33" t="s">
        <v>2875</v>
      </c>
      <c r="O2024" s="33" t="s">
        <v>2875</v>
      </c>
      <c r="P2024" s="2" t="str">
        <f>IF(ISERROR(VLOOKUP(A2024,'stock promedio'!$A$2:$N$2967,14,FALSE)),"",VLOOKUP(A2024,'stock promedio'!$A$2:$N$2967,14,FALSE))</f>
        <v/>
      </c>
      <c r="Q2024" s="33" t="s">
        <v>2875</v>
      </c>
    </row>
    <row r="2025" spans="14:17">
      <c r="N2025" s="33" t="s">
        <v>2875</v>
      </c>
      <c r="O2025" s="33" t="s">
        <v>2875</v>
      </c>
      <c r="P2025" s="2" t="str">
        <f>IF(ISERROR(VLOOKUP(A2025,'stock promedio'!$A$2:$N$2967,14,FALSE)),"",VLOOKUP(A2025,'stock promedio'!$A$2:$N$2967,14,FALSE))</f>
        <v/>
      </c>
      <c r="Q2025" s="33" t="s">
        <v>2875</v>
      </c>
    </row>
    <row r="2026" spans="14:17">
      <c r="N2026" s="33" t="s">
        <v>2875</v>
      </c>
      <c r="O2026" s="33" t="s">
        <v>2875</v>
      </c>
      <c r="P2026" s="2" t="str">
        <f>IF(ISERROR(VLOOKUP(A2026,'stock promedio'!$A$2:$N$2967,14,FALSE)),"",VLOOKUP(A2026,'stock promedio'!$A$2:$N$2967,14,FALSE))</f>
        <v/>
      </c>
      <c r="Q2026" s="33" t="s">
        <v>2875</v>
      </c>
    </row>
    <row r="2027" spans="14:17">
      <c r="N2027" s="33" t="s">
        <v>2875</v>
      </c>
      <c r="O2027" s="33" t="s">
        <v>2875</v>
      </c>
      <c r="P2027" s="2" t="str">
        <f>IF(ISERROR(VLOOKUP(A2027,'stock promedio'!$A$2:$N$2967,14,FALSE)),"",VLOOKUP(A2027,'stock promedio'!$A$2:$N$2967,14,FALSE))</f>
        <v/>
      </c>
      <c r="Q2027" s="33" t="s">
        <v>2875</v>
      </c>
    </row>
    <row r="2028" spans="14:17">
      <c r="N2028" s="33" t="s">
        <v>2875</v>
      </c>
      <c r="O2028" s="33" t="s">
        <v>2875</v>
      </c>
      <c r="P2028" s="2" t="str">
        <f>IF(ISERROR(VLOOKUP(A2028,'stock promedio'!$A$2:$N$2967,14,FALSE)),"",VLOOKUP(A2028,'stock promedio'!$A$2:$N$2967,14,FALSE))</f>
        <v/>
      </c>
      <c r="Q2028" s="33" t="s">
        <v>2875</v>
      </c>
    </row>
    <row r="2029" spans="14:17">
      <c r="N2029" s="33" t="s">
        <v>2875</v>
      </c>
      <c r="O2029" s="33" t="s">
        <v>2875</v>
      </c>
      <c r="P2029" s="2" t="str">
        <f>IF(ISERROR(VLOOKUP(A2029,'stock promedio'!$A$2:$N$2967,14,FALSE)),"",VLOOKUP(A2029,'stock promedio'!$A$2:$N$2967,14,FALSE))</f>
        <v/>
      </c>
      <c r="Q2029" s="33" t="s">
        <v>2875</v>
      </c>
    </row>
    <row r="2030" spans="14:17">
      <c r="N2030" s="33" t="s">
        <v>2875</v>
      </c>
      <c r="O2030" s="33" t="s">
        <v>2875</v>
      </c>
      <c r="P2030" s="2" t="str">
        <f>IF(ISERROR(VLOOKUP(A2030,'stock promedio'!$A$2:$N$2967,14,FALSE)),"",VLOOKUP(A2030,'stock promedio'!$A$2:$N$2967,14,FALSE))</f>
        <v/>
      </c>
      <c r="Q2030" s="33" t="s">
        <v>2875</v>
      </c>
    </row>
    <row r="2031" spans="14:17">
      <c r="N2031" s="33" t="s">
        <v>2875</v>
      </c>
      <c r="O2031" s="33" t="s">
        <v>2875</v>
      </c>
      <c r="P2031" s="2" t="str">
        <f>IF(ISERROR(VLOOKUP(A2031,'stock promedio'!$A$2:$N$2967,14,FALSE)),"",VLOOKUP(A2031,'stock promedio'!$A$2:$N$2967,14,FALSE))</f>
        <v/>
      </c>
      <c r="Q2031" s="33" t="s">
        <v>2875</v>
      </c>
    </row>
    <row r="2032" spans="14:17">
      <c r="N2032" s="33" t="s">
        <v>2875</v>
      </c>
      <c r="O2032" s="33" t="s">
        <v>2875</v>
      </c>
      <c r="P2032" s="2" t="str">
        <f>IF(ISERROR(VLOOKUP(A2032,'stock promedio'!$A$2:$N$2967,14,FALSE)),"",VLOOKUP(A2032,'stock promedio'!$A$2:$N$2967,14,FALSE))</f>
        <v/>
      </c>
      <c r="Q2032" s="33" t="s">
        <v>2875</v>
      </c>
    </row>
    <row r="2033" spans="14:17">
      <c r="N2033" s="33" t="s">
        <v>2875</v>
      </c>
      <c r="O2033" s="33" t="s">
        <v>2875</v>
      </c>
      <c r="P2033" s="2" t="str">
        <f>IF(ISERROR(VLOOKUP(A2033,'stock promedio'!$A$2:$N$2967,14,FALSE)),"",VLOOKUP(A2033,'stock promedio'!$A$2:$N$2967,14,FALSE))</f>
        <v/>
      </c>
      <c r="Q2033" s="33" t="s">
        <v>2875</v>
      </c>
    </row>
    <row r="2034" spans="14:17">
      <c r="N2034" s="33" t="s">
        <v>2875</v>
      </c>
      <c r="O2034" s="33" t="s">
        <v>2875</v>
      </c>
      <c r="P2034" s="2" t="str">
        <f>IF(ISERROR(VLOOKUP(A2034,'stock promedio'!$A$2:$N$2967,14,FALSE)),"",VLOOKUP(A2034,'stock promedio'!$A$2:$N$2967,14,FALSE))</f>
        <v/>
      </c>
      <c r="Q2034" s="33" t="s">
        <v>2875</v>
      </c>
    </row>
    <row r="2035" spans="14:17">
      <c r="N2035" s="33" t="s">
        <v>2875</v>
      </c>
      <c r="O2035" s="33" t="s">
        <v>2875</v>
      </c>
      <c r="P2035" s="2" t="str">
        <f>IF(ISERROR(VLOOKUP(A2035,'stock promedio'!$A$2:$N$2967,14,FALSE)),"",VLOOKUP(A2035,'stock promedio'!$A$2:$N$2967,14,FALSE))</f>
        <v/>
      </c>
      <c r="Q2035" s="33" t="s">
        <v>2875</v>
      </c>
    </row>
    <row r="2036" spans="14:17">
      <c r="N2036" s="33" t="s">
        <v>2875</v>
      </c>
      <c r="O2036" s="33" t="s">
        <v>2875</v>
      </c>
      <c r="P2036" s="2" t="str">
        <f>IF(ISERROR(VLOOKUP(A2036,'stock promedio'!$A$2:$N$2967,14,FALSE)),"",VLOOKUP(A2036,'stock promedio'!$A$2:$N$2967,14,FALSE))</f>
        <v/>
      </c>
      <c r="Q2036" s="33" t="s">
        <v>2875</v>
      </c>
    </row>
    <row r="2037" spans="14:17">
      <c r="N2037" s="33" t="s">
        <v>2875</v>
      </c>
      <c r="O2037" s="33" t="s">
        <v>2875</v>
      </c>
      <c r="P2037" s="2" t="str">
        <f>IF(ISERROR(VLOOKUP(A2037,'stock promedio'!$A$2:$N$2967,14,FALSE)),"",VLOOKUP(A2037,'stock promedio'!$A$2:$N$2967,14,FALSE))</f>
        <v/>
      </c>
      <c r="Q2037" s="33" t="s">
        <v>2875</v>
      </c>
    </row>
    <row r="2038" spans="14:17">
      <c r="N2038" s="33" t="s">
        <v>2875</v>
      </c>
      <c r="O2038" s="33" t="s">
        <v>2875</v>
      </c>
      <c r="P2038" s="2" t="str">
        <f>IF(ISERROR(VLOOKUP(A2038,'stock promedio'!$A$2:$N$2967,14,FALSE)),"",VLOOKUP(A2038,'stock promedio'!$A$2:$N$2967,14,FALSE))</f>
        <v/>
      </c>
      <c r="Q2038" s="33" t="s">
        <v>2875</v>
      </c>
    </row>
    <row r="2039" spans="14:17">
      <c r="N2039" s="33" t="s">
        <v>2875</v>
      </c>
      <c r="O2039" s="33" t="s">
        <v>2875</v>
      </c>
      <c r="P2039" s="2" t="str">
        <f>IF(ISERROR(VLOOKUP(A2039,'stock promedio'!$A$2:$N$2967,14,FALSE)),"",VLOOKUP(A2039,'stock promedio'!$A$2:$N$2967,14,FALSE))</f>
        <v/>
      </c>
      <c r="Q2039" s="33" t="s">
        <v>2875</v>
      </c>
    </row>
    <row r="2040" spans="14:17">
      <c r="N2040" s="33" t="s">
        <v>2875</v>
      </c>
      <c r="O2040" s="33" t="s">
        <v>2875</v>
      </c>
      <c r="P2040" s="2" t="str">
        <f>IF(ISERROR(VLOOKUP(A2040,'stock promedio'!$A$2:$N$2967,14,FALSE)),"",VLOOKUP(A2040,'stock promedio'!$A$2:$N$2967,14,FALSE))</f>
        <v/>
      </c>
      <c r="Q2040" s="33" t="s">
        <v>2875</v>
      </c>
    </row>
    <row r="2041" spans="14:17">
      <c r="N2041" s="33" t="s">
        <v>2875</v>
      </c>
      <c r="O2041" s="33" t="s">
        <v>2875</v>
      </c>
      <c r="P2041" s="2" t="str">
        <f>IF(ISERROR(VLOOKUP(A2041,'stock promedio'!$A$2:$N$2967,14,FALSE)),"",VLOOKUP(A2041,'stock promedio'!$A$2:$N$2967,14,FALSE))</f>
        <v/>
      </c>
      <c r="Q2041" s="33" t="s">
        <v>2875</v>
      </c>
    </row>
    <row r="2042" spans="14:17">
      <c r="N2042" s="33" t="s">
        <v>2875</v>
      </c>
      <c r="O2042" s="33" t="s">
        <v>2875</v>
      </c>
      <c r="P2042" s="2" t="str">
        <f>IF(ISERROR(VLOOKUP(A2042,'stock promedio'!$A$2:$N$2967,14,FALSE)),"",VLOOKUP(A2042,'stock promedio'!$A$2:$N$2967,14,FALSE))</f>
        <v/>
      </c>
      <c r="Q2042" s="33" t="s">
        <v>2875</v>
      </c>
    </row>
    <row r="2043" spans="14:17">
      <c r="N2043" s="33" t="s">
        <v>2875</v>
      </c>
      <c r="O2043" s="33" t="s">
        <v>2875</v>
      </c>
      <c r="P2043" s="2" t="str">
        <f>IF(ISERROR(VLOOKUP(A2043,'stock promedio'!$A$2:$N$2967,14,FALSE)),"",VLOOKUP(A2043,'stock promedio'!$A$2:$N$2967,14,FALSE))</f>
        <v/>
      </c>
      <c r="Q2043" s="33" t="s">
        <v>2875</v>
      </c>
    </row>
    <row r="2044" spans="14:17">
      <c r="N2044" s="33" t="s">
        <v>2875</v>
      </c>
      <c r="O2044" s="33" t="s">
        <v>2875</v>
      </c>
      <c r="P2044" s="2" t="str">
        <f>IF(ISERROR(VLOOKUP(A2044,'stock promedio'!$A$2:$N$2967,14,FALSE)),"",VLOOKUP(A2044,'stock promedio'!$A$2:$N$2967,14,FALSE))</f>
        <v/>
      </c>
      <c r="Q2044" s="33" t="s">
        <v>2875</v>
      </c>
    </row>
    <row r="2045" spans="14:17">
      <c r="N2045" s="33" t="s">
        <v>2875</v>
      </c>
      <c r="O2045" s="33" t="s">
        <v>2875</v>
      </c>
      <c r="P2045" s="2" t="str">
        <f>IF(ISERROR(VLOOKUP(A2045,'stock promedio'!$A$2:$N$2967,14,FALSE)),"",VLOOKUP(A2045,'stock promedio'!$A$2:$N$2967,14,FALSE))</f>
        <v/>
      </c>
      <c r="Q2045" s="33" t="s">
        <v>2875</v>
      </c>
    </row>
    <row r="2046" spans="14:17">
      <c r="N2046" s="33" t="s">
        <v>2875</v>
      </c>
      <c r="O2046" s="33" t="s">
        <v>2875</v>
      </c>
      <c r="P2046" s="2" t="str">
        <f>IF(ISERROR(VLOOKUP(A2046,'stock promedio'!$A$2:$N$2967,14,FALSE)),"",VLOOKUP(A2046,'stock promedio'!$A$2:$N$2967,14,FALSE))</f>
        <v/>
      </c>
      <c r="Q2046" s="33" t="s">
        <v>2875</v>
      </c>
    </row>
    <row r="2047" spans="14:17">
      <c r="N2047" s="33" t="s">
        <v>2875</v>
      </c>
      <c r="O2047" s="33" t="s">
        <v>2875</v>
      </c>
      <c r="P2047" s="2" t="str">
        <f>IF(ISERROR(VLOOKUP(A2047,'stock promedio'!$A$2:$N$2967,14,FALSE)),"",VLOOKUP(A2047,'stock promedio'!$A$2:$N$2967,14,FALSE))</f>
        <v/>
      </c>
      <c r="Q2047" s="33" t="s">
        <v>2875</v>
      </c>
    </row>
    <row r="2048" spans="14:17">
      <c r="N2048" s="33" t="s">
        <v>2875</v>
      </c>
      <c r="O2048" s="33" t="s">
        <v>2875</v>
      </c>
      <c r="P2048" s="2" t="str">
        <f>IF(ISERROR(VLOOKUP(A2048,'stock promedio'!$A$2:$N$2967,14,FALSE)),"",VLOOKUP(A2048,'stock promedio'!$A$2:$N$2967,14,FALSE))</f>
        <v/>
      </c>
      <c r="Q2048" s="33" t="s">
        <v>2875</v>
      </c>
    </row>
    <row r="2049" spans="14:17">
      <c r="N2049" s="33" t="s">
        <v>2875</v>
      </c>
      <c r="O2049" s="33" t="s">
        <v>2875</v>
      </c>
      <c r="P2049" s="2" t="str">
        <f>IF(ISERROR(VLOOKUP(A2049,'stock promedio'!$A$2:$N$2967,14,FALSE)),"",VLOOKUP(A2049,'stock promedio'!$A$2:$N$2967,14,FALSE))</f>
        <v/>
      </c>
      <c r="Q2049" s="33" t="s">
        <v>2875</v>
      </c>
    </row>
    <row r="2050" spans="14:17">
      <c r="N2050" s="33" t="s">
        <v>2875</v>
      </c>
      <c r="O2050" s="33" t="s">
        <v>2875</v>
      </c>
      <c r="P2050" s="2" t="str">
        <f>IF(ISERROR(VLOOKUP(A2050,'stock promedio'!$A$2:$N$2967,14,FALSE)),"",VLOOKUP(A2050,'stock promedio'!$A$2:$N$2967,14,FALSE))</f>
        <v/>
      </c>
      <c r="Q2050" s="33" t="s">
        <v>2875</v>
      </c>
    </row>
    <row r="2051" spans="14:17">
      <c r="N2051" s="33" t="s">
        <v>2875</v>
      </c>
      <c r="O2051" s="33" t="s">
        <v>2875</v>
      </c>
      <c r="P2051" s="2" t="str">
        <f>IF(ISERROR(VLOOKUP(A2051,'stock promedio'!$A$2:$N$2967,14,FALSE)),"",VLOOKUP(A2051,'stock promedio'!$A$2:$N$2967,14,FALSE))</f>
        <v/>
      </c>
      <c r="Q2051" s="33" t="s">
        <v>2875</v>
      </c>
    </row>
    <row r="2052" spans="14:17">
      <c r="N2052" s="33" t="s">
        <v>2875</v>
      </c>
      <c r="O2052" s="33" t="s">
        <v>2875</v>
      </c>
      <c r="P2052" s="2" t="str">
        <f>IF(ISERROR(VLOOKUP(A2052,'stock promedio'!$A$2:$N$2967,14,FALSE)),"",VLOOKUP(A2052,'stock promedio'!$A$2:$N$2967,14,FALSE))</f>
        <v/>
      </c>
      <c r="Q2052" s="33" t="s">
        <v>2875</v>
      </c>
    </row>
    <row r="2053" spans="14:17">
      <c r="N2053" s="33" t="s">
        <v>2875</v>
      </c>
      <c r="O2053" s="33" t="s">
        <v>2875</v>
      </c>
      <c r="P2053" s="2" t="str">
        <f>IF(ISERROR(VLOOKUP(A2053,'stock promedio'!$A$2:$N$2967,14,FALSE)),"",VLOOKUP(A2053,'stock promedio'!$A$2:$N$2967,14,FALSE))</f>
        <v/>
      </c>
      <c r="Q2053" s="33" t="s">
        <v>2875</v>
      </c>
    </row>
    <row r="2054" spans="14:17">
      <c r="N2054" s="33" t="s">
        <v>2875</v>
      </c>
      <c r="O2054" s="33" t="s">
        <v>2875</v>
      </c>
      <c r="P2054" s="2" t="str">
        <f>IF(ISERROR(VLOOKUP(A2054,'stock promedio'!$A$2:$N$2967,14,FALSE)),"",VLOOKUP(A2054,'stock promedio'!$A$2:$N$2967,14,FALSE))</f>
        <v/>
      </c>
      <c r="Q2054" s="33" t="s">
        <v>2875</v>
      </c>
    </row>
    <row r="2055" spans="14:17">
      <c r="N2055" s="33" t="s">
        <v>2875</v>
      </c>
      <c r="O2055" s="33" t="s">
        <v>2875</v>
      </c>
      <c r="P2055" s="2" t="str">
        <f>IF(ISERROR(VLOOKUP(A2055,'stock promedio'!$A$2:$N$2967,14,FALSE)),"",VLOOKUP(A2055,'stock promedio'!$A$2:$N$2967,14,FALSE))</f>
        <v/>
      </c>
      <c r="Q2055" s="33" t="s">
        <v>2875</v>
      </c>
    </row>
    <row r="2056" spans="14:17">
      <c r="N2056" s="33" t="s">
        <v>2875</v>
      </c>
      <c r="O2056" s="33" t="s">
        <v>2875</v>
      </c>
      <c r="P2056" s="2" t="str">
        <f>IF(ISERROR(VLOOKUP(A2056,'stock promedio'!$A$2:$N$2967,14,FALSE)),"",VLOOKUP(A2056,'stock promedio'!$A$2:$N$2967,14,FALSE))</f>
        <v/>
      </c>
      <c r="Q2056" s="33" t="s">
        <v>2875</v>
      </c>
    </row>
    <row r="2057" spans="14:17">
      <c r="N2057" s="33" t="s">
        <v>2875</v>
      </c>
      <c r="O2057" s="33" t="s">
        <v>2875</v>
      </c>
      <c r="P2057" s="2" t="str">
        <f>IF(ISERROR(VLOOKUP(A2057,'stock promedio'!$A$2:$N$2967,14,FALSE)),"",VLOOKUP(A2057,'stock promedio'!$A$2:$N$2967,14,FALSE))</f>
        <v/>
      </c>
      <c r="Q2057" s="33" t="s">
        <v>2875</v>
      </c>
    </row>
    <row r="2058" spans="14:17">
      <c r="N2058" s="33" t="s">
        <v>2875</v>
      </c>
      <c r="O2058" s="33" t="s">
        <v>2875</v>
      </c>
      <c r="P2058" s="2" t="str">
        <f>IF(ISERROR(VLOOKUP(A2058,'stock promedio'!$A$2:$N$2967,14,FALSE)),"",VLOOKUP(A2058,'stock promedio'!$A$2:$N$2967,14,FALSE))</f>
        <v/>
      </c>
      <c r="Q2058" s="33" t="s">
        <v>2875</v>
      </c>
    </row>
    <row r="2059" spans="14:17">
      <c r="N2059" s="33" t="s">
        <v>2875</v>
      </c>
      <c r="O2059" s="33" t="s">
        <v>2875</v>
      </c>
      <c r="P2059" s="2" t="str">
        <f>IF(ISERROR(VLOOKUP(A2059,'stock promedio'!$A$2:$N$2967,14,FALSE)),"",VLOOKUP(A2059,'stock promedio'!$A$2:$N$2967,14,FALSE))</f>
        <v/>
      </c>
      <c r="Q2059" s="33" t="s">
        <v>2875</v>
      </c>
    </row>
    <row r="2060" spans="14:17">
      <c r="N2060" s="33" t="s">
        <v>2875</v>
      </c>
      <c r="O2060" s="33" t="s">
        <v>2875</v>
      </c>
      <c r="P2060" s="2" t="str">
        <f>IF(ISERROR(VLOOKUP(A2060,'stock promedio'!$A$2:$N$2967,14,FALSE)),"",VLOOKUP(A2060,'stock promedio'!$A$2:$N$2967,14,FALSE))</f>
        <v/>
      </c>
      <c r="Q2060" s="33" t="s">
        <v>2875</v>
      </c>
    </row>
    <row r="2061" spans="14:17">
      <c r="N2061" s="33" t="s">
        <v>2875</v>
      </c>
      <c r="O2061" s="33" t="s">
        <v>2875</v>
      </c>
      <c r="P2061" s="2" t="str">
        <f>IF(ISERROR(VLOOKUP(A2061,'stock promedio'!$A$2:$N$2967,14,FALSE)),"",VLOOKUP(A2061,'stock promedio'!$A$2:$N$2967,14,FALSE))</f>
        <v/>
      </c>
      <c r="Q2061" s="33" t="s">
        <v>2875</v>
      </c>
    </row>
    <row r="2062" spans="14:17">
      <c r="N2062" s="33" t="s">
        <v>2875</v>
      </c>
      <c r="O2062" s="33" t="s">
        <v>2875</v>
      </c>
      <c r="P2062" s="2" t="str">
        <f>IF(ISERROR(VLOOKUP(A2062,'stock promedio'!$A$2:$N$2967,14,FALSE)),"",VLOOKUP(A2062,'stock promedio'!$A$2:$N$2967,14,FALSE))</f>
        <v/>
      </c>
      <c r="Q2062" s="33" t="s">
        <v>2875</v>
      </c>
    </row>
    <row r="2063" spans="14:17">
      <c r="N2063" s="33" t="s">
        <v>2875</v>
      </c>
      <c r="O2063" s="33" t="s">
        <v>2875</v>
      </c>
      <c r="P2063" s="2" t="str">
        <f>IF(ISERROR(VLOOKUP(A2063,'stock promedio'!$A$2:$N$2967,14,FALSE)),"",VLOOKUP(A2063,'stock promedio'!$A$2:$N$2967,14,FALSE))</f>
        <v/>
      </c>
      <c r="Q2063" s="33" t="s">
        <v>2875</v>
      </c>
    </row>
    <row r="2064" spans="14:17">
      <c r="N2064" s="33" t="s">
        <v>2875</v>
      </c>
      <c r="O2064" s="33" t="s">
        <v>2875</v>
      </c>
      <c r="P2064" s="2" t="str">
        <f>IF(ISERROR(VLOOKUP(A2064,'stock promedio'!$A$2:$N$2967,14,FALSE)),"",VLOOKUP(A2064,'stock promedio'!$A$2:$N$2967,14,FALSE))</f>
        <v/>
      </c>
      <c r="Q2064" s="33" t="s">
        <v>2875</v>
      </c>
    </row>
    <row r="2065" spans="14:17">
      <c r="N2065" s="33" t="s">
        <v>2875</v>
      </c>
      <c r="O2065" s="33" t="s">
        <v>2875</v>
      </c>
      <c r="P2065" s="2" t="str">
        <f>IF(ISERROR(VLOOKUP(A2065,'stock promedio'!$A$2:$N$2967,14,FALSE)),"",VLOOKUP(A2065,'stock promedio'!$A$2:$N$2967,14,FALSE))</f>
        <v/>
      </c>
      <c r="Q2065" s="33" t="s">
        <v>2875</v>
      </c>
    </row>
    <row r="2066" spans="14:17">
      <c r="N2066" s="33" t="s">
        <v>2875</v>
      </c>
      <c r="O2066" s="33" t="s">
        <v>2875</v>
      </c>
      <c r="P2066" s="2" t="str">
        <f>IF(ISERROR(VLOOKUP(A2066,'stock promedio'!$A$2:$N$2967,14,FALSE)),"",VLOOKUP(A2066,'stock promedio'!$A$2:$N$2967,14,FALSE))</f>
        <v/>
      </c>
      <c r="Q2066" s="33" t="s">
        <v>2875</v>
      </c>
    </row>
    <row r="2067" spans="14:17">
      <c r="N2067" s="33" t="s">
        <v>2875</v>
      </c>
      <c r="O2067" s="33" t="s">
        <v>2875</v>
      </c>
      <c r="P2067" s="2" t="str">
        <f>IF(ISERROR(VLOOKUP(A2067,'stock promedio'!$A$2:$N$2967,14,FALSE)),"",VLOOKUP(A2067,'stock promedio'!$A$2:$N$2967,14,FALSE))</f>
        <v/>
      </c>
      <c r="Q2067" s="33" t="s">
        <v>2875</v>
      </c>
    </row>
    <row r="2068" spans="14:17">
      <c r="N2068" s="33" t="s">
        <v>2875</v>
      </c>
      <c r="O2068" s="33" t="s">
        <v>2875</v>
      </c>
      <c r="P2068" s="2" t="str">
        <f>IF(ISERROR(VLOOKUP(A2068,'stock promedio'!$A$2:$N$2967,14,FALSE)),"",VLOOKUP(A2068,'stock promedio'!$A$2:$N$2967,14,FALSE))</f>
        <v/>
      </c>
      <c r="Q2068" s="33" t="s">
        <v>2875</v>
      </c>
    </row>
    <row r="2069" spans="14:17">
      <c r="N2069" s="33" t="s">
        <v>2875</v>
      </c>
      <c r="O2069" s="33" t="s">
        <v>2875</v>
      </c>
      <c r="P2069" s="2" t="str">
        <f>IF(ISERROR(VLOOKUP(A2069,'stock promedio'!$A$2:$N$2967,14,FALSE)),"",VLOOKUP(A2069,'stock promedio'!$A$2:$N$2967,14,FALSE))</f>
        <v/>
      </c>
      <c r="Q2069" s="33" t="s">
        <v>2875</v>
      </c>
    </row>
    <row r="2070" spans="14:17">
      <c r="N2070" s="33" t="s">
        <v>2875</v>
      </c>
      <c r="O2070" s="33" t="s">
        <v>2875</v>
      </c>
      <c r="P2070" s="2" t="str">
        <f>IF(ISERROR(VLOOKUP(A2070,'stock promedio'!$A$2:$N$2967,14,FALSE)),"",VLOOKUP(A2070,'stock promedio'!$A$2:$N$2967,14,FALSE))</f>
        <v/>
      </c>
      <c r="Q2070" s="33" t="s">
        <v>2875</v>
      </c>
    </row>
    <row r="2071" spans="14:17">
      <c r="N2071" s="33" t="s">
        <v>2875</v>
      </c>
      <c r="O2071" s="33" t="s">
        <v>2875</v>
      </c>
      <c r="P2071" s="2" t="str">
        <f>IF(ISERROR(VLOOKUP(A2071,'stock promedio'!$A$2:$N$2967,14,FALSE)),"",VLOOKUP(A2071,'stock promedio'!$A$2:$N$2967,14,FALSE))</f>
        <v/>
      </c>
      <c r="Q2071" s="33" t="s">
        <v>2875</v>
      </c>
    </row>
    <row r="2072" spans="14:17">
      <c r="N2072" s="33" t="s">
        <v>2875</v>
      </c>
      <c r="O2072" s="33" t="s">
        <v>2875</v>
      </c>
      <c r="P2072" s="2" t="str">
        <f>IF(ISERROR(VLOOKUP(A2072,'stock promedio'!$A$2:$N$2967,14,FALSE)),"",VLOOKUP(A2072,'stock promedio'!$A$2:$N$2967,14,FALSE))</f>
        <v/>
      </c>
      <c r="Q2072" s="33" t="s">
        <v>2875</v>
      </c>
    </row>
    <row r="2073" spans="14:17">
      <c r="N2073" s="33" t="s">
        <v>2875</v>
      </c>
      <c r="O2073" s="33" t="s">
        <v>2875</v>
      </c>
      <c r="P2073" s="2" t="str">
        <f>IF(ISERROR(VLOOKUP(A2073,'stock promedio'!$A$2:$N$2967,14,FALSE)),"",VLOOKUP(A2073,'stock promedio'!$A$2:$N$2967,14,FALSE))</f>
        <v/>
      </c>
      <c r="Q2073" s="33" t="s">
        <v>2875</v>
      </c>
    </row>
    <row r="2074" spans="14:17">
      <c r="N2074" s="33" t="s">
        <v>2875</v>
      </c>
      <c r="O2074" s="33" t="s">
        <v>2875</v>
      </c>
      <c r="P2074" s="2" t="str">
        <f>IF(ISERROR(VLOOKUP(A2074,'stock promedio'!$A$2:$N$2967,14,FALSE)),"",VLOOKUP(A2074,'stock promedio'!$A$2:$N$2967,14,FALSE))</f>
        <v/>
      </c>
      <c r="Q2074" s="33" t="s">
        <v>2875</v>
      </c>
    </row>
    <row r="2075" spans="14:17">
      <c r="N2075" s="33" t="s">
        <v>2875</v>
      </c>
      <c r="O2075" s="33" t="s">
        <v>2875</v>
      </c>
      <c r="P2075" s="2" t="str">
        <f>IF(ISERROR(VLOOKUP(A2075,'stock promedio'!$A$2:$N$2967,14,FALSE)),"",VLOOKUP(A2075,'stock promedio'!$A$2:$N$2967,14,FALSE))</f>
        <v/>
      </c>
      <c r="Q2075" s="33" t="s">
        <v>2875</v>
      </c>
    </row>
    <row r="2076" spans="14:17">
      <c r="N2076" s="33" t="s">
        <v>2875</v>
      </c>
      <c r="O2076" s="33" t="s">
        <v>2875</v>
      </c>
      <c r="P2076" s="2" t="str">
        <f>IF(ISERROR(VLOOKUP(A2076,'stock promedio'!$A$2:$N$2967,14,FALSE)),"",VLOOKUP(A2076,'stock promedio'!$A$2:$N$2967,14,FALSE))</f>
        <v/>
      </c>
      <c r="Q2076" s="33" t="s">
        <v>2875</v>
      </c>
    </row>
    <row r="2077" spans="14:17">
      <c r="N2077" s="33" t="s">
        <v>2875</v>
      </c>
      <c r="O2077" s="33" t="s">
        <v>2875</v>
      </c>
      <c r="P2077" s="2" t="str">
        <f>IF(ISERROR(VLOOKUP(A2077,'stock promedio'!$A$2:$N$2967,14,FALSE)),"",VLOOKUP(A2077,'stock promedio'!$A$2:$N$2967,14,FALSE))</f>
        <v/>
      </c>
      <c r="Q2077" s="33" t="s">
        <v>2875</v>
      </c>
    </row>
    <row r="2078" spans="14:17">
      <c r="N2078" s="33" t="s">
        <v>2875</v>
      </c>
      <c r="O2078" s="33" t="s">
        <v>2875</v>
      </c>
      <c r="P2078" s="2" t="str">
        <f>IF(ISERROR(VLOOKUP(A2078,'stock promedio'!$A$2:$N$2967,14,FALSE)),"",VLOOKUP(A2078,'stock promedio'!$A$2:$N$2967,14,FALSE))</f>
        <v/>
      </c>
      <c r="Q2078" s="33" t="s">
        <v>2875</v>
      </c>
    </row>
    <row r="2079" spans="14:17">
      <c r="N2079" s="33" t="s">
        <v>2875</v>
      </c>
      <c r="O2079" s="33" t="s">
        <v>2875</v>
      </c>
      <c r="P2079" s="2" t="str">
        <f>IF(ISERROR(VLOOKUP(A2079,'stock promedio'!$A$2:$N$2967,14,FALSE)),"",VLOOKUP(A2079,'stock promedio'!$A$2:$N$2967,14,FALSE))</f>
        <v/>
      </c>
      <c r="Q2079" s="33" t="s">
        <v>2875</v>
      </c>
    </row>
    <row r="2080" spans="14:17">
      <c r="N2080" s="33" t="s">
        <v>2875</v>
      </c>
      <c r="O2080" s="33" t="s">
        <v>2875</v>
      </c>
      <c r="P2080" s="2" t="str">
        <f>IF(ISERROR(VLOOKUP(A2080,'stock promedio'!$A$2:$N$2967,14,FALSE)),"",VLOOKUP(A2080,'stock promedio'!$A$2:$N$2967,14,FALSE))</f>
        <v/>
      </c>
      <c r="Q2080" s="33" t="s">
        <v>2875</v>
      </c>
    </row>
    <row r="2081" spans="14:17">
      <c r="N2081" s="33" t="s">
        <v>2875</v>
      </c>
      <c r="O2081" s="33" t="s">
        <v>2875</v>
      </c>
      <c r="P2081" s="2" t="str">
        <f>IF(ISERROR(VLOOKUP(A2081,'stock promedio'!$A$2:$N$2967,14,FALSE)),"",VLOOKUP(A2081,'stock promedio'!$A$2:$N$2967,14,FALSE))</f>
        <v/>
      </c>
      <c r="Q2081" s="33" t="s">
        <v>2875</v>
      </c>
    </row>
    <row r="2082" spans="14:17">
      <c r="N2082" s="33" t="s">
        <v>2875</v>
      </c>
      <c r="O2082" s="33" t="s">
        <v>2875</v>
      </c>
      <c r="P2082" s="2" t="str">
        <f>IF(ISERROR(VLOOKUP(A2082,'stock promedio'!$A$2:$N$2967,14,FALSE)),"",VLOOKUP(A2082,'stock promedio'!$A$2:$N$2967,14,FALSE))</f>
        <v/>
      </c>
      <c r="Q2082" s="33" t="s">
        <v>2875</v>
      </c>
    </row>
    <row r="2083" spans="14:17">
      <c r="N2083" s="33" t="s">
        <v>2875</v>
      </c>
      <c r="O2083" s="33" t="s">
        <v>2875</v>
      </c>
      <c r="P2083" s="2" t="str">
        <f>IF(ISERROR(VLOOKUP(A2083,'stock promedio'!$A$2:$N$2967,14,FALSE)),"",VLOOKUP(A2083,'stock promedio'!$A$2:$N$2967,14,FALSE))</f>
        <v/>
      </c>
      <c r="Q2083" s="33" t="s">
        <v>2875</v>
      </c>
    </row>
    <row r="2084" spans="14:17">
      <c r="N2084" s="33" t="s">
        <v>2875</v>
      </c>
      <c r="O2084" s="33" t="s">
        <v>2875</v>
      </c>
      <c r="P2084" s="2" t="str">
        <f>IF(ISERROR(VLOOKUP(A2084,'stock promedio'!$A$2:$N$2967,14,FALSE)),"",VLOOKUP(A2084,'stock promedio'!$A$2:$N$2967,14,FALSE))</f>
        <v/>
      </c>
      <c r="Q2084" s="33" t="s">
        <v>2875</v>
      </c>
    </row>
    <row r="2085" spans="14:17">
      <c r="N2085" s="33" t="s">
        <v>2875</v>
      </c>
      <c r="O2085" s="33" t="s">
        <v>2875</v>
      </c>
      <c r="P2085" s="2" t="str">
        <f>IF(ISERROR(VLOOKUP(A2085,'stock promedio'!$A$2:$N$2967,14,FALSE)),"",VLOOKUP(A2085,'stock promedio'!$A$2:$N$2967,14,FALSE))</f>
        <v/>
      </c>
      <c r="Q2085" s="33" t="s">
        <v>2875</v>
      </c>
    </row>
    <row r="2086" spans="14:17">
      <c r="N2086" s="33" t="s">
        <v>2875</v>
      </c>
      <c r="O2086" s="33" t="s">
        <v>2875</v>
      </c>
      <c r="P2086" s="2" t="str">
        <f>IF(ISERROR(VLOOKUP(A2086,'stock promedio'!$A$2:$N$2967,14,FALSE)),"",VLOOKUP(A2086,'stock promedio'!$A$2:$N$2967,14,FALSE))</f>
        <v/>
      </c>
      <c r="Q2086" s="33" t="s">
        <v>2875</v>
      </c>
    </row>
    <row r="2087" spans="14:17">
      <c r="N2087" s="33" t="s">
        <v>2875</v>
      </c>
      <c r="O2087" s="33" t="s">
        <v>2875</v>
      </c>
      <c r="P2087" s="2" t="str">
        <f>IF(ISERROR(VLOOKUP(A2087,'stock promedio'!$A$2:$N$2967,14,FALSE)),"",VLOOKUP(A2087,'stock promedio'!$A$2:$N$2967,14,FALSE))</f>
        <v/>
      </c>
      <c r="Q2087" s="33" t="s">
        <v>2875</v>
      </c>
    </row>
    <row r="2088" spans="14:17">
      <c r="N2088" s="33" t="s">
        <v>2875</v>
      </c>
      <c r="O2088" s="33" t="s">
        <v>2875</v>
      </c>
      <c r="P2088" s="2" t="str">
        <f>IF(ISERROR(VLOOKUP(A2088,'stock promedio'!$A$2:$N$2967,14,FALSE)),"",VLOOKUP(A2088,'stock promedio'!$A$2:$N$2967,14,FALSE))</f>
        <v/>
      </c>
      <c r="Q2088" s="33" t="s">
        <v>2875</v>
      </c>
    </row>
    <row r="2089" spans="14:17">
      <c r="N2089" s="33" t="s">
        <v>2875</v>
      </c>
      <c r="O2089" s="33" t="s">
        <v>2875</v>
      </c>
      <c r="P2089" s="2" t="str">
        <f>IF(ISERROR(VLOOKUP(A2089,'stock promedio'!$A$2:$N$2967,14,FALSE)),"",VLOOKUP(A2089,'stock promedio'!$A$2:$N$2967,14,FALSE))</f>
        <v/>
      </c>
      <c r="Q2089" s="33" t="s">
        <v>2875</v>
      </c>
    </row>
    <row r="2090" spans="14:17">
      <c r="N2090" s="33" t="s">
        <v>2875</v>
      </c>
      <c r="O2090" s="33" t="s">
        <v>2875</v>
      </c>
      <c r="P2090" s="2" t="str">
        <f>IF(ISERROR(VLOOKUP(A2090,'stock promedio'!$A$2:$N$2967,14,FALSE)),"",VLOOKUP(A2090,'stock promedio'!$A$2:$N$2967,14,FALSE))</f>
        <v/>
      </c>
      <c r="Q2090" s="33" t="s">
        <v>2875</v>
      </c>
    </row>
    <row r="2091" spans="14:17">
      <c r="N2091" s="33" t="s">
        <v>2875</v>
      </c>
      <c r="O2091" s="33" t="s">
        <v>2875</v>
      </c>
      <c r="P2091" s="2" t="str">
        <f>IF(ISERROR(VLOOKUP(A2091,'stock promedio'!$A$2:$N$2967,14,FALSE)),"",VLOOKUP(A2091,'stock promedio'!$A$2:$N$2967,14,FALSE))</f>
        <v/>
      </c>
      <c r="Q2091" s="33" t="s">
        <v>2875</v>
      </c>
    </row>
    <row r="2092" spans="14:17">
      <c r="N2092" s="33" t="s">
        <v>2875</v>
      </c>
      <c r="O2092" s="33" t="s">
        <v>2875</v>
      </c>
      <c r="P2092" s="2" t="str">
        <f>IF(ISERROR(VLOOKUP(A2092,'stock promedio'!$A$2:$N$2967,14,FALSE)),"",VLOOKUP(A2092,'stock promedio'!$A$2:$N$2967,14,FALSE))</f>
        <v/>
      </c>
      <c r="Q2092" s="33" t="s">
        <v>2875</v>
      </c>
    </row>
    <row r="2093" spans="14:17">
      <c r="N2093" s="33" t="s">
        <v>2875</v>
      </c>
      <c r="O2093" s="33" t="s">
        <v>2875</v>
      </c>
      <c r="P2093" s="2" t="str">
        <f>IF(ISERROR(VLOOKUP(A2093,'stock promedio'!$A$2:$N$2967,14,FALSE)),"",VLOOKUP(A2093,'stock promedio'!$A$2:$N$2967,14,FALSE))</f>
        <v/>
      </c>
      <c r="Q2093" s="33" t="s">
        <v>2875</v>
      </c>
    </row>
    <row r="2094" spans="14:17">
      <c r="N2094" s="33" t="s">
        <v>2875</v>
      </c>
      <c r="O2094" s="33" t="s">
        <v>2875</v>
      </c>
      <c r="P2094" s="2" t="str">
        <f>IF(ISERROR(VLOOKUP(A2094,'stock promedio'!$A$2:$N$2967,14,FALSE)),"",VLOOKUP(A2094,'stock promedio'!$A$2:$N$2967,14,FALSE))</f>
        <v/>
      </c>
      <c r="Q2094" s="33" t="s">
        <v>2875</v>
      </c>
    </row>
    <row r="2095" spans="14:17">
      <c r="N2095" s="33" t="s">
        <v>2875</v>
      </c>
      <c r="O2095" s="33" t="s">
        <v>2875</v>
      </c>
      <c r="P2095" s="2" t="str">
        <f>IF(ISERROR(VLOOKUP(A2095,'stock promedio'!$A$2:$N$2967,14,FALSE)),"",VLOOKUP(A2095,'stock promedio'!$A$2:$N$2967,14,FALSE))</f>
        <v/>
      </c>
      <c r="Q2095" s="33" t="s">
        <v>2875</v>
      </c>
    </row>
    <row r="2096" spans="14:17">
      <c r="N2096" s="33" t="s">
        <v>2875</v>
      </c>
      <c r="O2096" s="33" t="s">
        <v>2875</v>
      </c>
      <c r="P2096" s="2" t="str">
        <f>IF(ISERROR(VLOOKUP(A2096,'stock promedio'!$A$2:$N$2967,14,FALSE)),"",VLOOKUP(A2096,'stock promedio'!$A$2:$N$2967,14,FALSE))</f>
        <v/>
      </c>
      <c r="Q2096" s="33" t="s">
        <v>2875</v>
      </c>
    </row>
    <row r="2097" spans="14:17">
      <c r="N2097" s="33" t="s">
        <v>2875</v>
      </c>
      <c r="O2097" s="33" t="s">
        <v>2875</v>
      </c>
      <c r="P2097" s="2" t="str">
        <f>IF(ISERROR(VLOOKUP(A2097,'stock promedio'!$A$2:$N$2967,14,FALSE)),"",VLOOKUP(A2097,'stock promedio'!$A$2:$N$2967,14,FALSE))</f>
        <v/>
      </c>
      <c r="Q2097" s="33" t="s">
        <v>2875</v>
      </c>
    </row>
    <row r="2098" spans="14:17">
      <c r="N2098" s="33" t="s">
        <v>2875</v>
      </c>
      <c r="O2098" s="33" t="s">
        <v>2875</v>
      </c>
      <c r="P2098" s="2" t="str">
        <f>IF(ISERROR(VLOOKUP(A2098,'stock promedio'!$A$2:$N$2967,14,FALSE)),"",VLOOKUP(A2098,'stock promedio'!$A$2:$N$2967,14,FALSE))</f>
        <v/>
      </c>
      <c r="Q2098" s="33" t="s">
        <v>2875</v>
      </c>
    </row>
    <row r="2099" spans="14:17">
      <c r="N2099" s="33" t="s">
        <v>2875</v>
      </c>
      <c r="O2099" s="33" t="s">
        <v>2875</v>
      </c>
      <c r="P2099" s="2" t="str">
        <f>IF(ISERROR(VLOOKUP(A2099,'stock promedio'!$A$2:$N$2967,14,FALSE)),"",VLOOKUP(A2099,'stock promedio'!$A$2:$N$2967,14,FALSE))</f>
        <v/>
      </c>
      <c r="Q2099" s="33" t="s">
        <v>2875</v>
      </c>
    </row>
    <row r="2100" spans="14:17">
      <c r="N2100" s="33" t="s">
        <v>2875</v>
      </c>
      <c r="O2100" s="33" t="s">
        <v>2875</v>
      </c>
      <c r="P2100" s="2" t="str">
        <f>IF(ISERROR(VLOOKUP(A2100,'stock promedio'!$A$2:$N$2967,14,FALSE)),"",VLOOKUP(A2100,'stock promedio'!$A$2:$N$2967,14,FALSE))</f>
        <v/>
      </c>
      <c r="Q2100" s="33" t="s">
        <v>2875</v>
      </c>
    </row>
    <row r="2101" spans="14:17">
      <c r="N2101" s="33" t="s">
        <v>2875</v>
      </c>
      <c r="O2101" s="33" t="s">
        <v>2875</v>
      </c>
      <c r="P2101" s="2" t="str">
        <f>IF(ISERROR(VLOOKUP(A2101,'stock promedio'!$A$2:$N$2967,14,FALSE)),"",VLOOKUP(A2101,'stock promedio'!$A$2:$N$2967,14,FALSE))</f>
        <v/>
      </c>
      <c r="Q2101" s="33" t="s">
        <v>2875</v>
      </c>
    </row>
    <row r="2102" spans="14:17">
      <c r="N2102" s="33" t="s">
        <v>2875</v>
      </c>
      <c r="O2102" s="33" t="s">
        <v>2875</v>
      </c>
      <c r="P2102" s="2" t="str">
        <f>IF(ISERROR(VLOOKUP(A2102,'stock promedio'!$A$2:$N$2967,14,FALSE)),"",VLOOKUP(A2102,'stock promedio'!$A$2:$N$2967,14,FALSE))</f>
        <v/>
      </c>
      <c r="Q2102" s="33" t="s">
        <v>2875</v>
      </c>
    </row>
    <row r="2103" spans="14:17">
      <c r="N2103" s="33" t="s">
        <v>2875</v>
      </c>
      <c r="O2103" s="33" t="s">
        <v>2875</v>
      </c>
      <c r="P2103" s="2" t="str">
        <f>IF(ISERROR(VLOOKUP(A2103,'stock promedio'!$A$2:$N$2967,14,FALSE)),"",VLOOKUP(A2103,'stock promedio'!$A$2:$N$2967,14,FALSE))</f>
        <v/>
      </c>
      <c r="Q2103" s="33" t="s">
        <v>2875</v>
      </c>
    </row>
    <row r="2104" spans="14:17">
      <c r="N2104" s="33" t="s">
        <v>2875</v>
      </c>
      <c r="O2104" s="33" t="s">
        <v>2875</v>
      </c>
      <c r="P2104" s="2" t="str">
        <f>IF(ISERROR(VLOOKUP(A2104,'stock promedio'!$A$2:$N$2967,14,FALSE)),"",VLOOKUP(A2104,'stock promedio'!$A$2:$N$2967,14,FALSE))</f>
        <v/>
      </c>
      <c r="Q2104" s="33" t="s">
        <v>2875</v>
      </c>
    </row>
    <row r="2105" spans="14:17">
      <c r="N2105" s="33" t="s">
        <v>2875</v>
      </c>
      <c r="O2105" s="33" t="s">
        <v>2875</v>
      </c>
      <c r="P2105" s="2" t="str">
        <f>IF(ISERROR(VLOOKUP(A2105,'stock promedio'!$A$2:$N$2967,14,FALSE)),"",VLOOKUP(A2105,'stock promedio'!$A$2:$N$2967,14,FALSE))</f>
        <v/>
      </c>
      <c r="Q2105" s="33" t="s">
        <v>2875</v>
      </c>
    </row>
    <row r="2106" spans="14:17">
      <c r="N2106" s="33" t="s">
        <v>2875</v>
      </c>
      <c r="O2106" s="33" t="s">
        <v>2875</v>
      </c>
      <c r="P2106" s="2" t="str">
        <f>IF(ISERROR(VLOOKUP(A2106,'stock promedio'!$A$2:$N$2967,14,FALSE)),"",VLOOKUP(A2106,'stock promedio'!$A$2:$N$2967,14,FALSE))</f>
        <v/>
      </c>
      <c r="Q2106" s="33" t="s">
        <v>2875</v>
      </c>
    </row>
    <row r="2107" spans="14:17">
      <c r="N2107" s="33" t="s">
        <v>2875</v>
      </c>
      <c r="O2107" s="33" t="s">
        <v>2875</v>
      </c>
      <c r="P2107" s="2" t="str">
        <f>IF(ISERROR(VLOOKUP(A2107,'stock promedio'!$A$2:$N$2967,14,FALSE)),"",VLOOKUP(A2107,'stock promedio'!$A$2:$N$2967,14,FALSE))</f>
        <v/>
      </c>
      <c r="Q2107" s="33" t="s">
        <v>2875</v>
      </c>
    </row>
    <row r="2108" spans="14:17">
      <c r="N2108" s="33" t="s">
        <v>2875</v>
      </c>
      <c r="O2108" s="33" t="s">
        <v>2875</v>
      </c>
      <c r="P2108" s="2" t="str">
        <f>IF(ISERROR(VLOOKUP(A2108,'stock promedio'!$A$2:$N$2967,14,FALSE)),"",VLOOKUP(A2108,'stock promedio'!$A$2:$N$2967,14,FALSE))</f>
        <v/>
      </c>
      <c r="Q2108" s="33" t="s">
        <v>2875</v>
      </c>
    </row>
    <row r="2109" spans="14:17">
      <c r="N2109" s="33" t="s">
        <v>2875</v>
      </c>
      <c r="O2109" s="33" t="s">
        <v>2875</v>
      </c>
      <c r="P2109" s="2" t="str">
        <f>IF(ISERROR(VLOOKUP(A2109,'stock promedio'!$A$2:$N$2967,14,FALSE)),"",VLOOKUP(A2109,'stock promedio'!$A$2:$N$2967,14,FALSE))</f>
        <v/>
      </c>
      <c r="Q2109" s="33" t="s">
        <v>2875</v>
      </c>
    </row>
    <row r="2110" spans="14:17">
      <c r="N2110" s="33" t="s">
        <v>2875</v>
      </c>
      <c r="O2110" s="33" t="s">
        <v>2875</v>
      </c>
      <c r="P2110" s="2" t="str">
        <f>IF(ISERROR(VLOOKUP(A2110,'stock promedio'!$A$2:$N$2967,14,FALSE)),"",VLOOKUP(A2110,'stock promedio'!$A$2:$N$2967,14,FALSE))</f>
        <v/>
      </c>
      <c r="Q2110" s="33" t="s">
        <v>2875</v>
      </c>
    </row>
    <row r="2111" spans="14:17">
      <c r="N2111" s="33" t="s">
        <v>2875</v>
      </c>
      <c r="O2111" s="33" t="s">
        <v>2875</v>
      </c>
      <c r="P2111" s="2" t="str">
        <f>IF(ISERROR(VLOOKUP(A2111,'stock promedio'!$A$2:$N$2967,14,FALSE)),"",VLOOKUP(A2111,'stock promedio'!$A$2:$N$2967,14,FALSE))</f>
        <v/>
      </c>
      <c r="Q2111" s="33" t="s">
        <v>2875</v>
      </c>
    </row>
    <row r="2112" spans="14:17">
      <c r="N2112" s="33" t="s">
        <v>2875</v>
      </c>
      <c r="O2112" s="33" t="s">
        <v>2875</v>
      </c>
      <c r="P2112" s="2" t="str">
        <f>IF(ISERROR(VLOOKUP(A2112,'stock promedio'!$A$2:$N$2967,14,FALSE)),"",VLOOKUP(A2112,'stock promedio'!$A$2:$N$2967,14,FALSE))</f>
        <v/>
      </c>
      <c r="Q2112" s="33" t="s">
        <v>2875</v>
      </c>
    </row>
    <row r="2113" spans="14:17">
      <c r="N2113" s="33" t="s">
        <v>2875</v>
      </c>
      <c r="O2113" s="33" t="s">
        <v>2875</v>
      </c>
      <c r="P2113" s="2" t="str">
        <f>IF(ISERROR(VLOOKUP(A2113,'stock promedio'!$A$2:$N$2967,14,FALSE)),"",VLOOKUP(A2113,'stock promedio'!$A$2:$N$2967,14,FALSE))</f>
        <v/>
      </c>
      <c r="Q2113" s="33" t="s">
        <v>2875</v>
      </c>
    </row>
    <row r="2114" spans="14:17">
      <c r="N2114" s="33" t="s">
        <v>2875</v>
      </c>
      <c r="O2114" s="33" t="s">
        <v>2875</v>
      </c>
      <c r="P2114" s="2" t="str">
        <f>IF(ISERROR(VLOOKUP(A2114,'stock promedio'!$A$2:$N$2967,14,FALSE)),"",VLOOKUP(A2114,'stock promedio'!$A$2:$N$2967,14,FALSE))</f>
        <v/>
      </c>
      <c r="Q2114" s="33" t="s">
        <v>2875</v>
      </c>
    </row>
    <row r="2115" spans="14:17">
      <c r="N2115" s="33" t="s">
        <v>2875</v>
      </c>
      <c r="O2115" s="33" t="s">
        <v>2875</v>
      </c>
      <c r="P2115" s="2" t="str">
        <f>IF(ISERROR(VLOOKUP(A2115,'stock promedio'!$A$2:$N$2967,14,FALSE)),"",VLOOKUP(A2115,'stock promedio'!$A$2:$N$2967,14,FALSE))</f>
        <v/>
      </c>
      <c r="Q2115" s="33" t="s">
        <v>2875</v>
      </c>
    </row>
    <row r="2116" spans="14:17">
      <c r="N2116" s="33" t="s">
        <v>2875</v>
      </c>
      <c r="O2116" s="33" t="s">
        <v>2875</v>
      </c>
      <c r="P2116" s="2" t="str">
        <f>IF(ISERROR(VLOOKUP(A2116,'stock promedio'!$A$2:$N$2967,14,FALSE)),"",VLOOKUP(A2116,'stock promedio'!$A$2:$N$2967,14,FALSE))</f>
        <v/>
      </c>
      <c r="Q2116" s="33" t="s">
        <v>2875</v>
      </c>
    </row>
    <row r="2117" spans="14:17">
      <c r="N2117" s="33" t="s">
        <v>2875</v>
      </c>
      <c r="O2117" s="33" t="s">
        <v>2875</v>
      </c>
      <c r="P2117" s="2" t="str">
        <f>IF(ISERROR(VLOOKUP(A2117,'stock promedio'!$A$2:$N$2967,14,FALSE)),"",VLOOKUP(A2117,'stock promedio'!$A$2:$N$2967,14,FALSE))</f>
        <v/>
      </c>
      <c r="Q2117" s="33" t="s">
        <v>2875</v>
      </c>
    </row>
    <row r="2118" spans="14:17">
      <c r="N2118" s="33" t="s">
        <v>2875</v>
      </c>
      <c r="O2118" s="33" t="s">
        <v>2875</v>
      </c>
      <c r="P2118" s="2" t="str">
        <f>IF(ISERROR(VLOOKUP(A2118,'stock promedio'!$A$2:$N$2967,14,FALSE)),"",VLOOKUP(A2118,'stock promedio'!$A$2:$N$2967,14,FALSE))</f>
        <v/>
      </c>
      <c r="Q2118" s="33" t="s">
        <v>2875</v>
      </c>
    </row>
    <row r="2119" spans="14:17">
      <c r="N2119" s="33" t="s">
        <v>2875</v>
      </c>
      <c r="O2119" s="33" t="s">
        <v>2875</v>
      </c>
      <c r="P2119" s="2" t="str">
        <f>IF(ISERROR(VLOOKUP(A2119,'stock promedio'!$A$2:$N$2967,14,FALSE)),"",VLOOKUP(A2119,'stock promedio'!$A$2:$N$2967,14,FALSE))</f>
        <v/>
      </c>
      <c r="Q2119" s="33" t="s">
        <v>2875</v>
      </c>
    </row>
    <row r="2120" spans="14:17">
      <c r="N2120" s="33" t="s">
        <v>2875</v>
      </c>
      <c r="O2120" s="33" t="s">
        <v>2875</v>
      </c>
      <c r="P2120" s="2" t="str">
        <f>IF(ISERROR(VLOOKUP(A2120,'stock promedio'!$A$2:$N$2967,14,FALSE)),"",VLOOKUP(A2120,'stock promedio'!$A$2:$N$2967,14,FALSE))</f>
        <v/>
      </c>
      <c r="Q2120" s="33" t="s">
        <v>2875</v>
      </c>
    </row>
    <row r="2121" spans="14:17">
      <c r="N2121" s="33" t="s">
        <v>2875</v>
      </c>
      <c r="O2121" s="33" t="s">
        <v>2875</v>
      </c>
      <c r="P2121" s="2" t="str">
        <f>IF(ISERROR(VLOOKUP(A2121,'stock promedio'!$A$2:$N$2967,14,FALSE)),"",VLOOKUP(A2121,'stock promedio'!$A$2:$N$2967,14,FALSE))</f>
        <v/>
      </c>
      <c r="Q2121" s="33" t="s">
        <v>2875</v>
      </c>
    </row>
    <row r="2122" spans="14:17">
      <c r="N2122" s="33" t="s">
        <v>2875</v>
      </c>
      <c r="O2122" s="33" t="s">
        <v>2875</v>
      </c>
      <c r="P2122" s="2" t="str">
        <f>IF(ISERROR(VLOOKUP(A2122,'stock promedio'!$A$2:$N$2967,14,FALSE)),"",VLOOKUP(A2122,'stock promedio'!$A$2:$N$2967,14,FALSE))</f>
        <v/>
      </c>
      <c r="Q2122" s="33" t="s">
        <v>2875</v>
      </c>
    </row>
    <row r="2123" spans="14:17">
      <c r="N2123" s="33" t="s">
        <v>2875</v>
      </c>
      <c r="O2123" s="33" t="s">
        <v>2875</v>
      </c>
      <c r="P2123" s="2" t="str">
        <f>IF(ISERROR(VLOOKUP(A2123,'stock promedio'!$A$2:$N$2967,14,FALSE)),"",VLOOKUP(A2123,'stock promedio'!$A$2:$N$2967,14,FALSE))</f>
        <v/>
      </c>
      <c r="Q2123" s="33" t="s">
        <v>2875</v>
      </c>
    </row>
    <row r="2124" spans="14:17">
      <c r="N2124" s="33" t="s">
        <v>2875</v>
      </c>
      <c r="O2124" s="33" t="s">
        <v>2875</v>
      </c>
      <c r="P2124" s="2" t="str">
        <f>IF(ISERROR(VLOOKUP(A2124,'stock promedio'!$A$2:$N$2967,14,FALSE)),"",VLOOKUP(A2124,'stock promedio'!$A$2:$N$2967,14,FALSE))</f>
        <v/>
      </c>
      <c r="Q2124" s="33" t="s">
        <v>2875</v>
      </c>
    </row>
    <row r="2125" spans="14:17">
      <c r="N2125" s="33" t="s">
        <v>2875</v>
      </c>
      <c r="O2125" s="33" t="s">
        <v>2875</v>
      </c>
      <c r="P2125" s="2" t="str">
        <f>IF(ISERROR(VLOOKUP(A2125,'stock promedio'!$A$2:$N$2967,14,FALSE)),"",VLOOKUP(A2125,'stock promedio'!$A$2:$N$2967,14,FALSE))</f>
        <v/>
      </c>
      <c r="Q2125" s="33" t="s">
        <v>2875</v>
      </c>
    </row>
    <row r="2126" spans="14:17">
      <c r="N2126" s="33" t="s">
        <v>2875</v>
      </c>
      <c r="O2126" s="33" t="s">
        <v>2875</v>
      </c>
      <c r="P2126" s="2" t="str">
        <f>IF(ISERROR(VLOOKUP(A2126,'stock promedio'!$A$2:$N$2967,14,FALSE)),"",VLOOKUP(A2126,'stock promedio'!$A$2:$N$2967,14,FALSE))</f>
        <v/>
      </c>
      <c r="Q2126" s="33" t="s">
        <v>2875</v>
      </c>
    </row>
    <row r="2127" spans="14:17">
      <c r="N2127" s="33" t="s">
        <v>2875</v>
      </c>
      <c r="O2127" s="33" t="s">
        <v>2875</v>
      </c>
      <c r="P2127" s="2" t="str">
        <f>IF(ISERROR(VLOOKUP(A2127,'stock promedio'!$A$2:$N$2967,14,FALSE)),"",VLOOKUP(A2127,'stock promedio'!$A$2:$N$2967,14,FALSE))</f>
        <v/>
      </c>
      <c r="Q2127" s="33" t="s">
        <v>2875</v>
      </c>
    </row>
    <row r="2128" spans="14:17">
      <c r="N2128" s="33" t="s">
        <v>2875</v>
      </c>
      <c r="O2128" s="33" t="s">
        <v>2875</v>
      </c>
      <c r="P2128" s="2" t="str">
        <f>IF(ISERROR(VLOOKUP(A2128,'stock promedio'!$A$2:$N$2967,14,FALSE)),"",VLOOKUP(A2128,'stock promedio'!$A$2:$N$2967,14,FALSE))</f>
        <v/>
      </c>
      <c r="Q2128" s="33" t="s">
        <v>2875</v>
      </c>
    </row>
    <row r="2129" spans="14:17">
      <c r="N2129" s="33" t="s">
        <v>2875</v>
      </c>
      <c r="O2129" s="33" t="s">
        <v>2875</v>
      </c>
      <c r="P2129" s="2" t="str">
        <f>IF(ISERROR(VLOOKUP(A2129,'stock promedio'!$A$2:$N$2967,14,FALSE)),"",VLOOKUP(A2129,'stock promedio'!$A$2:$N$2967,14,FALSE))</f>
        <v/>
      </c>
      <c r="Q2129" s="33" t="s">
        <v>2875</v>
      </c>
    </row>
    <row r="2130" spans="14:17">
      <c r="N2130" s="33" t="s">
        <v>2875</v>
      </c>
      <c r="O2130" s="33" t="s">
        <v>2875</v>
      </c>
      <c r="P2130" s="2" t="str">
        <f>IF(ISERROR(VLOOKUP(A2130,'stock promedio'!$A$2:$N$2967,14,FALSE)),"",VLOOKUP(A2130,'stock promedio'!$A$2:$N$2967,14,FALSE))</f>
        <v/>
      </c>
      <c r="Q2130" s="33" t="s">
        <v>2875</v>
      </c>
    </row>
    <row r="2131" spans="14:17">
      <c r="N2131" s="33" t="s">
        <v>2875</v>
      </c>
      <c r="O2131" s="33" t="s">
        <v>2875</v>
      </c>
      <c r="P2131" s="2" t="str">
        <f>IF(ISERROR(VLOOKUP(A2131,'stock promedio'!$A$2:$N$2967,14,FALSE)),"",VLOOKUP(A2131,'stock promedio'!$A$2:$N$2967,14,FALSE))</f>
        <v/>
      </c>
      <c r="Q2131" s="33" t="s">
        <v>2875</v>
      </c>
    </row>
    <row r="2132" spans="14:17">
      <c r="N2132" s="33" t="s">
        <v>2875</v>
      </c>
      <c r="O2132" s="33" t="s">
        <v>2875</v>
      </c>
      <c r="P2132" s="2" t="str">
        <f>IF(ISERROR(VLOOKUP(A2132,'stock promedio'!$A$2:$N$2967,14,FALSE)),"",VLOOKUP(A2132,'stock promedio'!$A$2:$N$2967,14,FALSE))</f>
        <v/>
      </c>
      <c r="Q2132" s="33" t="s">
        <v>2875</v>
      </c>
    </row>
    <row r="2133" spans="14:17">
      <c r="N2133" s="33" t="s">
        <v>2875</v>
      </c>
      <c r="O2133" s="33" t="s">
        <v>2875</v>
      </c>
      <c r="P2133" s="2" t="str">
        <f>IF(ISERROR(VLOOKUP(A2133,'stock promedio'!$A$2:$N$2967,14,FALSE)),"",VLOOKUP(A2133,'stock promedio'!$A$2:$N$2967,14,FALSE))</f>
        <v/>
      </c>
      <c r="Q2133" s="33" t="s">
        <v>2875</v>
      </c>
    </row>
    <row r="2134" spans="14:17">
      <c r="N2134" s="33" t="s">
        <v>2875</v>
      </c>
      <c r="O2134" s="33" t="s">
        <v>2875</v>
      </c>
      <c r="P2134" s="2" t="str">
        <f>IF(ISERROR(VLOOKUP(A2134,'stock promedio'!$A$2:$N$2967,14,FALSE)),"",VLOOKUP(A2134,'stock promedio'!$A$2:$N$2967,14,FALSE))</f>
        <v/>
      </c>
      <c r="Q2134" s="33" t="s">
        <v>2875</v>
      </c>
    </row>
    <row r="2135" spans="14:17">
      <c r="N2135" s="33" t="s">
        <v>2875</v>
      </c>
      <c r="O2135" s="33" t="s">
        <v>2875</v>
      </c>
      <c r="P2135" s="2" t="str">
        <f>IF(ISERROR(VLOOKUP(A2135,'stock promedio'!$A$2:$N$2967,14,FALSE)),"",VLOOKUP(A2135,'stock promedio'!$A$2:$N$2967,14,FALSE))</f>
        <v/>
      </c>
      <c r="Q2135" s="33" t="s">
        <v>2875</v>
      </c>
    </row>
    <row r="2136" spans="14:17">
      <c r="N2136" s="33" t="s">
        <v>2875</v>
      </c>
      <c r="O2136" s="33" t="s">
        <v>2875</v>
      </c>
      <c r="P2136" s="2" t="str">
        <f>IF(ISERROR(VLOOKUP(A2136,'stock promedio'!$A$2:$N$2967,14,FALSE)),"",VLOOKUP(A2136,'stock promedio'!$A$2:$N$2967,14,FALSE))</f>
        <v/>
      </c>
      <c r="Q2136" s="33" t="s">
        <v>2875</v>
      </c>
    </row>
    <row r="2137" spans="14:17">
      <c r="N2137" s="33" t="s">
        <v>2875</v>
      </c>
      <c r="O2137" s="33" t="s">
        <v>2875</v>
      </c>
      <c r="P2137" s="2" t="str">
        <f>IF(ISERROR(VLOOKUP(A2137,'stock promedio'!$A$2:$N$2967,14,FALSE)),"",VLOOKUP(A2137,'stock promedio'!$A$2:$N$2967,14,FALSE))</f>
        <v/>
      </c>
      <c r="Q2137" s="33" t="s">
        <v>2875</v>
      </c>
    </row>
    <row r="2138" spans="14:17">
      <c r="N2138" s="33" t="s">
        <v>2875</v>
      </c>
      <c r="O2138" s="33" t="s">
        <v>2875</v>
      </c>
      <c r="P2138" s="2" t="str">
        <f>IF(ISERROR(VLOOKUP(A2138,'stock promedio'!$A$2:$N$2967,14,FALSE)),"",VLOOKUP(A2138,'stock promedio'!$A$2:$N$2967,14,FALSE))</f>
        <v/>
      </c>
      <c r="Q2138" s="33" t="s">
        <v>2875</v>
      </c>
    </row>
    <row r="2139" spans="14:17">
      <c r="N2139" s="33" t="s">
        <v>2875</v>
      </c>
      <c r="O2139" s="33" t="s">
        <v>2875</v>
      </c>
      <c r="P2139" s="2" t="str">
        <f>IF(ISERROR(VLOOKUP(A2139,'stock promedio'!$A$2:$N$2967,14,FALSE)),"",VLOOKUP(A2139,'stock promedio'!$A$2:$N$2967,14,FALSE))</f>
        <v/>
      </c>
      <c r="Q2139" s="33" t="s">
        <v>2875</v>
      </c>
    </row>
    <row r="2140" spans="14:17">
      <c r="N2140" s="33" t="s">
        <v>2875</v>
      </c>
      <c r="O2140" s="33" t="s">
        <v>2875</v>
      </c>
      <c r="P2140" s="2" t="str">
        <f>IF(ISERROR(VLOOKUP(A2140,'stock promedio'!$A$2:$N$2967,14,FALSE)),"",VLOOKUP(A2140,'stock promedio'!$A$2:$N$2967,14,FALSE))</f>
        <v/>
      </c>
      <c r="Q2140" s="33" t="s">
        <v>2875</v>
      </c>
    </row>
    <row r="2141" spans="14:17">
      <c r="N2141" s="33" t="s">
        <v>2875</v>
      </c>
      <c r="O2141" s="33" t="s">
        <v>2875</v>
      </c>
      <c r="P2141" s="2" t="str">
        <f>IF(ISERROR(VLOOKUP(A2141,'stock promedio'!$A$2:$N$2967,14,FALSE)),"",VLOOKUP(A2141,'stock promedio'!$A$2:$N$2967,14,FALSE))</f>
        <v/>
      </c>
      <c r="Q2141" s="33" t="s">
        <v>2875</v>
      </c>
    </row>
    <row r="2142" spans="14:17">
      <c r="N2142" s="33" t="s">
        <v>2875</v>
      </c>
      <c r="O2142" s="33" t="s">
        <v>2875</v>
      </c>
      <c r="P2142" s="2" t="str">
        <f>IF(ISERROR(VLOOKUP(A2142,'stock promedio'!$A$2:$N$2967,14,FALSE)),"",VLOOKUP(A2142,'stock promedio'!$A$2:$N$2967,14,FALSE))</f>
        <v/>
      </c>
      <c r="Q2142" s="33" t="s">
        <v>2875</v>
      </c>
    </row>
    <row r="2143" spans="14:17">
      <c r="N2143" s="33" t="s">
        <v>2875</v>
      </c>
      <c r="O2143" s="33" t="s">
        <v>2875</v>
      </c>
      <c r="P2143" s="2" t="str">
        <f>IF(ISERROR(VLOOKUP(A2143,'stock promedio'!$A$2:$N$2967,14,FALSE)),"",VLOOKUP(A2143,'stock promedio'!$A$2:$N$2967,14,FALSE))</f>
        <v/>
      </c>
      <c r="Q2143" s="33" t="s">
        <v>2875</v>
      </c>
    </row>
    <row r="2144" spans="14:17">
      <c r="N2144" s="33" t="s">
        <v>2875</v>
      </c>
      <c r="O2144" s="33" t="s">
        <v>2875</v>
      </c>
      <c r="P2144" s="2" t="str">
        <f>IF(ISERROR(VLOOKUP(A2144,'stock promedio'!$A$2:$N$2967,14,FALSE)),"",VLOOKUP(A2144,'stock promedio'!$A$2:$N$2967,14,FALSE))</f>
        <v/>
      </c>
      <c r="Q2144" s="33" t="s">
        <v>2875</v>
      </c>
    </row>
    <row r="2145" spans="14:17">
      <c r="N2145" s="33" t="s">
        <v>2875</v>
      </c>
      <c r="O2145" s="33" t="s">
        <v>2875</v>
      </c>
      <c r="P2145" s="2" t="str">
        <f>IF(ISERROR(VLOOKUP(A2145,'stock promedio'!$A$2:$N$2967,14,FALSE)),"",VLOOKUP(A2145,'stock promedio'!$A$2:$N$2967,14,FALSE))</f>
        <v/>
      </c>
      <c r="Q2145" s="33" t="s">
        <v>2875</v>
      </c>
    </row>
    <row r="2146" spans="14:17">
      <c r="N2146" s="33" t="s">
        <v>2875</v>
      </c>
      <c r="O2146" s="33" t="s">
        <v>2875</v>
      </c>
      <c r="P2146" s="2" t="str">
        <f>IF(ISERROR(VLOOKUP(A2146,'stock promedio'!$A$2:$N$2967,14,FALSE)),"",VLOOKUP(A2146,'stock promedio'!$A$2:$N$2967,14,FALSE))</f>
        <v/>
      </c>
      <c r="Q2146" s="33" t="s">
        <v>2875</v>
      </c>
    </row>
    <row r="2147" spans="14:17">
      <c r="N2147" s="33" t="s">
        <v>2875</v>
      </c>
      <c r="O2147" s="33" t="s">
        <v>2875</v>
      </c>
      <c r="P2147" s="2" t="str">
        <f>IF(ISERROR(VLOOKUP(A2147,'stock promedio'!$A$2:$N$2967,14,FALSE)),"",VLOOKUP(A2147,'stock promedio'!$A$2:$N$2967,14,FALSE))</f>
        <v/>
      </c>
      <c r="Q2147" s="33" t="s">
        <v>2875</v>
      </c>
    </row>
    <row r="2148" spans="14:17">
      <c r="N2148" s="33" t="s">
        <v>2875</v>
      </c>
      <c r="O2148" s="33" t="s">
        <v>2875</v>
      </c>
      <c r="P2148" s="2" t="str">
        <f>IF(ISERROR(VLOOKUP(A2148,'stock promedio'!$A$2:$N$2967,14,FALSE)),"",VLOOKUP(A2148,'stock promedio'!$A$2:$N$2967,14,FALSE))</f>
        <v/>
      </c>
      <c r="Q2148" s="33" t="s">
        <v>2875</v>
      </c>
    </row>
    <row r="2149" spans="14:17">
      <c r="N2149" s="33" t="s">
        <v>2875</v>
      </c>
      <c r="O2149" s="33" t="s">
        <v>2875</v>
      </c>
      <c r="P2149" s="2" t="str">
        <f>IF(ISERROR(VLOOKUP(A2149,'stock promedio'!$A$2:$N$2967,14,FALSE)),"",VLOOKUP(A2149,'stock promedio'!$A$2:$N$2967,14,FALSE))</f>
        <v/>
      </c>
      <c r="Q2149" s="33" t="s">
        <v>2875</v>
      </c>
    </row>
    <row r="2150" spans="14:17">
      <c r="N2150" s="33" t="s">
        <v>2875</v>
      </c>
      <c r="O2150" s="33" t="s">
        <v>2875</v>
      </c>
      <c r="P2150" s="2" t="str">
        <f>IF(ISERROR(VLOOKUP(A2150,'stock promedio'!$A$2:$N$2967,14,FALSE)),"",VLOOKUP(A2150,'stock promedio'!$A$2:$N$2967,14,FALSE))</f>
        <v/>
      </c>
      <c r="Q2150" s="33" t="s">
        <v>2875</v>
      </c>
    </row>
    <row r="2151" spans="14:17">
      <c r="N2151" s="33" t="s">
        <v>2875</v>
      </c>
      <c r="O2151" s="33" t="s">
        <v>2875</v>
      </c>
      <c r="P2151" s="2" t="str">
        <f>IF(ISERROR(VLOOKUP(A2151,'stock promedio'!$A$2:$N$2967,14,FALSE)),"",VLOOKUP(A2151,'stock promedio'!$A$2:$N$2967,14,FALSE))</f>
        <v/>
      </c>
      <c r="Q2151" s="33" t="s">
        <v>2875</v>
      </c>
    </row>
    <row r="2152" spans="14:17">
      <c r="N2152" s="33" t="s">
        <v>2875</v>
      </c>
      <c r="O2152" s="33" t="s">
        <v>2875</v>
      </c>
      <c r="P2152" s="2" t="str">
        <f>IF(ISERROR(VLOOKUP(A2152,'stock promedio'!$A$2:$N$2967,14,FALSE)),"",VLOOKUP(A2152,'stock promedio'!$A$2:$N$2967,14,FALSE))</f>
        <v/>
      </c>
      <c r="Q2152" s="33" t="s">
        <v>2875</v>
      </c>
    </row>
    <row r="2153" spans="14:17">
      <c r="N2153" s="33" t="s">
        <v>2875</v>
      </c>
      <c r="O2153" s="33" t="s">
        <v>2875</v>
      </c>
      <c r="P2153" s="2" t="str">
        <f>IF(ISERROR(VLOOKUP(A2153,'stock promedio'!$A$2:$N$2967,14,FALSE)),"",VLOOKUP(A2153,'stock promedio'!$A$2:$N$2967,14,FALSE))</f>
        <v/>
      </c>
      <c r="Q2153" s="33" t="s">
        <v>2875</v>
      </c>
    </row>
    <row r="2154" spans="14:17">
      <c r="N2154" s="33" t="s">
        <v>2875</v>
      </c>
      <c r="O2154" s="33" t="s">
        <v>2875</v>
      </c>
      <c r="P2154" s="2" t="str">
        <f>IF(ISERROR(VLOOKUP(A2154,'stock promedio'!$A$2:$N$2967,14,FALSE)),"",VLOOKUP(A2154,'stock promedio'!$A$2:$N$2967,14,FALSE))</f>
        <v/>
      </c>
      <c r="Q2154" s="33" t="s">
        <v>2875</v>
      </c>
    </row>
    <row r="2155" spans="14:17">
      <c r="N2155" s="33" t="s">
        <v>2875</v>
      </c>
      <c r="O2155" s="33" t="s">
        <v>2875</v>
      </c>
      <c r="P2155" s="2" t="str">
        <f>IF(ISERROR(VLOOKUP(A2155,'stock promedio'!$A$2:$N$2967,14,FALSE)),"",VLOOKUP(A2155,'stock promedio'!$A$2:$N$2967,14,FALSE))</f>
        <v/>
      </c>
      <c r="Q2155" s="33" t="s">
        <v>2875</v>
      </c>
    </row>
    <row r="2156" spans="14:17">
      <c r="N2156" s="33" t="s">
        <v>2875</v>
      </c>
      <c r="O2156" s="33" t="s">
        <v>2875</v>
      </c>
      <c r="P2156" s="2" t="str">
        <f>IF(ISERROR(VLOOKUP(A2156,'stock promedio'!$A$2:$N$2967,14,FALSE)),"",VLOOKUP(A2156,'stock promedio'!$A$2:$N$2967,14,FALSE))</f>
        <v/>
      </c>
      <c r="Q2156" s="33" t="s">
        <v>2875</v>
      </c>
    </row>
    <row r="2157" spans="14:17">
      <c r="N2157" s="33" t="s">
        <v>2875</v>
      </c>
      <c r="O2157" s="33" t="s">
        <v>2875</v>
      </c>
      <c r="P2157" s="2" t="str">
        <f>IF(ISERROR(VLOOKUP(A2157,'stock promedio'!$A$2:$N$2967,14,FALSE)),"",VLOOKUP(A2157,'stock promedio'!$A$2:$N$2967,14,FALSE))</f>
        <v/>
      </c>
      <c r="Q2157" s="33" t="s">
        <v>2875</v>
      </c>
    </row>
    <row r="2158" spans="14:17">
      <c r="N2158" s="33" t="s">
        <v>2875</v>
      </c>
      <c r="O2158" s="33" t="s">
        <v>2875</v>
      </c>
      <c r="P2158" s="2" t="str">
        <f>IF(ISERROR(VLOOKUP(A2158,'stock promedio'!$A$2:$N$2967,14,FALSE)),"",VLOOKUP(A2158,'stock promedio'!$A$2:$N$2967,14,FALSE))</f>
        <v/>
      </c>
      <c r="Q2158" s="33" t="s">
        <v>2875</v>
      </c>
    </row>
    <row r="2159" spans="14:17">
      <c r="N2159" s="33" t="s">
        <v>2875</v>
      </c>
      <c r="O2159" s="33" t="s">
        <v>2875</v>
      </c>
      <c r="P2159" s="2" t="str">
        <f>IF(ISERROR(VLOOKUP(A2159,'stock promedio'!$A$2:$N$2967,14,FALSE)),"",VLOOKUP(A2159,'stock promedio'!$A$2:$N$2967,14,FALSE))</f>
        <v/>
      </c>
      <c r="Q2159" s="33" t="s">
        <v>2875</v>
      </c>
    </row>
    <row r="2160" spans="14:17">
      <c r="N2160" s="33" t="s">
        <v>2875</v>
      </c>
      <c r="O2160" s="33" t="s">
        <v>2875</v>
      </c>
      <c r="P2160" s="2" t="str">
        <f>IF(ISERROR(VLOOKUP(A2160,'stock promedio'!$A$2:$N$2967,14,FALSE)),"",VLOOKUP(A2160,'stock promedio'!$A$2:$N$2967,14,FALSE))</f>
        <v/>
      </c>
      <c r="Q2160" s="33" t="s">
        <v>2875</v>
      </c>
    </row>
    <row r="2161" spans="14:17">
      <c r="N2161" s="33" t="s">
        <v>2875</v>
      </c>
      <c r="O2161" s="33" t="s">
        <v>2875</v>
      </c>
      <c r="P2161" s="2" t="str">
        <f>IF(ISERROR(VLOOKUP(A2161,'stock promedio'!$A$2:$N$2967,14,FALSE)),"",VLOOKUP(A2161,'stock promedio'!$A$2:$N$2967,14,FALSE))</f>
        <v/>
      </c>
      <c r="Q2161" s="33" t="s">
        <v>2875</v>
      </c>
    </row>
    <row r="2162" spans="14:17">
      <c r="N2162" s="33" t="s">
        <v>2875</v>
      </c>
      <c r="O2162" s="33" t="s">
        <v>2875</v>
      </c>
      <c r="P2162" s="2" t="str">
        <f>IF(ISERROR(VLOOKUP(A2162,'stock promedio'!$A$2:$N$2967,14,FALSE)),"",VLOOKUP(A2162,'stock promedio'!$A$2:$N$2967,14,FALSE))</f>
        <v/>
      </c>
      <c r="Q2162" s="33" t="s">
        <v>2875</v>
      </c>
    </row>
    <row r="2163" spans="14:17">
      <c r="N2163" s="33" t="s">
        <v>2875</v>
      </c>
      <c r="O2163" s="33" t="s">
        <v>2875</v>
      </c>
      <c r="P2163" s="2" t="str">
        <f>IF(ISERROR(VLOOKUP(A2163,'stock promedio'!$A$2:$N$2967,14,FALSE)),"",VLOOKUP(A2163,'stock promedio'!$A$2:$N$2967,14,FALSE))</f>
        <v/>
      </c>
      <c r="Q2163" s="33" t="s">
        <v>2875</v>
      </c>
    </row>
    <row r="2164" spans="14:17">
      <c r="N2164" s="33" t="s">
        <v>2875</v>
      </c>
      <c r="O2164" s="33" t="s">
        <v>2875</v>
      </c>
      <c r="P2164" s="2" t="str">
        <f>IF(ISERROR(VLOOKUP(A2164,'stock promedio'!$A$2:$N$2967,14,FALSE)),"",VLOOKUP(A2164,'stock promedio'!$A$2:$N$2967,14,FALSE))</f>
        <v/>
      </c>
      <c r="Q2164" s="33" t="s">
        <v>2875</v>
      </c>
    </row>
    <row r="2165" spans="14:17">
      <c r="N2165" s="33" t="s">
        <v>2875</v>
      </c>
      <c r="O2165" s="33" t="s">
        <v>2875</v>
      </c>
      <c r="P2165" s="2" t="str">
        <f>IF(ISERROR(VLOOKUP(A2165,'stock promedio'!$A$2:$N$2967,14,FALSE)),"",VLOOKUP(A2165,'stock promedio'!$A$2:$N$2967,14,FALSE))</f>
        <v/>
      </c>
      <c r="Q2165" s="33" t="s">
        <v>2875</v>
      </c>
    </row>
    <row r="2166" spans="14:17">
      <c r="N2166" s="33" t="s">
        <v>2875</v>
      </c>
      <c r="O2166" s="33" t="s">
        <v>2875</v>
      </c>
      <c r="P2166" s="2" t="str">
        <f>IF(ISERROR(VLOOKUP(A2166,'stock promedio'!$A$2:$N$2967,14,FALSE)),"",VLOOKUP(A2166,'stock promedio'!$A$2:$N$2967,14,FALSE))</f>
        <v/>
      </c>
      <c r="Q2166" s="33" t="s">
        <v>2875</v>
      </c>
    </row>
    <row r="2167" spans="14:17">
      <c r="N2167" s="33" t="s">
        <v>2875</v>
      </c>
      <c r="O2167" s="33" t="s">
        <v>2875</v>
      </c>
      <c r="P2167" s="2" t="str">
        <f>IF(ISERROR(VLOOKUP(A2167,'stock promedio'!$A$2:$N$2967,14,FALSE)),"",VLOOKUP(A2167,'stock promedio'!$A$2:$N$2967,14,FALSE))</f>
        <v/>
      </c>
      <c r="Q2167" s="33" t="s">
        <v>2875</v>
      </c>
    </row>
    <row r="2168" spans="14:17">
      <c r="N2168" s="33" t="s">
        <v>2875</v>
      </c>
      <c r="O2168" s="33" t="s">
        <v>2875</v>
      </c>
      <c r="P2168" s="2" t="str">
        <f>IF(ISERROR(VLOOKUP(A2168,'stock promedio'!$A$2:$N$2967,14,FALSE)),"",VLOOKUP(A2168,'stock promedio'!$A$2:$N$2967,14,FALSE))</f>
        <v/>
      </c>
      <c r="Q2168" s="33" t="s">
        <v>2875</v>
      </c>
    </row>
    <row r="2169" spans="14:17">
      <c r="N2169" s="33" t="s">
        <v>2875</v>
      </c>
      <c r="O2169" s="33" t="s">
        <v>2875</v>
      </c>
      <c r="P2169" s="2" t="str">
        <f>IF(ISERROR(VLOOKUP(A2169,'stock promedio'!$A$2:$N$2967,14,FALSE)),"",VLOOKUP(A2169,'stock promedio'!$A$2:$N$2967,14,FALSE))</f>
        <v/>
      </c>
      <c r="Q2169" s="33" t="s">
        <v>2875</v>
      </c>
    </row>
    <row r="2170" spans="14:17">
      <c r="N2170" s="33" t="s">
        <v>2875</v>
      </c>
      <c r="O2170" s="33" t="s">
        <v>2875</v>
      </c>
      <c r="P2170" s="2" t="str">
        <f>IF(ISERROR(VLOOKUP(A2170,'stock promedio'!$A$2:$N$2967,14,FALSE)),"",VLOOKUP(A2170,'stock promedio'!$A$2:$N$2967,14,FALSE))</f>
        <v/>
      </c>
      <c r="Q2170" s="33" t="s">
        <v>2875</v>
      </c>
    </row>
    <row r="2171" spans="14:17">
      <c r="N2171" s="33" t="s">
        <v>2875</v>
      </c>
      <c r="O2171" s="33" t="s">
        <v>2875</v>
      </c>
      <c r="P2171" s="2" t="str">
        <f>IF(ISERROR(VLOOKUP(A2171,'stock promedio'!$A$2:$N$2967,14,FALSE)),"",VLOOKUP(A2171,'stock promedio'!$A$2:$N$2967,14,FALSE))</f>
        <v/>
      </c>
      <c r="Q2171" s="33" t="s">
        <v>2875</v>
      </c>
    </row>
    <row r="2172" spans="14:17">
      <c r="N2172" s="33" t="s">
        <v>2875</v>
      </c>
      <c r="O2172" s="33" t="s">
        <v>2875</v>
      </c>
      <c r="P2172" s="2" t="str">
        <f>IF(ISERROR(VLOOKUP(A2172,'stock promedio'!$A$2:$N$2967,14,FALSE)),"",VLOOKUP(A2172,'stock promedio'!$A$2:$N$2967,14,FALSE))</f>
        <v/>
      </c>
      <c r="Q2172" s="33" t="s">
        <v>2875</v>
      </c>
    </row>
    <row r="2173" spans="14:17">
      <c r="N2173" s="33" t="s">
        <v>2875</v>
      </c>
      <c r="O2173" s="33" t="s">
        <v>2875</v>
      </c>
      <c r="P2173" s="2" t="str">
        <f>IF(ISERROR(VLOOKUP(A2173,'stock promedio'!$A$2:$N$2967,14,FALSE)),"",VLOOKUP(A2173,'stock promedio'!$A$2:$N$2967,14,FALSE))</f>
        <v/>
      </c>
      <c r="Q2173" s="33" t="s">
        <v>2875</v>
      </c>
    </row>
    <row r="2174" spans="14:17">
      <c r="N2174" s="33" t="s">
        <v>2875</v>
      </c>
      <c r="O2174" s="33" t="s">
        <v>2875</v>
      </c>
      <c r="P2174" s="2" t="str">
        <f>IF(ISERROR(VLOOKUP(A2174,'stock promedio'!$A$2:$N$2967,14,FALSE)),"",VLOOKUP(A2174,'stock promedio'!$A$2:$N$2967,14,FALSE))</f>
        <v/>
      </c>
      <c r="Q2174" s="33" t="s">
        <v>2875</v>
      </c>
    </row>
    <row r="2175" spans="14:17">
      <c r="N2175" s="33" t="s">
        <v>2875</v>
      </c>
      <c r="O2175" s="33" t="s">
        <v>2875</v>
      </c>
      <c r="P2175" s="2" t="str">
        <f>IF(ISERROR(VLOOKUP(A2175,'stock promedio'!$A$2:$N$2967,14,FALSE)),"",VLOOKUP(A2175,'stock promedio'!$A$2:$N$2967,14,FALSE))</f>
        <v/>
      </c>
      <c r="Q2175" s="33" t="s">
        <v>2875</v>
      </c>
    </row>
    <row r="2176" spans="14:17">
      <c r="N2176" s="33" t="s">
        <v>2875</v>
      </c>
      <c r="O2176" s="33" t="s">
        <v>2875</v>
      </c>
      <c r="P2176" s="2" t="str">
        <f>IF(ISERROR(VLOOKUP(A2176,'stock promedio'!$A$2:$N$2967,14,FALSE)),"",VLOOKUP(A2176,'stock promedio'!$A$2:$N$2967,14,FALSE))</f>
        <v/>
      </c>
      <c r="Q2176" s="33" t="s">
        <v>2875</v>
      </c>
    </row>
    <row r="2177" spans="14:17">
      <c r="N2177" s="33" t="s">
        <v>2875</v>
      </c>
      <c r="O2177" s="33" t="s">
        <v>2875</v>
      </c>
      <c r="P2177" s="2" t="str">
        <f>IF(ISERROR(VLOOKUP(A2177,'stock promedio'!$A$2:$N$2967,14,FALSE)),"",VLOOKUP(A2177,'stock promedio'!$A$2:$N$2967,14,FALSE))</f>
        <v/>
      </c>
      <c r="Q2177" s="33" t="s">
        <v>2875</v>
      </c>
    </row>
    <row r="2178" spans="14:17">
      <c r="N2178" s="33" t="s">
        <v>2875</v>
      </c>
      <c r="O2178" s="33" t="s">
        <v>2875</v>
      </c>
      <c r="P2178" s="2" t="str">
        <f>IF(ISERROR(VLOOKUP(A2178,'stock promedio'!$A$2:$N$2967,14,FALSE)),"",VLOOKUP(A2178,'stock promedio'!$A$2:$N$2967,14,FALSE))</f>
        <v/>
      </c>
      <c r="Q2178" s="33" t="s">
        <v>2875</v>
      </c>
    </row>
    <row r="2179" spans="14:17">
      <c r="N2179" s="33" t="s">
        <v>2875</v>
      </c>
      <c r="O2179" s="33" t="s">
        <v>2875</v>
      </c>
      <c r="P2179" s="2" t="str">
        <f>IF(ISERROR(VLOOKUP(A2179,'stock promedio'!$A$2:$N$2967,14,FALSE)),"",VLOOKUP(A2179,'stock promedio'!$A$2:$N$2967,14,FALSE))</f>
        <v/>
      </c>
      <c r="Q2179" s="33" t="s">
        <v>2875</v>
      </c>
    </row>
    <row r="2180" spans="14:17">
      <c r="N2180" s="33" t="s">
        <v>2875</v>
      </c>
      <c r="O2180" s="33" t="s">
        <v>2875</v>
      </c>
      <c r="P2180" s="2" t="str">
        <f>IF(ISERROR(VLOOKUP(A2180,'stock promedio'!$A$2:$N$2967,14,FALSE)),"",VLOOKUP(A2180,'stock promedio'!$A$2:$N$2967,14,FALSE))</f>
        <v/>
      </c>
      <c r="Q2180" s="33" t="s">
        <v>2875</v>
      </c>
    </row>
    <row r="2181" spans="14:17">
      <c r="N2181" s="33" t="s">
        <v>2875</v>
      </c>
      <c r="O2181" s="33" t="s">
        <v>2875</v>
      </c>
      <c r="P2181" s="2" t="str">
        <f>IF(ISERROR(VLOOKUP(A2181,'stock promedio'!$A$2:$N$2967,14,FALSE)),"",VLOOKUP(A2181,'stock promedio'!$A$2:$N$2967,14,FALSE))</f>
        <v/>
      </c>
      <c r="Q2181" s="33" t="s">
        <v>2875</v>
      </c>
    </row>
    <row r="2182" spans="14:17">
      <c r="N2182" s="33" t="s">
        <v>2875</v>
      </c>
      <c r="O2182" s="33" t="s">
        <v>2875</v>
      </c>
      <c r="P2182" s="2" t="str">
        <f>IF(ISERROR(VLOOKUP(A2182,'stock promedio'!$A$2:$N$2967,14,FALSE)),"",VLOOKUP(A2182,'stock promedio'!$A$2:$N$2967,14,FALSE))</f>
        <v/>
      </c>
      <c r="Q2182" s="33" t="s">
        <v>2875</v>
      </c>
    </row>
    <row r="2183" spans="14:17">
      <c r="N2183" s="33" t="s">
        <v>2875</v>
      </c>
      <c r="O2183" s="33" t="s">
        <v>2875</v>
      </c>
      <c r="P2183" s="2" t="str">
        <f>IF(ISERROR(VLOOKUP(A2183,'stock promedio'!$A$2:$N$2967,14,FALSE)),"",VLOOKUP(A2183,'stock promedio'!$A$2:$N$2967,14,FALSE))</f>
        <v/>
      </c>
      <c r="Q2183" s="33" t="s">
        <v>2875</v>
      </c>
    </row>
    <row r="2184" spans="14:17">
      <c r="N2184" s="33" t="s">
        <v>2875</v>
      </c>
      <c r="O2184" s="33" t="s">
        <v>2875</v>
      </c>
      <c r="P2184" s="2" t="str">
        <f>IF(ISERROR(VLOOKUP(A2184,'stock promedio'!$A$2:$N$2967,14,FALSE)),"",VLOOKUP(A2184,'stock promedio'!$A$2:$N$2967,14,FALSE))</f>
        <v/>
      </c>
      <c r="Q2184" s="33" t="s">
        <v>2875</v>
      </c>
    </row>
    <row r="2185" spans="14:17">
      <c r="N2185" s="33" t="s">
        <v>2875</v>
      </c>
      <c r="O2185" s="33" t="s">
        <v>2875</v>
      </c>
      <c r="P2185" s="2" t="str">
        <f>IF(ISERROR(VLOOKUP(A2185,'stock promedio'!$A$2:$N$2967,14,FALSE)),"",VLOOKUP(A2185,'stock promedio'!$A$2:$N$2967,14,FALSE))</f>
        <v/>
      </c>
      <c r="Q2185" s="33" t="s">
        <v>2875</v>
      </c>
    </row>
    <row r="2186" spans="14:17">
      <c r="N2186" s="33" t="s">
        <v>2875</v>
      </c>
      <c r="O2186" s="33" t="s">
        <v>2875</v>
      </c>
      <c r="P2186" s="2" t="str">
        <f>IF(ISERROR(VLOOKUP(A2186,'stock promedio'!$A$2:$N$2967,14,FALSE)),"",VLOOKUP(A2186,'stock promedio'!$A$2:$N$2967,14,FALSE))</f>
        <v/>
      </c>
      <c r="Q2186" s="33" t="s">
        <v>2875</v>
      </c>
    </row>
    <row r="2187" spans="14:17">
      <c r="N2187" s="33" t="s">
        <v>2875</v>
      </c>
      <c r="O2187" s="33" t="s">
        <v>2875</v>
      </c>
      <c r="P2187" s="2" t="str">
        <f>IF(ISERROR(VLOOKUP(A2187,'stock promedio'!$A$2:$N$2967,14,FALSE)),"",VLOOKUP(A2187,'stock promedio'!$A$2:$N$2967,14,FALSE))</f>
        <v/>
      </c>
      <c r="Q2187" s="33" t="s">
        <v>2875</v>
      </c>
    </row>
    <row r="2188" spans="14:17">
      <c r="N2188" s="33" t="s">
        <v>2875</v>
      </c>
      <c r="O2188" s="33" t="s">
        <v>2875</v>
      </c>
      <c r="P2188" s="2" t="str">
        <f>IF(ISERROR(VLOOKUP(A2188,'stock promedio'!$A$2:$N$2967,14,FALSE)),"",VLOOKUP(A2188,'stock promedio'!$A$2:$N$2967,14,FALSE))</f>
        <v/>
      </c>
      <c r="Q2188" s="33" t="s">
        <v>2875</v>
      </c>
    </row>
    <row r="2189" spans="14:17">
      <c r="N2189" s="33" t="s">
        <v>2875</v>
      </c>
      <c r="O2189" s="33" t="s">
        <v>2875</v>
      </c>
      <c r="P2189" s="2" t="str">
        <f>IF(ISERROR(VLOOKUP(A2189,'stock promedio'!$A$2:$N$2967,14,FALSE)),"",VLOOKUP(A2189,'stock promedio'!$A$2:$N$2967,14,FALSE))</f>
        <v/>
      </c>
      <c r="Q2189" s="33" t="s">
        <v>2875</v>
      </c>
    </row>
    <row r="2190" spans="14:17">
      <c r="N2190" s="33" t="s">
        <v>2875</v>
      </c>
      <c r="O2190" s="33" t="s">
        <v>2875</v>
      </c>
      <c r="P2190" s="2" t="str">
        <f>IF(ISERROR(VLOOKUP(A2190,'stock promedio'!$A$2:$N$2967,14,FALSE)),"",VLOOKUP(A2190,'stock promedio'!$A$2:$N$2967,14,FALSE))</f>
        <v/>
      </c>
      <c r="Q2190" s="33" t="s">
        <v>2875</v>
      </c>
    </row>
    <row r="2191" spans="14:17">
      <c r="N2191" s="33" t="s">
        <v>2875</v>
      </c>
      <c r="O2191" s="33" t="s">
        <v>2875</v>
      </c>
      <c r="P2191" s="2" t="str">
        <f>IF(ISERROR(VLOOKUP(A2191,'stock promedio'!$A$2:$N$2967,14,FALSE)),"",VLOOKUP(A2191,'stock promedio'!$A$2:$N$2967,14,FALSE))</f>
        <v/>
      </c>
      <c r="Q2191" s="33" t="s">
        <v>2875</v>
      </c>
    </row>
    <row r="2192" spans="14:17">
      <c r="N2192" s="33" t="s">
        <v>2875</v>
      </c>
      <c r="O2192" s="33" t="s">
        <v>2875</v>
      </c>
      <c r="P2192" s="2" t="str">
        <f>IF(ISERROR(VLOOKUP(A2192,'stock promedio'!$A$2:$N$2967,14,FALSE)),"",VLOOKUP(A2192,'stock promedio'!$A$2:$N$2967,14,FALSE))</f>
        <v/>
      </c>
      <c r="Q2192" s="33" t="s">
        <v>2875</v>
      </c>
    </row>
    <row r="2193" spans="14:17">
      <c r="N2193" s="33" t="s">
        <v>2875</v>
      </c>
      <c r="O2193" s="33" t="s">
        <v>2875</v>
      </c>
      <c r="P2193" s="2" t="str">
        <f>IF(ISERROR(VLOOKUP(A2193,'stock promedio'!$A$2:$N$2967,14,FALSE)),"",VLOOKUP(A2193,'stock promedio'!$A$2:$N$2967,14,FALSE))</f>
        <v/>
      </c>
      <c r="Q2193" s="33" t="s">
        <v>2875</v>
      </c>
    </row>
    <row r="2194" spans="14:17">
      <c r="N2194" s="33" t="s">
        <v>2875</v>
      </c>
      <c r="O2194" s="33" t="s">
        <v>2875</v>
      </c>
      <c r="P2194" s="2" t="str">
        <f>IF(ISERROR(VLOOKUP(A2194,'stock promedio'!$A$2:$N$2967,14,FALSE)),"",VLOOKUP(A2194,'stock promedio'!$A$2:$N$2967,14,FALSE))</f>
        <v/>
      </c>
      <c r="Q2194" s="33" t="s">
        <v>2875</v>
      </c>
    </row>
    <row r="2195" spans="14:17">
      <c r="N2195" s="33" t="s">
        <v>2875</v>
      </c>
      <c r="O2195" s="33" t="s">
        <v>2875</v>
      </c>
      <c r="P2195" s="2" t="str">
        <f>IF(ISERROR(VLOOKUP(A2195,'stock promedio'!$A$2:$N$2967,14,FALSE)),"",VLOOKUP(A2195,'stock promedio'!$A$2:$N$2967,14,FALSE))</f>
        <v/>
      </c>
      <c r="Q2195" s="33" t="s">
        <v>2875</v>
      </c>
    </row>
    <row r="2196" spans="14:17">
      <c r="N2196" s="33" t="s">
        <v>2875</v>
      </c>
      <c r="O2196" s="33" t="s">
        <v>2875</v>
      </c>
      <c r="P2196" s="2" t="str">
        <f>IF(ISERROR(VLOOKUP(A2196,'stock promedio'!$A$2:$N$2967,14,FALSE)),"",VLOOKUP(A2196,'stock promedio'!$A$2:$N$2967,14,FALSE))</f>
        <v/>
      </c>
      <c r="Q2196" s="33" t="s">
        <v>2875</v>
      </c>
    </row>
    <row r="2197" spans="14:17">
      <c r="N2197" s="33" t="s">
        <v>2875</v>
      </c>
      <c r="O2197" s="33" t="s">
        <v>2875</v>
      </c>
      <c r="P2197" s="2" t="str">
        <f>IF(ISERROR(VLOOKUP(A2197,'stock promedio'!$A$2:$N$2967,14,FALSE)),"",VLOOKUP(A2197,'stock promedio'!$A$2:$N$2967,14,FALSE))</f>
        <v/>
      </c>
      <c r="Q2197" s="33" t="s">
        <v>2875</v>
      </c>
    </row>
    <row r="2198" spans="14:17">
      <c r="N2198" s="33" t="s">
        <v>2875</v>
      </c>
      <c r="O2198" s="33" t="s">
        <v>2875</v>
      </c>
      <c r="P2198" s="2" t="str">
        <f>IF(ISERROR(VLOOKUP(A2198,'stock promedio'!$A$2:$N$2967,14,FALSE)),"",VLOOKUP(A2198,'stock promedio'!$A$2:$N$2967,14,FALSE))</f>
        <v/>
      </c>
      <c r="Q2198" s="33" t="s">
        <v>2875</v>
      </c>
    </row>
    <row r="2199" spans="14:17">
      <c r="N2199" s="33" t="s">
        <v>2875</v>
      </c>
      <c r="O2199" s="33" t="s">
        <v>2875</v>
      </c>
      <c r="P2199" s="2" t="str">
        <f>IF(ISERROR(VLOOKUP(A2199,'stock promedio'!$A$2:$N$2967,14,FALSE)),"",VLOOKUP(A2199,'stock promedio'!$A$2:$N$2967,14,FALSE))</f>
        <v/>
      </c>
      <c r="Q2199" s="33" t="s">
        <v>2875</v>
      </c>
    </row>
    <row r="2200" spans="14:17">
      <c r="N2200" s="33" t="s">
        <v>2875</v>
      </c>
      <c r="O2200" s="33" t="s">
        <v>2875</v>
      </c>
      <c r="P2200" s="2" t="str">
        <f>IF(ISERROR(VLOOKUP(A2200,'stock promedio'!$A$2:$N$2967,14,FALSE)),"",VLOOKUP(A2200,'stock promedio'!$A$2:$N$2967,14,FALSE))</f>
        <v/>
      </c>
      <c r="Q2200" s="33" t="s">
        <v>2875</v>
      </c>
    </row>
    <row r="2201" spans="14:17">
      <c r="N2201" s="33" t="s">
        <v>2875</v>
      </c>
      <c r="O2201" s="33" t="s">
        <v>2875</v>
      </c>
      <c r="P2201" s="2" t="str">
        <f>IF(ISERROR(VLOOKUP(A2201,'stock promedio'!$A$2:$N$2967,14,FALSE)),"",VLOOKUP(A2201,'stock promedio'!$A$2:$N$2967,14,FALSE))</f>
        <v/>
      </c>
      <c r="Q2201" s="33" t="s">
        <v>2875</v>
      </c>
    </row>
    <row r="2202" spans="14:17">
      <c r="N2202" s="33" t="s">
        <v>2875</v>
      </c>
      <c r="O2202" s="33" t="s">
        <v>2875</v>
      </c>
      <c r="P2202" s="2" t="str">
        <f>IF(ISERROR(VLOOKUP(A2202,'stock promedio'!$A$2:$N$2967,14,FALSE)),"",VLOOKUP(A2202,'stock promedio'!$A$2:$N$2967,14,FALSE))</f>
        <v/>
      </c>
      <c r="Q2202" s="33" t="s">
        <v>2875</v>
      </c>
    </row>
    <row r="2203" spans="14:17">
      <c r="N2203" s="33" t="s">
        <v>2875</v>
      </c>
      <c r="O2203" s="33" t="s">
        <v>2875</v>
      </c>
      <c r="P2203" s="2" t="str">
        <f>IF(ISERROR(VLOOKUP(A2203,'stock promedio'!$A$2:$N$2967,14,FALSE)),"",VLOOKUP(A2203,'stock promedio'!$A$2:$N$2967,14,FALSE))</f>
        <v/>
      </c>
      <c r="Q2203" s="33" t="s">
        <v>2875</v>
      </c>
    </row>
    <row r="2204" spans="14:17">
      <c r="N2204" s="33" t="s">
        <v>2875</v>
      </c>
      <c r="O2204" s="33" t="s">
        <v>2875</v>
      </c>
      <c r="P2204" s="2" t="str">
        <f>IF(ISERROR(VLOOKUP(A2204,'stock promedio'!$A$2:$N$2967,14,FALSE)),"",VLOOKUP(A2204,'stock promedio'!$A$2:$N$2967,14,FALSE))</f>
        <v/>
      </c>
      <c r="Q2204" s="33" t="s">
        <v>2875</v>
      </c>
    </row>
    <row r="2205" spans="14:17">
      <c r="N2205" s="33" t="s">
        <v>2875</v>
      </c>
      <c r="O2205" s="33" t="s">
        <v>2875</v>
      </c>
      <c r="P2205" s="2" t="str">
        <f>IF(ISERROR(VLOOKUP(A2205,'stock promedio'!$A$2:$N$2967,14,FALSE)),"",VLOOKUP(A2205,'stock promedio'!$A$2:$N$2967,14,FALSE))</f>
        <v/>
      </c>
      <c r="Q2205" s="33" t="s">
        <v>2875</v>
      </c>
    </row>
    <row r="2206" spans="14:17">
      <c r="N2206" s="33" t="s">
        <v>2875</v>
      </c>
      <c r="O2206" s="33" t="s">
        <v>2875</v>
      </c>
      <c r="P2206" s="2" t="str">
        <f>IF(ISERROR(VLOOKUP(A2206,'stock promedio'!$A$2:$N$2967,14,FALSE)),"",VLOOKUP(A2206,'stock promedio'!$A$2:$N$2967,14,FALSE))</f>
        <v/>
      </c>
      <c r="Q2206" s="33" t="s">
        <v>2875</v>
      </c>
    </row>
    <row r="2207" spans="14:17">
      <c r="N2207" s="33" t="s">
        <v>2875</v>
      </c>
      <c r="O2207" s="33" t="s">
        <v>2875</v>
      </c>
      <c r="P2207" s="2" t="str">
        <f>IF(ISERROR(VLOOKUP(A2207,'stock promedio'!$A$2:$N$2967,14,FALSE)),"",VLOOKUP(A2207,'stock promedio'!$A$2:$N$2967,14,FALSE))</f>
        <v/>
      </c>
      <c r="Q2207" s="33" t="s">
        <v>2875</v>
      </c>
    </row>
    <row r="2208" spans="14:17">
      <c r="N2208" s="33" t="s">
        <v>2875</v>
      </c>
      <c r="O2208" s="33" t="s">
        <v>2875</v>
      </c>
      <c r="P2208" s="2" t="str">
        <f>IF(ISERROR(VLOOKUP(A2208,'stock promedio'!$A$2:$N$2967,14,FALSE)),"",VLOOKUP(A2208,'stock promedio'!$A$2:$N$2967,14,FALSE))</f>
        <v/>
      </c>
      <c r="Q2208" s="33" t="s">
        <v>2875</v>
      </c>
    </row>
    <row r="2209" spans="14:17">
      <c r="N2209" s="33" t="s">
        <v>2875</v>
      </c>
      <c r="O2209" s="33" t="s">
        <v>2875</v>
      </c>
      <c r="P2209" s="2" t="str">
        <f>IF(ISERROR(VLOOKUP(A2209,'stock promedio'!$A$2:$N$2967,14,FALSE)),"",VLOOKUP(A2209,'stock promedio'!$A$2:$N$2967,14,FALSE))</f>
        <v/>
      </c>
      <c r="Q2209" s="33" t="s">
        <v>2875</v>
      </c>
    </row>
    <row r="2210" spans="14:17">
      <c r="N2210" s="33" t="s">
        <v>2875</v>
      </c>
      <c r="O2210" s="33" t="s">
        <v>2875</v>
      </c>
      <c r="P2210" s="2" t="str">
        <f>IF(ISERROR(VLOOKUP(A2210,'stock promedio'!$A$2:$N$2967,14,FALSE)),"",VLOOKUP(A2210,'stock promedio'!$A$2:$N$2967,14,FALSE))</f>
        <v/>
      </c>
      <c r="Q2210" s="33" t="s">
        <v>2875</v>
      </c>
    </row>
    <row r="2211" spans="14:17">
      <c r="N2211" s="33" t="s">
        <v>2875</v>
      </c>
      <c r="O2211" s="33" t="s">
        <v>2875</v>
      </c>
      <c r="P2211" s="2" t="str">
        <f>IF(ISERROR(VLOOKUP(A2211,'stock promedio'!$A$2:$N$2967,14,FALSE)),"",VLOOKUP(A2211,'stock promedio'!$A$2:$N$2967,14,FALSE))</f>
        <v/>
      </c>
      <c r="Q2211" s="33" t="s">
        <v>2875</v>
      </c>
    </row>
    <row r="2212" spans="14:17">
      <c r="N2212" s="33" t="s">
        <v>2875</v>
      </c>
      <c r="O2212" s="33" t="s">
        <v>2875</v>
      </c>
      <c r="P2212" s="2" t="str">
        <f>IF(ISERROR(VLOOKUP(A2212,'stock promedio'!$A$2:$N$2967,14,FALSE)),"",VLOOKUP(A2212,'stock promedio'!$A$2:$N$2967,14,FALSE))</f>
        <v/>
      </c>
      <c r="Q2212" s="33" t="s">
        <v>2875</v>
      </c>
    </row>
    <row r="2213" spans="14:17">
      <c r="N2213" s="33" t="s">
        <v>2875</v>
      </c>
      <c r="O2213" s="33" t="s">
        <v>2875</v>
      </c>
      <c r="P2213" s="2" t="str">
        <f>IF(ISERROR(VLOOKUP(A2213,'stock promedio'!$A$2:$N$2967,14,FALSE)),"",VLOOKUP(A2213,'stock promedio'!$A$2:$N$2967,14,FALSE))</f>
        <v/>
      </c>
      <c r="Q2213" s="33" t="s">
        <v>2875</v>
      </c>
    </row>
    <row r="2214" spans="14:17">
      <c r="N2214" s="33" t="s">
        <v>2875</v>
      </c>
      <c r="O2214" s="33" t="s">
        <v>2875</v>
      </c>
      <c r="P2214" s="2" t="str">
        <f>IF(ISERROR(VLOOKUP(A2214,'stock promedio'!$A$2:$N$2967,14,FALSE)),"",VLOOKUP(A2214,'stock promedio'!$A$2:$N$2967,14,FALSE))</f>
        <v/>
      </c>
      <c r="Q2214" s="33" t="s">
        <v>2875</v>
      </c>
    </row>
    <row r="2215" spans="14:17">
      <c r="N2215" s="33" t="s">
        <v>2875</v>
      </c>
      <c r="O2215" s="33" t="s">
        <v>2875</v>
      </c>
      <c r="P2215" s="2" t="str">
        <f>IF(ISERROR(VLOOKUP(A2215,'stock promedio'!$A$2:$N$2967,14,FALSE)),"",VLOOKUP(A2215,'stock promedio'!$A$2:$N$2967,14,FALSE))</f>
        <v/>
      </c>
      <c r="Q2215" s="33" t="s">
        <v>2875</v>
      </c>
    </row>
    <row r="2216" spans="14:17">
      <c r="N2216" s="33" t="s">
        <v>2875</v>
      </c>
      <c r="O2216" s="33" t="s">
        <v>2875</v>
      </c>
      <c r="P2216" s="2" t="str">
        <f>IF(ISERROR(VLOOKUP(A2216,'stock promedio'!$A$2:$N$2967,14,FALSE)),"",VLOOKUP(A2216,'stock promedio'!$A$2:$N$2967,14,FALSE))</f>
        <v/>
      </c>
      <c r="Q2216" s="33" t="s">
        <v>2875</v>
      </c>
    </row>
    <row r="2217" spans="14:17">
      <c r="N2217" s="33" t="s">
        <v>2875</v>
      </c>
      <c r="O2217" s="33" t="s">
        <v>2875</v>
      </c>
      <c r="P2217" s="2" t="str">
        <f>IF(ISERROR(VLOOKUP(A2217,'stock promedio'!$A$2:$N$2967,14,FALSE)),"",VLOOKUP(A2217,'stock promedio'!$A$2:$N$2967,14,FALSE))</f>
        <v/>
      </c>
      <c r="Q2217" s="33" t="s">
        <v>2875</v>
      </c>
    </row>
    <row r="2218" spans="14:17">
      <c r="N2218" s="33" t="s">
        <v>2875</v>
      </c>
      <c r="O2218" s="33" t="s">
        <v>2875</v>
      </c>
      <c r="P2218" s="2" t="str">
        <f>IF(ISERROR(VLOOKUP(A2218,'stock promedio'!$A$2:$N$2967,14,FALSE)),"",VLOOKUP(A2218,'stock promedio'!$A$2:$N$2967,14,FALSE))</f>
        <v/>
      </c>
      <c r="Q2218" s="33" t="s">
        <v>2875</v>
      </c>
    </row>
    <row r="2219" spans="14:17">
      <c r="N2219" s="33" t="s">
        <v>2875</v>
      </c>
      <c r="O2219" s="33" t="s">
        <v>2875</v>
      </c>
      <c r="P2219" s="2" t="str">
        <f>IF(ISERROR(VLOOKUP(A2219,'stock promedio'!$A$2:$N$2967,14,FALSE)),"",VLOOKUP(A2219,'stock promedio'!$A$2:$N$2967,14,FALSE))</f>
        <v/>
      </c>
      <c r="Q2219" s="33" t="s">
        <v>2875</v>
      </c>
    </row>
    <row r="2220" spans="14:17">
      <c r="N2220" s="33" t="s">
        <v>2875</v>
      </c>
      <c r="O2220" s="33" t="s">
        <v>2875</v>
      </c>
      <c r="P2220" s="2" t="str">
        <f>IF(ISERROR(VLOOKUP(A2220,'stock promedio'!$A$2:$N$2967,14,FALSE)),"",VLOOKUP(A2220,'stock promedio'!$A$2:$N$2967,14,FALSE))</f>
        <v/>
      </c>
      <c r="Q2220" s="33" t="s">
        <v>2875</v>
      </c>
    </row>
    <row r="2221" spans="14:17">
      <c r="N2221" s="33" t="s">
        <v>2875</v>
      </c>
      <c r="O2221" s="33" t="s">
        <v>2875</v>
      </c>
      <c r="P2221" s="2" t="str">
        <f>IF(ISERROR(VLOOKUP(A2221,'stock promedio'!$A$2:$N$2967,14,FALSE)),"",VLOOKUP(A2221,'stock promedio'!$A$2:$N$2967,14,FALSE))</f>
        <v/>
      </c>
      <c r="Q2221" s="33" t="s">
        <v>2875</v>
      </c>
    </row>
    <row r="2222" spans="14:17">
      <c r="N2222" s="33" t="s">
        <v>2875</v>
      </c>
      <c r="O2222" s="33" t="s">
        <v>2875</v>
      </c>
      <c r="P2222" s="2" t="str">
        <f>IF(ISERROR(VLOOKUP(A2222,'stock promedio'!$A$2:$N$2967,14,FALSE)),"",VLOOKUP(A2222,'stock promedio'!$A$2:$N$2967,14,FALSE))</f>
        <v/>
      </c>
      <c r="Q2222" s="33" t="s">
        <v>2875</v>
      </c>
    </row>
    <row r="2223" spans="14:17">
      <c r="N2223" s="33" t="s">
        <v>2875</v>
      </c>
      <c r="O2223" s="33" t="s">
        <v>2875</v>
      </c>
      <c r="P2223" s="2" t="str">
        <f>IF(ISERROR(VLOOKUP(A2223,'stock promedio'!$A$2:$N$2967,14,FALSE)),"",VLOOKUP(A2223,'stock promedio'!$A$2:$N$2967,14,FALSE))</f>
        <v/>
      </c>
      <c r="Q2223" s="33" t="s">
        <v>2875</v>
      </c>
    </row>
    <row r="2224" spans="14:17">
      <c r="N2224" s="33" t="s">
        <v>2875</v>
      </c>
      <c r="O2224" s="33" t="s">
        <v>2875</v>
      </c>
      <c r="P2224" s="2" t="str">
        <f>IF(ISERROR(VLOOKUP(A2224,'stock promedio'!$A$2:$N$2967,14,FALSE)),"",VLOOKUP(A2224,'stock promedio'!$A$2:$N$2967,14,FALSE))</f>
        <v/>
      </c>
      <c r="Q2224" s="33" t="s">
        <v>2875</v>
      </c>
    </row>
    <row r="2225" spans="14:17">
      <c r="N2225" s="33" t="s">
        <v>2875</v>
      </c>
      <c r="O2225" s="33" t="s">
        <v>2875</v>
      </c>
      <c r="P2225" s="2" t="str">
        <f>IF(ISERROR(VLOOKUP(A2225,'stock promedio'!$A$2:$N$2967,14,FALSE)),"",VLOOKUP(A2225,'stock promedio'!$A$2:$N$2967,14,FALSE))</f>
        <v/>
      </c>
      <c r="Q2225" s="33" t="s">
        <v>2875</v>
      </c>
    </row>
    <row r="2226" spans="14:17">
      <c r="N2226" s="33" t="s">
        <v>2875</v>
      </c>
      <c r="O2226" s="33" t="s">
        <v>2875</v>
      </c>
      <c r="P2226" s="2" t="str">
        <f>IF(ISERROR(VLOOKUP(A2226,'stock promedio'!$A$2:$N$2967,14,FALSE)),"",VLOOKUP(A2226,'stock promedio'!$A$2:$N$2967,14,FALSE))</f>
        <v/>
      </c>
      <c r="Q2226" s="33" t="s">
        <v>2875</v>
      </c>
    </row>
    <row r="2227" spans="14:17">
      <c r="N2227" s="33" t="s">
        <v>2875</v>
      </c>
      <c r="O2227" s="33" t="s">
        <v>2875</v>
      </c>
      <c r="P2227" s="2" t="str">
        <f>IF(ISERROR(VLOOKUP(A2227,'stock promedio'!$A$2:$N$2967,14,FALSE)),"",VLOOKUP(A2227,'stock promedio'!$A$2:$N$2967,14,FALSE))</f>
        <v/>
      </c>
      <c r="Q2227" s="33" t="s">
        <v>2875</v>
      </c>
    </row>
    <row r="2228" spans="14:17">
      <c r="N2228" s="33" t="s">
        <v>2875</v>
      </c>
      <c r="O2228" s="33" t="s">
        <v>2875</v>
      </c>
      <c r="P2228" s="2" t="str">
        <f>IF(ISERROR(VLOOKUP(A2228,'stock promedio'!$A$2:$N$2967,14,FALSE)),"",VLOOKUP(A2228,'stock promedio'!$A$2:$N$2967,14,FALSE))</f>
        <v/>
      </c>
      <c r="Q2228" s="33" t="s">
        <v>2875</v>
      </c>
    </row>
    <row r="2229" spans="14:17">
      <c r="N2229" s="33" t="s">
        <v>2875</v>
      </c>
      <c r="O2229" s="33" t="s">
        <v>2875</v>
      </c>
      <c r="P2229" s="2" t="str">
        <f>IF(ISERROR(VLOOKUP(A2229,'stock promedio'!$A$2:$N$2967,14,FALSE)),"",VLOOKUP(A2229,'stock promedio'!$A$2:$N$2967,14,FALSE))</f>
        <v/>
      </c>
      <c r="Q2229" s="33" t="s">
        <v>2875</v>
      </c>
    </row>
    <row r="2230" spans="14:17">
      <c r="N2230" s="33" t="s">
        <v>2875</v>
      </c>
      <c r="O2230" s="33" t="s">
        <v>2875</v>
      </c>
      <c r="P2230" s="2" t="str">
        <f>IF(ISERROR(VLOOKUP(A2230,'stock promedio'!$A$2:$N$2967,14,FALSE)),"",VLOOKUP(A2230,'stock promedio'!$A$2:$N$2967,14,FALSE))</f>
        <v/>
      </c>
      <c r="Q2230" s="33" t="s">
        <v>2875</v>
      </c>
    </row>
    <row r="2231" spans="14:17">
      <c r="N2231" s="33" t="s">
        <v>2875</v>
      </c>
      <c r="O2231" s="33" t="s">
        <v>2875</v>
      </c>
      <c r="P2231" s="2" t="str">
        <f>IF(ISERROR(VLOOKUP(A2231,'stock promedio'!$A$2:$N$2967,14,FALSE)),"",VLOOKUP(A2231,'stock promedio'!$A$2:$N$2967,14,FALSE))</f>
        <v/>
      </c>
      <c r="Q2231" s="33" t="s">
        <v>2875</v>
      </c>
    </row>
    <row r="2232" spans="14:17">
      <c r="N2232" s="33" t="s">
        <v>2875</v>
      </c>
      <c r="O2232" s="33" t="s">
        <v>2875</v>
      </c>
      <c r="P2232" s="2" t="str">
        <f>IF(ISERROR(VLOOKUP(A2232,'stock promedio'!$A$2:$N$2967,14,FALSE)),"",VLOOKUP(A2232,'stock promedio'!$A$2:$N$2967,14,FALSE))</f>
        <v/>
      </c>
      <c r="Q2232" s="33" t="s">
        <v>2875</v>
      </c>
    </row>
    <row r="2233" spans="14:17">
      <c r="N2233" s="33" t="s">
        <v>2875</v>
      </c>
      <c r="O2233" s="33" t="s">
        <v>2875</v>
      </c>
      <c r="P2233" s="2" t="str">
        <f>IF(ISERROR(VLOOKUP(A2233,'stock promedio'!$A$2:$N$2967,14,FALSE)),"",VLOOKUP(A2233,'stock promedio'!$A$2:$N$2967,14,FALSE))</f>
        <v/>
      </c>
      <c r="Q2233" s="33" t="s">
        <v>2875</v>
      </c>
    </row>
    <row r="2234" spans="14:17">
      <c r="N2234" s="33" t="s">
        <v>2875</v>
      </c>
      <c r="O2234" s="33" t="s">
        <v>2875</v>
      </c>
      <c r="P2234" s="2" t="str">
        <f>IF(ISERROR(VLOOKUP(A2234,'stock promedio'!$A$2:$N$2967,14,FALSE)),"",VLOOKUP(A2234,'stock promedio'!$A$2:$N$2967,14,FALSE))</f>
        <v/>
      </c>
      <c r="Q2234" s="33" t="s">
        <v>2875</v>
      </c>
    </row>
    <row r="2235" spans="14:17">
      <c r="N2235" s="33" t="s">
        <v>2875</v>
      </c>
      <c r="O2235" s="33" t="s">
        <v>2875</v>
      </c>
      <c r="P2235" s="2" t="str">
        <f>IF(ISERROR(VLOOKUP(A2235,'stock promedio'!$A$2:$N$2967,14,FALSE)),"",VLOOKUP(A2235,'stock promedio'!$A$2:$N$2967,14,FALSE))</f>
        <v/>
      </c>
      <c r="Q2235" s="33" t="s">
        <v>2875</v>
      </c>
    </row>
    <row r="2236" spans="14:17">
      <c r="N2236" s="33" t="s">
        <v>2875</v>
      </c>
      <c r="O2236" s="33" t="s">
        <v>2875</v>
      </c>
      <c r="P2236" s="2" t="str">
        <f>IF(ISERROR(VLOOKUP(A2236,'stock promedio'!$A$2:$N$2967,14,FALSE)),"",VLOOKUP(A2236,'stock promedio'!$A$2:$N$2967,14,FALSE))</f>
        <v/>
      </c>
      <c r="Q2236" s="33" t="s">
        <v>2875</v>
      </c>
    </row>
    <row r="2237" spans="14:17">
      <c r="N2237" s="33" t="s">
        <v>2875</v>
      </c>
      <c r="O2237" s="33" t="s">
        <v>2875</v>
      </c>
      <c r="P2237" s="2" t="str">
        <f>IF(ISERROR(VLOOKUP(A2237,'stock promedio'!$A$2:$N$2967,14,FALSE)),"",VLOOKUP(A2237,'stock promedio'!$A$2:$N$2967,14,FALSE))</f>
        <v/>
      </c>
      <c r="Q2237" s="33" t="s">
        <v>2875</v>
      </c>
    </row>
    <row r="2238" spans="14:17">
      <c r="N2238" s="33" t="s">
        <v>2875</v>
      </c>
      <c r="O2238" s="33" t="s">
        <v>2875</v>
      </c>
      <c r="P2238" s="2" t="str">
        <f>IF(ISERROR(VLOOKUP(A2238,'stock promedio'!$A$2:$N$2967,14,FALSE)),"",VLOOKUP(A2238,'stock promedio'!$A$2:$N$2967,14,FALSE))</f>
        <v/>
      </c>
      <c r="Q2238" s="33" t="s">
        <v>2875</v>
      </c>
    </row>
    <row r="2239" spans="14:17">
      <c r="N2239" s="33" t="s">
        <v>2875</v>
      </c>
      <c r="O2239" s="33" t="s">
        <v>2875</v>
      </c>
      <c r="P2239" s="2" t="str">
        <f>IF(ISERROR(VLOOKUP(A2239,'stock promedio'!$A$2:$N$2967,14,FALSE)),"",VLOOKUP(A2239,'stock promedio'!$A$2:$N$2967,14,FALSE))</f>
        <v/>
      </c>
      <c r="Q2239" s="33" t="s">
        <v>2875</v>
      </c>
    </row>
    <row r="2240" spans="14:17">
      <c r="N2240" s="33" t="s">
        <v>2875</v>
      </c>
      <c r="O2240" s="33" t="s">
        <v>2875</v>
      </c>
      <c r="P2240" s="2" t="str">
        <f>IF(ISERROR(VLOOKUP(A2240,'stock promedio'!$A$2:$N$2967,14,FALSE)),"",VLOOKUP(A2240,'stock promedio'!$A$2:$N$2967,14,FALSE))</f>
        <v/>
      </c>
      <c r="Q2240" s="33" t="s">
        <v>2875</v>
      </c>
    </row>
    <row r="2241" spans="14:17">
      <c r="N2241" s="33" t="s">
        <v>2875</v>
      </c>
      <c r="O2241" s="33" t="s">
        <v>2875</v>
      </c>
      <c r="P2241" s="2" t="str">
        <f>IF(ISERROR(VLOOKUP(A2241,'stock promedio'!$A$2:$N$2967,14,FALSE)),"",VLOOKUP(A2241,'stock promedio'!$A$2:$N$2967,14,FALSE))</f>
        <v/>
      </c>
      <c r="Q2241" s="33" t="s">
        <v>2875</v>
      </c>
    </row>
    <row r="2242" spans="14:17">
      <c r="N2242" s="33" t="s">
        <v>2875</v>
      </c>
      <c r="O2242" s="33" t="s">
        <v>2875</v>
      </c>
      <c r="P2242" s="2" t="str">
        <f>IF(ISERROR(VLOOKUP(A2242,'stock promedio'!$A$2:$N$2967,14,FALSE)),"",VLOOKUP(A2242,'stock promedio'!$A$2:$N$2967,14,FALSE))</f>
        <v/>
      </c>
      <c r="Q2242" s="33" t="s">
        <v>2875</v>
      </c>
    </row>
    <row r="2243" spans="14:17">
      <c r="N2243" s="33" t="s">
        <v>2875</v>
      </c>
      <c r="O2243" s="33" t="s">
        <v>2875</v>
      </c>
      <c r="P2243" s="2" t="str">
        <f>IF(ISERROR(VLOOKUP(A2243,'stock promedio'!$A$2:$N$2967,14,FALSE)),"",VLOOKUP(A2243,'stock promedio'!$A$2:$N$2967,14,FALSE))</f>
        <v/>
      </c>
      <c r="Q2243" s="33" t="s">
        <v>2875</v>
      </c>
    </row>
    <row r="2244" spans="14:17">
      <c r="N2244" s="33" t="s">
        <v>2875</v>
      </c>
      <c r="O2244" s="33" t="s">
        <v>2875</v>
      </c>
      <c r="P2244" s="2" t="str">
        <f>IF(ISERROR(VLOOKUP(A2244,'stock promedio'!$A$2:$N$2967,14,FALSE)),"",VLOOKUP(A2244,'stock promedio'!$A$2:$N$2967,14,FALSE))</f>
        <v/>
      </c>
      <c r="Q2244" s="33" t="s">
        <v>2875</v>
      </c>
    </row>
    <row r="2245" spans="14:17">
      <c r="N2245" s="33" t="s">
        <v>2875</v>
      </c>
      <c r="O2245" s="33" t="s">
        <v>2875</v>
      </c>
      <c r="P2245" s="2" t="str">
        <f>IF(ISERROR(VLOOKUP(A2245,'stock promedio'!$A$2:$N$2967,14,FALSE)),"",VLOOKUP(A2245,'stock promedio'!$A$2:$N$2967,14,FALSE))</f>
        <v/>
      </c>
      <c r="Q2245" s="33" t="s">
        <v>2875</v>
      </c>
    </row>
    <row r="2246" spans="14:17">
      <c r="N2246" s="33" t="s">
        <v>2875</v>
      </c>
      <c r="O2246" s="33" t="s">
        <v>2875</v>
      </c>
      <c r="P2246" s="2" t="str">
        <f>IF(ISERROR(VLOOKUP(A2246,'stock promedio'!$A$2:$N$2967,14,FALSE)),"",VLOOKUP(A2246,'stock promedio'!$A$2:$N$2967,14,FALSE))</f>
        <v/>
      </c>
      <c r="Q2246" s="33" t="s">
        <v>2875</v>
      </c>
    </row>
    <row r="2247" spans="14:17">
      <c r="N2247" s="33" t="s">
        <v>2875</v>
      </c>
      <c r="O2247" s="33" t="s">
        <v>2875</v>
      </c>
      <c r="P2247" s="2" t="str">
        <f>IF(ISERROR(VLOOKUP(A2247,'stock promedio'!$A$2:$N$2967,14,FALSE)),"",VLOOKUP(A2247,'stock promedio'!$A$2:$N$2967,14,FALSE))</f>
        <v/>
      </c>
      <c r="Q2247" s="33" t="s">
        <v>2875</v>
      </c>
    </row>
    <row r="2248" spans="14:17">
      <c r="N2248" s="33" t="s">
        <v>2875</v>
      </c>
      <c r="O2248" s="33" t="s">
        <v>2875</v>
      </c>
      <c r="P2248" s="2" t="str">
        <f>IF(ISERROR(VLOOKUP(A2248,'stock promedio'!$A$2:$N$2967,14,FALSE)),"",VLOOKUP(A2248,'stock promedio'!$A$2:$N$2967,14,FALSE))</f>
        <v/>
      </c>
      <c r="Q2248" s="33" t="s">
        <v>2875</v>
      </c>
    </row>
    <row r="2249" spans="14:17">
      <c r="N2249" s="33" t="s">
        <v>2875</v>
      </c>
      <c r="O2249" s="33" t="s">
        <v>2875</v>
      </c>
      <c r="P2249" s="2" t="str">
        <f>IF(ISERROR(VLOOKUP(A2249,'stock promedio'!$A$2:$N$2967,14,FALSE)),"",VLOOKUP(A2249,'stock promedio'!$A$2:$N$2967,14,FALSE))</f>
        <v/>
      </c>
      <c r="Q2249" s="33" t="s">
        <v>2875</v>
      </c>
    </row>
    <row r="2250" spans="14:17">
      <c r="N2250" s="33" t="s">
        <v>2875</v>
      </c>
      <c r="O2250" s="33" t="s">
        <v>2875</v>
      </c>
      <c r="P2250" s="2" t="str">
        <f>IF(ISERROR(VLOOKUP(A2250,'stock promedio'!$A$2:$N$2967,14,FALSE)),"",VLOOKUP(A2250,'stock promedio'!$A$2:$N$2967,14,FALSE))</f>
        <v/>
      </c>
      <c r="Q2250" s="33" t="s">
        <v>2875</v>
      </c>
    </row>
    <row r="2251" spans="14:17">
      <c r="N2251" s="33" t="s">
        <v>2875</v>
      </c>
      <c r="O2251" s="33" t="s">
        <v>2875</v>
      </c>
      <c r="P2251" s="2" t="str">
        <f>IF(ISERROR(VLOOKUP(A2251,'stock promedio'!$A$2:$N$2967,14,FALSE)),"",VLOOKUP(A2251,'stock promedio'!$A$2:$N$2967,14,FALSE))</f>
        <v/>
      </c>
      <c r="Q2251" s="33" t="s">
        <v>2875</v>
      </c>
    </row>
    <row r="2252" spans="14:17">
      <c r="N2252" s="33" t="s">
        <v>2875</v>
      </c>
      <c r="O2252" s="33" t="s">
        <v>2875</v>
      </c>
      <c r="P2252" s="2" t="str">
        <f>IF(ISERROR(VLOOKUP(A2252,'stock promedio'!$A$2:$N$2967,14,FALSE)),"",VLOOKUP(A2252,'stock promedio'!$A$2:$N$2967,14,FALSE))</f>
        <v/>
      </c>
      <c r="Q2252" s="33" t="s">
        <v>2875</v>
      </c>
    </row>
    <row r="2253" spans="14:17">
      <c r="N2253" s="33" t="s">
        <v>2875</v>
      </c>
      <c r="O2253" s="33" t="s">
        <v>2875</v>
      </c>
      <c r="P2253" s="2" t="str">
        <f>IF(ISERROR(VLOOKUP(A2253,'stock promedio'!$A$2:$N$2967,14,FALSE)),"",VLOOKUP(A2253,'stock promedio'!$A$2:$N$2967,14,FALSE))</f>
        <v/>
      </c>
      <c r="Q2253" s="33" t="s">
        <v>2875</v>
      </c>
    </row>
    <row r="2254" spans="14:17">
      <c r="N2254" s="33" t="s">
        <v>2875</v>
      </c>
      <c r="O2254" s="33" t="s">
        <v>2875</v>
      </c>
      <c r="P2254" s="2" t="str">
        <f>IF(ISERROR(VLOOKUP(A2254,'stock promedio'!$A$2:$N$2967,14,FALSE)),"",VLOOKUP(A2254,'stock promedio'!$A$2:$N$2967,14,FALSE))</f>
        <v/>
      </c>
      <c r="Q2254" s="33" t="s">
        <v>2875</v>
      </c>
    </row>
    <row r="2255" spans="14:17">
      <c r="N2255" s="33" t="s">
        <v>2875</v>
      </c>
      <c r="O2255" s="33" t="s">
        <v>2875</v>
      </c>
      <c r="P2255" s="2" t="str">
        <f>IF(ISERROR(VLOOKUP(A2255,'stock promedio'!$A$2:$N$2967,14,FALSE)),"",VLOOKUP(A2255,'stock promedio'!$A$2:$N$2967,14,FALSE))</f>
        <v/>
      </c>
      <c r="Q2255" s="33" t="s">
        <v>2875</v>
      </c>
    </row>
    <row r="2256" spans="14:17">
      <c r="N2256" s="33" t="s">
        <v>2875</v>
      </c>
      <c r="O2256" s="33" t="s">
        <v>2875</v>
      </c>
      <c r="P2256" s="2" t="str">
        <f>IF(ISERROR(VLOOKUP(A2256,'stock promedio'!$A$2:$N$2967,14,FALSE)),"",VLOOKUP(A2256,'stock promedio'!$A$2:$N$2967,14,FALSE))</f>
        <v/>
      </c>
      <c r="Q2256" s="33" t="s">
        <v>2875</v>
      </c>
    </row>
    <row r="2257" spans="14:17">
      <c r="N2257" s="33" t="s">
        <v>2875</v>
      </c>
      <c r="O2257" s="33" t="s">
        <v>2875</v>
      </c>
      <c r="P2257" s="2" t="str">
        <f>IF(ISERROR(VLOOKUP(A2257,'stock promedio'!$A$2:$N$2967,14,FALSE)),"",VLOOKUP(A2257,'stock promedio'!$A$2:$N$2967,14,FALSE))</f>
        <v/>
      </c>
      <c r="Q2257" s="33" t="s">
        <v>2875</v>
      </c>
    </row>
    <row r="2258" spans="14:17">
      <c r="N2258" s="33" t="s">
        <v>2875</v>
      </c>
      <c r="O2258" s="33" t="s">
        <v>2875</v>
      </c>
      <c r="P2258" s="2" t="str">
        <f>IF(ISERROR(VLOOKUP(A2258,'stock promedio'!$A$2:$N$2967,14,FALSE)),"",VLOOKUP(A2258,'stock promedio'!$A$2:$N$2967,14,FALSE))</f>
        <v/>
      </c>
      <c r="Q2258" s="33" t="s">
        <v>2875</v>
      </c>
    </row>
    <row r="2259" spans="14:17">
      <c r="N2259" s="33" t="s">
        <v>2875</v>
      </c>
      <c r="O2259" s="33" t="s">
        <v>2875</v>
      </c>
      <c r="P2259" s="2" t="str">
        <f>IF(ISERROR(VLOOKUP(A2259,'stock promedio'!$A$2:$N$2967,14,FALSE)),"",VLOOKUP(A2259,'stock promedio'!$A$2:$N$2967,14,FALSE))</f>
        <v/>
      </c>
      <c r="Q2259" s="33" t="s">
        <v>2875</v>
      </c>
    </row>
    <row r="2260" spans="14:17">
      <c r="N2260" s="33" t="s">
        <v>2875</v>
      </c>
      <c r="O2260" s="33" t="s">
        <v>2875</v>
      </c>
      <c r="P2260" s="2" t="str">
        <f>IF(ISERROR(VLOOKUP(A2260,'stock promedio'!$A$2:$N$2967,14,FALSE)),"",VLOOKUP(A2260,'stock promedio'!$A$2:$N$2967,14,FALSE))</f>
        <v/>
      </c>
      <c r="Q2260" s="33" t="s">
        <v>2875</v>
      </c>
    </row>
    <row r="2261" spans="14:17">
      <c r="N2261" s="33" t="s">
        <v>2875</v>
      </c>
      <c r="O2261" s="33" t="s">
        <v>2875</v>
      </c>
      <c r="P2261" s="2" t="str">
        <f>IF(ISERROR(VLOOKUP(A2261,'stock promedio'!$A$2:$N$2967,14,FALSE)),"",VLOOKUP(A2261,'stock promedio'!$A$2:$N$2967,14,FALSE))</f>
        <v/>
      </c>
      <c r="Q2261" s="33" t="s">
        <v>2875</v>
      </c>
    </row>
    <row r="2262" spans="14:17">
      <c r="N2262" s="33" t="s">
        <v>2875</v>
      </c>
      <c r="O2262" s="33" t="s">
        <v>2875</v>
      </c>
      <c r="P2262" s="2" t="str">
        <f>IF(ISERROR(VLOOKUP(A2262,'stock promedio'!$A$2:$N$2967,14,FALSE)),"",VLOOKUP(A2262,'stock promedio'!$A$2:$N$2967,14,FALSE))</f>
        <v/>
      </c>
      <c r="Q2262" s="33" t="s">
        <v>2875</v>
      </c>
    </row>
    <row r="2263" spans="14:17">
      <c r="N2263" s="33" t="s">
        <v>2875</v>
      </c>
      <c r="O2263" s="33" t="s">
        <v>2875</v>
      </c>
      <c r="P2263" s="2" t="str">
        <f>IF(ISERROR(VLOOKUP(A2263,'stock promedio'!$A$2:$N$2967,14,FALSE)),"",VLOOKUP(A2263,'stock promedio'!$A$2:$N$2967,14,FALSE))</f>
        <v/>
      </c>
      <c r="Q2263" s="33" t="s">
        <v>2875</v>
      </c>
    </row>
    <row r="2264" spans="14:17">
      <c r="N2264" s="33" t="s">
        <v>2875</v>
      </c>
      <c r="O2264" s="33" t="s">
        <v>2875</v>
      </c>
      <c r="P2264" s="2" t="str">
        <f>IF(ISERROR(VLOOKUP(A2264,'stock promedio'!$A$2:$N$2967,14,FALSE)),"",VLOOKUP(A2264,'stock promedio'!$A$2:$N$2967,14,FALSE))</f>
        <v/>
      </c>
      <c r="Q2264" s="33" t="s">
        <v>2875</v>
      </c>
    </row>
    <row r="2265" spans="14:17">
      <c r="N2265" s="33" t="s">
        <v>2875</v>
      </c>
      <c r="O2265" s="33" t="s">
        <v>2875</v>
      </c>
      <c r="P2265" s="2" t="str">
        <f>IF(ISERROR(VLOOKUP(A2265,'stock promedio'!$A$2:$N$2967,14,FALSE)),"",VLOOKUP(A2265,'stock promedio'!$A$2:$N$2967,14,FALSE))</f>
        <v/>
      </c>
      <c r="Q2265" s="33" t="s">
        <v>2875</v>
      </c>
    </row>
    <row r="2266" spans="14:17">
      <c r="N2266" s="33" t="s">
        <v>2875</v>
      </c>
      <c r="O2266" s="33" t="s">
        <v>2875</v>
      </c>
      <c r="P2266" s="2" t="str">
        <f>IF(ISERROR(VLOOKUP(A2266,'stock promedio'!$A$2:$N$2967,14,FALSE)),"",VLOOKUP(A2266,'stock promedio'!$A$2:$N$2967,14,FALSE))</f>
        <v/>
      </c>
      <c r="Q2266" s="33" t="s">
        <v>2875</v>
      </c>
    </row>
    <row r="2267" spans="14:17">
      <c r="N2267" s="33" t="s">
        <v>2875</v>
      </c>
      <c r="O2267" s="33" t="s">
        <v>2875</v>
      </c>
      <c r="P2267" s="2" t="str">
        <f>IF(ISERROR(VLOOKUP(A2267,'stock promedio'!$A$2:$N$2967,14,FALSE)),"",VLOOKUP(A2267,'stock promedio'!$A$2:$N$2967,14,FALSE))</f>
        <v/>
      </c>
      <c r="Q2267" s="33" t="s">
        <v>2875</v>
      </c>
    </row>
    <row r="2268" spans="14:17">
      <c r="N2268" s="33" t="s">
        <v>2875</v>
      </c>
      <c r="O2268" s="33" t="s">
        <v>2875</v>
      </c>
      <c r="P2268" s="2" t="str">
        <f>IF(ISERROR(VLOOKUP(A2268,'stock promedio'!$A$2:$N$2967,14,FALSE)),"",VLOOKUP(A2268,'stock promedio'!$A$2:$N$2967,14,FALSE))</f>
        <v/>
      </c>
      <c r="Q2268" s="33" t="s">
        <v>2875</v>
      </c>
    </row>
    <row r="2269" spans="14:17">
      <c r="N2269" s="33" t="s">
        <v>2875</v>
      </c>
      <c r="O2269" s="33" t="s">
        <v>2875</v>
      </c>
      <c r="P2269" s="2" t="str">
        <f>IF(ISERROR(VLOOKUP(A2269,'stock promedio'!$A$2:$N$2967,14,FALSE)),"",VLOOKUP(A2269,'stock promedio'!$A$2:$N$2967,14,FALSE))</f>
        <v/>
      </c>
      <c r="Q2269" s="33" t="s">
        <v>2875</v>
      </c>
    </row>
    <row r="2270" spans="14:17">
      <c r="N2270" s="33" t="s">
        <v>2875</v>
      </c>
      <c r="O2270" s="33" t="s">
        <v>2875</v>
      </c>
      <c r="P2270" s="2" t="str">
        <f>IF(ISERROR(VLOOKUP(A2270,'stock promedio'!$A$2:$N$2967,14,FALSE)),"",VLOOKUP(A2270,'stock promedio'!$A$2:$N$2967,14,FALSE))</f>
        <v/>
      </c>
      <c r="Q2270" s="33" t="s">
        <v>2875</v>
      </c>
    </row>
    <row r="2271" spans="14:17">
      <c r="N2271" s="33" t="s">
        <v>2875</v>
      </c>
      <c r="O2271" s="33" t="s">
        <v>2875</v>
      </c>
      <c r="P2271" s="2" t="str">
        <f>IF(ISERROR(VLOOKUP(A2271,'stock promedio'!$A$2:$N$2967,14,FALSE)),"",VLOOKUP(A2271,'stock promedio'!$A$2:$N$2967,14,FALSE))</f>
        <v/>
      </c>
      <c r="Q2271" s="33" t="s">
        <v>2875</v>
      </c>
    </row>
    <row r="2272" spans="14:17">
      <c r="N2272" s="33" t="s">
        <v>2875</v>
      </c>
      <c r="O2272" s="33" t="s">
        <v>2875</v>
      </c>
      <c r="P2272" s="2" t="str">
        <f>IF(ISERROR(VLOOKUP(A2272,'stock promedio'!$A$2:$N$2967,14,FALSE)),"",VLOOKUP(A2272,'stock promedio'!$A$2:$N$2967,14,FALSE))</f>
        <v/>
      </c>
      <c r="Q2272" s="33" t="s">
        <v>2875</v>
      </c>
    </row>
    <row r="2273" spans="14:17">
      <c r="N2273" s="33" t="s">
        <v>2875</v>
      </c>
      <c r="O2273" s="33" t="s">
        <v>2875</v>
      </c>
      <c r="P2273" s="2" t="str">
        <f>IF(ISERROR(VLOOKUP(A2273,'stock promedio'!$A$2:$N$2967,14,FALSE)),"",VLOOKUP(A2273,'stock promedio'!$A$2:$N$2967,14,FALSE))</f>
        <v/>
      </c>
      <c r="Q2273" s="33" t="s">
        <v>2875</v>
      </c>
    </row>
    <row r="2274" spans="14:17">
      <c r="N2274" s="33" t="s">
        <v>2875</v>
      </c>
      <c r="O2274" s="33" t="s">
        <v>2875</v>
      </c>
      <c r="P2274" s="2" t="str">
        <f>IF(ISERROR(VLOOKUP(A2274,'stock promedio'!$A$2:$N$2967,14,FALSE)),"",VLOOKUP(A2274,'stock promedio'!$A$2:$N$2967,14,FALSE))</f>
        <v/>
      </c>
      <c r="Q2274" s="33" t="s">
        <v>2875</v>
      </c>
    </row>
    <row r="2275" spans="14:17">
      <c r="N2275" s="33" t="s">
        <v>2875</v>
      </c>
      <c r="O2275" s="33" t="s">
        <v>2875</v>
      </c>
      <c r="P2275" s="2" t="str">
        <f>IF(ISERROR(VLOOKUP(A2275,'stock promedio'!$A$2:$N$2967,14,FALSE)),"",VLOOKUP(A2275,'stock promedio'!$A$2:$N$2967,14,FALSE))</f>
        <v/>
      </c>
      <c r="Q2275" s="33" t="s">
        <v>2875</v>
      </c>
    </row>
    <row r="2276" spans="14:17">
      <c r="N2276" s="33" t="s">
        <v>2875</v>
      </c>
      <c r="O2276" s="33" t="s">
        <v>2875</v>
      </c>
      <c r="P2276" s="2" t="str">
        <f>IF(ISERROR(VLOOKUP(A2276,'stock promedio'!$A$2:$N$2967,14,FALSE)),"",VLOOKUP(A2276,'stock promedio'!$A$2:$N$2967,14,FALSE))</f>
        <v/>
      </c>
      <c r="Q2276" s="33" t="s">
        <v>2875</v>
      </c>
    </row>
    <row r="2277" spans="14:17">
      <c r="N2277" s="33" t="s">
        <v>2875</v>
      </c>
      <c r="O2277" s="33" t="s">
        <v>2875</v>
      </c>
      <c r="P2277" s="2" t="str">
        <f>IF(ISERROR(VLOOKUP(A2277,'stock promedio'!$A$2:$N$2967,14,FALSE)),"",VLOOKUP(A2277,'stock promedio'!$A$2:$N$2967,14,FALSE))</f>
        <v/>
      </c>
      <c r="Q2277" s="33" t="s">
        <v>2875</v>
      </c>
    </row>
    <row r="2278" spans="14:17">
      <c r="N2278" s="33" t="s">
        <v>2875</v>
      </c>
      <c r="O2278" s="33" t="s">
        <v>2875</v>
      </c>
      <c r="P2278" s="2" t="str">
        <f>IF(ISERROR(VLOOKUP(A2278,'stock promedio'!$A$2:$N$2967,14,FALSE)),"",VLOOKUP(A2278,'stock promedio'!$A$2:$N$2967,14,FALSE))</f>
        <v/>
      </c>
      <c r="Q2278" s="33" t="s">
        <v>2875</v>
      </c>
    </row>
    <row r="2279" spans="14:17">
      <c r="N2279" s="33" t="s">
        <v>2875</v>
      </c>
      <c r="O2279" s="33" t="s">
        <v>2875</v>
      </c>
      <c r="P2279" s="2" t="str">
        <f>IF(ISERROR(VLOOKUP(A2279,'stock promedio'!$A$2:$N$2967,14,FALSE)),"",VLOOKUP(A2279,'stock promedio'!$A$2:$N$2967,14,FALSE))</f>
        <v/>
      </c>
      <c r="Q2279" s="33" t="s">
        <v>2875</v>
      </c>
    </row>
    <row r="2280" spans="14:17">
      <c r="N2280" s="33" t="s">
        <v>2875</v>
      </c>
      <c r="O2280" s="33" t="s">
        <v>2875</v>
      </c>
      <c r="P2280" s="2" t="str">
        <f>IF(ISERROR(VLOOKUP(A2280,'stock promedio'!$A$2:$N$2967,14,FALSE)),"",VLOOKUP(A2280,'stock promedio'!$A$2:$N$2967,14,FALSE))</f>
        <v/>
      </c>
      <c r="Q2280" s="33" t="s">
        <v>2875</v>
      </c>
    </row>
    <row r="2281" spans="14:17">
      <c r="N2281" s="33" t="s">
        <v>2875</v>
      </c>
      <c r="O2281" s="33" t="s">
        <v>2875</v>
      </c>
      <c r="P2281" s="2" t="str">
        <f>IF(ISERROR(VLOOKUP(A2281,'stock promedio'!$A$2:$N$2967,14,FALSE)),"",VLOOKUP(A2281,'stock promedio'!$A$2:$N$2967,14,FALSE))</f>
        <v/>
      </c>
      <c r="Q2281" s="33" t="s">
        <v>2875</v>
      </c>
    </row>
    <row r="2282" spans="14:17">
      <c r="N2282" s="33" t="s">
        <v>2875</v>
      </c>
      <c r="O2282" s="33" t="s">
        <v>2875</v>
      </c>
      <c r="P2282" s="2" t="str">
        <f>IF(ISERROR(VLOOKUP(A2282,'stock promedio'!$A$2:$N$2967,14,FALSE)),"",VLOOKUP(A2282,'stock promedio'!$A$2:$N$2967,14,FALSE))</f>
        <v/>
      </c>
      <c r="Q2282" s="33" t="s">
        <v>2875</v>
      </c>
    </row>
    <row r="2283" spans="14:17">
      <c r="N2283" s="33" t="s">
        <v>2875</v>
      </c>
      <c r="O2283" s="33" t="s">
        <v>2875</v>
      </c>
      <c r="P2283" s="2" t="str">
        <f>IF(ISERROR(VLOOKUP(A2283,'stock promedio'!$A$2:$N$2967,14,FALSE)),"",VLOOKUP(A2283,'stock promedio'!$A$2:$N$2967,14,FALSE))</f>
        <v/>
      </c>
      <c r="Q2283" s="33" t="s">
        <v>2875</v>
      </c>
    </row>
    <row r="2284" spans="14:17">
      <c r="N2284" s="33" t="s">
        <v>2875</v>
      </c>
      <c r="O2284" s="33" t="s">
        <v>2875</v>
      </c>
      <c r="P2284" s="2" t="str">
        <f>IF(ISERROR(VLOOKUP(A2284,'stock promedio'!$A$2:$N$2967,14,FALSE)),"",VLOOKUP(A2284,'stock promedio'!$A$2:$N$2967,14,FALSE))</f>
        <v/>
      </c>
      <c r="Q2284" s="33" t="s">
        <v>2875</v>
      </c>
    </row>
    <row r="2285" spans="14:17">
      <c r="N2285" s="33" t="s">
        <v>2875</v>
      </c>
      <c r="O2285" s="33" t="s">
        <v>2875</v>
      </c>
      <c r="P2285" s="2" t="str">
        <f>IF(ISERROR(VLOOKUP(A2285,'stock promedio'!$A$2:$N$2967,14,FALSE)),"",VLOOKUP(A2285,'stock promedio'!$A$2:$N$2967,14,FALSE))</f>
        <v/>
      </c>
      <c r="Q2285" s="33" t="s">
        <v>2875</v>
      </c>
    </row>
    <row r="2286" spans="14:17">
      <c r="N2286" s="33" t="s">
        <v>2875</v>
      </c>
      <c r="O2286" s="33" t="s">
        <v>2875</v>
      </c>
      <c r="P2286" s="2" t="str">
        <f>IF(ISERROR(VLOOKUP(A2286,'stock promedio'!$A$2:$N$2967,14,FALSE)),"",VLOOKUP(A2286,'stock promedio'!$A$2:$N$2967,14,FALSE))</f>
        <v/>
      </c>
      <c r="Q2286" s="33" t="s">
        <v>2875</v>
      </c>
    </row>
    <row r="2287" spans="14:17">
      <c r="N2287" s="33" t="s">
        <v>2875</v>
      </c>
      <c r="O2287" s="33" t="s">
        <v>2875</v>
      </c>
      <c r="P2287" s="2" t="str">
        <f>IF(ISERROR(VLOOKUP(A2287,'stock promedio'!$A$2:$N$2967,14,FALSE)),"",VLOOKUP(A2287,'stock promedio'!$A$2:$N$2967,14,FALSE))</f>
        <v/>
      </c>
      <c r="Q2287" s="33" t="s">
        <v>2875</v>
      </c>
    </row>
    <row r="2288" spans="14:17">
      <c r="N2288" s="33" t="s">
        <v>2875</v>
      </c>
      <c r="O2288" s="33" t="s">
        <v>2875</v>
      </c>
      <c r="P2288" s="2" t="str">
        <f>IF(ISERROR(VLOOKUP(A2288,'stock promedio'!$A$2:$N$2967,14,FALSE)),"",VLOOKUP(A2288,'stock promedio'!$A$2:$N$2967,14,FALSE))</f>
        <v/>
      </c>
      <c r="Q2288" s="33" t="s">
        <v>2875</v>
      </c>
    </row>
    <row r="2289" spans="14:17">
      <c r="N2289" s="33" t="s">
        <v>2875</v>
      </c>
      <c r="O2289" s="33" t="s">
        <v>2875</v>
      </c>
      <c r="P2289" s="2" t="str">
        <f>IF(ISERROR(VLOOKUP(A2289,'stock promedio'!$A$2:$N$2967,14,FALSE)),"",VLOOKUP(A2289,'stock promedio'!$A$2:$N$2967,14,FALSE))</f>
        <v/>
      </c>
      <c r="Q2289" s="33" t="s">
        <v>2875</v>
      </c>
    </row>
    <row r="2290" spans="14:17">
      <c r="N2290" s="33" t="s">
        <v>2875</v>
      </c>
      <c r="O2290" s="33" t="s">
        <v>2875</v>
      </c>
      <c r="P2290" s="2" t="str">
        <f>IF(ISERROR(VLOOKUP(A2290,'stock promedio'!$A$2:$N$2967,14,FALSE)),"",VLOOKUP(A2290,'stock promedio'!$A$2:$N$2967,14,FALSE))</f>
        <v/>
      </c>
      <c r="Q2290" s="33" t="s">
        <v>2875</v>
      </c>
    </row>
    <row r="2291" spans="14:17">
      <c r="N2291" s="33" t="s">
        <v>2875</v>
      </c>
      <c r="O2291" s="33" t="s">
        <v>2875</v>
      </c>
      <c r="P2291" s="2" t="str">
        <f>IF(ISERROR(VLOOKUP(A2291,'stock promedio'!$A$2:$N$2967,14,FALSE)),"",VLOOKUP(A2291,'stock promedio'!$A$2:$N$2967,14,FALSE))</f>
        <v/>
      </c>
      <c r="Q2291" s="33" t="s">
        <v>2875</v>
      </c>
    </row>
    <row r="2292" spans="14:17">
      <c r="N2292" s="33" t="s">
        <v>2875</v>
      </c>
      <c r="O2292" s="33" t="s">
        <v>2875</v>
      </c>
      <c r="P2292" s="2" t="str">
        <f>IF(ISERROR(VLOOKUP(A2292,'stock promedio'!$A$2:$N$2967,14,FALSE)),"",VLOOKUP(A2292,'stock promedio'!$A$2:$N$2967,14,FALSE))</f>
        <v/>
      </c>
      <c r="Q2292" s="33" t="s">
        <v>2875</v>
      </c>
    </row>
    <row r="2293" spans="14:17">
      <c r="N2293" s="33" t="s">
        <v>2875</v>
      </c>
      <c r="O2293" s="33" t="s">
        <v>2875</v>
      </c>
      <c r="P2293" s="2" t="str">
        <f>IF(ISERROR(VLOOKUP(A2293,'stock promedio'!$A$2:$N$2967,14,FALSE)),"",VLOOKUP(A2293,'stock promedio'!$A$2:$N$2967,14,FALSE))</f>
        <v/>
      </c>
      <c r="Q2293" s="33" t="s">
        <v>2875</v>
      </c>
    </row>
    <row r="2294" spans="14:17">
      <c r="N2294" s="33" t="s">
        <v>2875</v>
      </c>
      <c r="O2294" s="33" t="s">
        <v>2875</v>
      </c>
      <c r="P2294" s="2" t="str">
        <f>IF(ISERROR(VLOOKUP(A2294,'stock promedio'!$A$2:$N$2967,14,FALSE)),"",VLOOKUP(A2294,'stock promedio'!$A$2:$N$2967,14,FALSE))</f>
        <v/>
      </c>
      <c r="Q2294" s="33" t="s">
        <v>2875</v>
      </c>
    </row>
    <row r="2295" spans="14:17">
      <c r="N2295" s="33" t="s">
        <v>2875</v>
      </c>
      <c r="O2295" s="33" t="s">
        <v>2875</v>
      </c>
      <c r="P2295" s="2" t="str">
        <f>IF(ISERROR(VLOOKUP(A2295,'stock promedio'!$A$2:$N$2967,14,FALSE)),"",VLOOKUP(A2295,'stock promedio'!$A$2:$N$2967,14,FALSE))</f>
        <v/>
      </c>
      <c r="Q2295" s="33" t="s">
        <v>2875</v>
      </c>
    </row>
    <row r="2296" spans="14:17">
      <c r="N2296" s="33" t="s">
        <v>2875</v>
      </c>
      <c r="O2296" s="33" t="s">
        <v>2875</v>
      </c>
      <c r="P2296" s="2" t="str">
        <f>IF(ISERROR(VLOOKUP(A2296,'stock promedio'!$A$2:$N$2967,14,FALSE)),"",VLOOKUP(A2296,'stock promedio'!$A$2:$N$2967,14,FALSE))</f>
        <v/>
      </c>
      <c r="Q2296" s="33" t="s">
        <v>2875</v>
      </c>
    </row>
    <row r="2297" spans="14:17">
      <c r="N2297" s="33" t="s">
        <v>2875</v>
      </c>
      <c r="O2297" s="33" t="s">
        <v>2875</v>
      </c>
      <c r="P2297" s="2" t="str">
        <f>IF(ISERROR(VLOOKUP(A2297,'stock promedio'!$A$2:$N$2967,14,FALSE)),"",VLOOKUP(A2297,'stock promedio'!$A$2:$N$2967,14,FALSE))</f>
        <v/>
      </c>
      <c r="Q2297" s="33" t="s">
        <v>2875</v>
      </c>
    </row>
    <row r="2298" spans="14:17">
      <c r="N2298" s="33" t="s">
        <v>2875</v>
      </c>
      <c r="O2298" s="33" t="s">
        <v>2875</v>
      </c>
      <c r="P2298" s="2" t="str">
        <f>IF(ISERROR(VLOOKUP(A2298,'stock promedio'!$A$2:$N$2967,14,FALSE)),"",VLOOKUP(A2298,'stock promedio'!$A$2:$N$2967,14,FALSE))</f>
        <v/>
      </c>
      <c r="Q2298" s="33" t="s">
        <v>2875</v>
      </c>
    </row>
    <row r="2299" spans="14:17">
      <c r="N2299" s="33" t="s">
        <v>2875</v>
      </c>
      <c r="O2299" s="33" t="s">
        <v>2875</v>
      </c>
      <c r="P2299" s="2" t="str">
        <f>IF(ISERROR(VLOOKUP(A2299,'stock promedio'!$A$2:$N$2967,14,FALSE)),"",VLOOKUP(A2299,'stock promedio'!$A$2:$N$2967,14,FALSE))</f>
        <v/>
      </c>
      <c r="Q2299" s="33" t="s">
        <v>2875</v>
      </c>
    </row>
    <row r="2300" spans="14:17">
      <c r="N2300" s="33" t="s">
        <v>2875</v>
      </c>
      <c r="O2300" s="33" t="s">
        <v>2875</v>
      </c>
      <c r="P2300" s="2" t="str">
        <f>IF(ISERROR(VLOOKUP(A2300,'stock promedio'!$A$2:$N$2967,14,FALSE)),"",VLOOKUP(A2300,'stock promedio'!$A$2:$N$2967,14,FALSE))</f>
        <v/>
      </c>
      <c r="Q2300" s="33" t="s">
        <v>2875</v>
      </c>
    </row>
    <row r="2301" spans="14:17">
      <c r="N2301" s="33" t="s">
        <v>2875</v>
      </c>
      <c r="O2301" s="33" t="s">
        <v>2875</v>
      </c>
      <c r="P2301" s="2" t="str">
        <f>IF(ISERROR(VLOOKUP(A2301,'stock promedio'!$A$2:$N$2967,14,FALSE)),"",VLOOKUP(A2301,'stock promedio'!$A$2:$N$2967,14,FALSE))</f>
        <v/>
      </c>
      <c r="Q2301" s="33" t="s">
        <v>2875</v>
      </c>
    </row>
    <row r="2302" spans="14:17">
      <c r="N2302" s="33" t="s">
        <v>2875</v>
      </c>
      <c r="O2302" s="33" t="s">
        <v>2875</v>
      </c>
      <c r="P2302" s="2" t="str">
        <f>IF(ISERROR(VLOOKUP(A2302,'stock promedio'!$A$2:$N$2967,14,FALSE)),"",VLOOKUP(A2302,'stock promedio'!$A$2:$N$2967,14,FALSE))</f>
        <v/>
      </c>
      <c r="Q2302" s="33" t="s">
        <v>2875</v>
      </c>
    </row>
    <row r="2303" spans="14:17">
      <c r="N2303" s="33" t="s">
        <v>2875</v>
      </c>
      <c r="O2303" s="33" t="s">
        <v>2875</v>
      </c>
      <c r="P2303" s="2" t="str">
        <f>IF(ISERROR(VLOOKUP(A2303,'stock promedio'!$A$2:$N$2967,14,FALSE)),"",VLOOKUP(A2303,'stock promedio'!$A$2:$N$2967,14,FALSE))</f>
        <v/>
      </c>
      <c r="Q2303" s="33" t="s">
        <v>2875</v>
      </c>
    </row>
    <row r="2304" spans="14:17">
      <c r="N2304" s="33" t="s">
        <v>2875</v>
      </c>
      <c r="O2304" s="33" t="s">
        <v>2875</v>
      </c>
      <c r="P2304" s="2" t="str">
        <f>IF(ISERROR(VLOOKUP(A2304,'stock promedio'!$A$2:$N$2967,14,FALSE)),"",VLOOKUP(A2304,'stock promedio'!$A$2:$N$2967,14,FALSE))</f>
        <v/>
      </c>
      <c r="Q2304" s="33" t="s">
        <v>2875</v>
      </c>
    </row>
    <row r="2305" spans="14:17">
      <c r="N2305" s="33" t="s">
        <v>2875</v>
      </c>
      <c r="O2305" s="33" t="s">
        <v>2875</v>
      </c>
      <c r="P2305" s="2" t="str">
        <f>IF(ISERROR(VLOOKUP(A2305,'stock promedio'!$A$2:$N$2967,14,FALSE)),"",VLOOKUP(A2305,'stock promedio'!$A$2:$N$2967,14,FALSE))</f>
        <v/>
      </c>
      <c r="Q2305" s="33" t="s">
        <v>2875</v>
      </c>
    </row>
    <row r="2306" spans="14:17">
      <c r="N2306" s="33" t="s">
        <v>2875</v>
      </c>
      <c r="O2306" s="33" t="s">
        <v>2875</v>
      </c>
      <c r="P2306" s="2" t="str">
        <f>IF(ISERROR(VLOOKUP(A2306,'stock promedio'!$A$2:$N$2967,14,FALSE)),"",VLOOKUP(A2306,'stock promedio'!$A$2:$N$2967,14,FALSE))</f>
        <v/>
      </c>
      <c r="Q2306" s="33" t="s">
        <v>2875</v>
      </c>
    </row>
    <row r="2307" spans="14:17">
      <c r="N2307" s="33" t="s">
        <v>2875</v>
      </c>
      <c r="O2307" s="33" t="s">
        <v>2875</v>
      </c>
      <c r="P2307" s="2" t="str">
        <f>IF(ISERROR(VLOOKUP(A2307,'stock promedio'!$A$2:$N$2967,14,FALSE)),"",VLOOKUP(A2307,'stock promedio'!$A$2:$N$2967,14,FALSE))</f>
        <v/>
      </c>
      <c r="Q2307" s="33" t="s">
        <v>2875</v>
      </c>
    </row>
    <row r="2308" spans="14:17">
      <c r="N2308" s="33" t="s">
        <v>2875</v>
      </c>
      <c r="O2308" s="33" t="s">
        <v>2875</v>
      </c>
      <c r="P2308" s="2" t="str">
        <f>IF(ISERROR(VLOOKUP(A2308,'stock promedio'!$A$2:$N$2967,14,FALSE)),"",VLOOKUP(A2308,'stock promedio'!$A$2:$N$2967,14,FALSE))</f>
        <v/>
      </c>
      <c r="Q2308" s="33" t="s">
        <v>2875</v>
      </c>
    </row>
    <row r="2309" spans="14:17">
      <c r="N2309" s="33" t="s">
        <v>2875</v>
      </c>
      <c r="O2309" s="33" t="s">
        <v>2875</v>
      </c>
      <c r="P2309" s="2" t="str">
        <f>IF(ISERROR(VLOOKUP(A2309,'stock promedio'!$A$2:$N$2967,14,FALSE)),"",VLOOKUP(A2309,'stock promedio'!$A$2:$N$2967,14,FALSE))</f>
        <v/>
      </c>
      <c r="Q2309" s="33" t="s">
        <v>2875</v>
      </c>
    </row>
    <row r="2310" spans="14:17">
      <c r="N2310" s="33" t="s">
        <v>2875</v>
      </c>
      <c r="O2310" s="33" t="s">
        <v>2875</v>
      </c>
      <c r="P2310" s="2" t="str">
        <f>IF(ISERROR(VLOOKUP(A2310,'stock promedio'!$A$2:$N$2967,14,FALSE)),"",VLOOKUP(A2310,'stock promedio'!$A$2:$N$2967,14,FALSE))</f>
        <v/>
      </c>
      <c r="Q2310" s="33" t="s">
        <v>2875</v>
      </c>
    </row>
    <row r="2311" spans="14:17">
      <c r="N2311" s="33" t="s">
        <v>2875</v>
      </c>
      <c r="O2311" s="33" t="s">
        <v>2875</v>
      </c>
      <c r="P2311" s="2" t="str">
        <f>IF(ISERROR(VLOOKUP(A2311,'stock promedio'!$A$2:$N$2967,14,FALSE)),"",VLOOKUP(A2311,'stock promedio'!$A$2:$N$2967,14,FALSE))</f>
        <v/>
      </c>
      <c r="Q2311" s="33" t="s">
        <v>2875</v>
      </c>
    </row>
    <row r="2312" spans="14:17">
      <c r="N2312" s="33" t="s">
        <v>2875</v>
      </c>
      <c r="O2312" s="33" t="s">
        <v>2875</v>
      </c>
      <c r="P2312" s="2" t="str">
        <f>IF(ISERROR(VLOOKUP(A2312,'stock promedio'!$A$2:$N$2967,14,FALSE)),"",VLOOKUP(A2312,'stock promedio'!$A$2:$N$2967,14,FALSE))</f>
        <v/>
      </c>
      <c r="Q2312" s="33" t="s">
        <v>2875</v>
      </c>
    </row>
    <row r="2313" spans="14:17">
      <c r="N2313" s="33" t="s">
        <v>2875</v>
      </c>
      <c r="O2313" s="33" t="s">
        <v>2875</v>
      </c>
      <c r="P2313" s="2" t="str">
        <f>IF(ISERROR(VLOOKUP(A2313,'stock promedio'!$A$2:$N$2967,14,FALSE)),"",VLOOKUP(A2313,'stock promedio'!$A$2:$N$2967,14,FALSE))</f>
        <v/>
      </c>
      <c r="Q2313" s="33" t="s">
        <v>2875</v>
      </c>
    </row>
    <row r="2314" spans="14:17">
      <c r="N2314" s="33" t="s">
        <v>2875</v>
      </c>
      <c r="O2314" s="33" t="s">
        <v>2875</v>
      </c>
      <c r="P2314" s="2" t="str">
        <f>IF(ISERROR(VLOOKUP(A2314,'stock promedio'!$A$2:$N$2967,14,FALSE)),"",VLOOKUP(A2314,'stock promedio'!$A$2:$N$2967,14,FALSE))</f>
        <v/>
      </c>
      <c r="Q2314" s="33" t="s">
        <v>2875</v>
      </c>
    </row>
    <row r="2315" spans="14:17">
      <c r="N2315" s="33" t="s">
        <v>2875</v>
      </c>
      <c r="O2315" s="33" t="s">
        <v>2875</v>
      </c>
      <c r="P2315" s="2" t="str">
        <f>IF(ISERROR(VLOOKUP(A2315,'stock promedio'!$A$2:$N$2967,14,FALSE)),"",VLOOKUP(A2315,'stock promedio'!$A$2:$N$2967,14,FALSE))</f>
        <v/>
      </c>
      <c r="Q2315" s="33" t="s">
        <v>2875</v>
      </c>
    </row>
    <row r="2316" spans="14:17">
      <c r="N2316" s="33" t="s">
        <v>2875</v>
      </c>
      <c r="O2316" s="33" t="s">
        <v>2875</v>
      </c>
      <c r="P2316" s="2" t="str">
        <f>IF(ISERROR(VLOOKUP(A2316,'stock promedio'!$A$2:$N$2967,14,FALSE)),"",VLOOKUP(A2316,'stock promedio'!$A$2:$N$2967,14,FALSE))</f>
        <v/>
      </c>
      <c r="Q2316" s="33" t="s">
        <v>2875</v>
      </c>
    </row>
    <row r="2317" spans="14:17">
      <c r="N2317" s="33" t="s">
        <v>2875</v>
      </c>
      <c r="O2317" s="33" t="s">
        <v>2875</v>
      </c>
      <c r="P2317" s="2" t="str">
        <f>IF(ISERROR(VLOOKUP(A2317,'stock promedio'!$A$2:$N$2967,14,FALSE)),"",VLOOKUP(A2317,'stock promedio'!$A$2:$N$2967,14,FALSE))</f>
        <v/>
      </c>
      <c r="Q2317" s="33" t="s">
        <v>2875</v>
      </c>
    </row>
    <row r="2318" spans="14:17">
      <c r="N2318" s="33" t="s">
        <v>2875</v>
      </c>
      <c r="O2318" s="33" t="s">
        <v>2875</v>
      </c>
      <c r="P2318" s="2" t="str">
        <f>IF(ISERROR(VLOOKUP(A2318,'stock promedio'!$A$2:$N$2967,14,FALSE)),"",VLOOKUP(A2318,'stock promedio'!$A$2:$N$2967,14,FALSE))</f>
        <v/>
      </c>
      <c r="Q2318" s="33" t="s">
        <v>2875</v>
      </c>
    </row>
    <row r="2319" spans="14:17">
      <c r="N2319" s="33" t="s">
        <v>2875</v>
      </c>
      <c r="O2319" s="33" t="s">
        <v>2875</v>
      </c>
      <c r="P2319" s="2" t="str">
        <f>IF(ISERROR(VLOOKUP(A2319,'stock promedio'!$A$2:$N$2967,14,FALSE)),"",VLOOKUP(A2319,'stock promedio'!$A$2:$N$2967,14,FALSE))</f>
        <v/>
      </c>
      <c r="Q2319" s="33" t="s">
        <v>2875</v>
      </c>
    </row>
    <row r="2320" spans="14:17">
      <c r="N2320" s="33" t="s">
        <v>2875</v>
      </c>
      <c r="O2320" s="33" t="s">
        <v>2875</v>
      </c>
      <c r="P2320" s="2" t="str">
        <f>IF(ISERROR(VLOOKUP(A2320,'stock promedio'!$A$2:$N$2967,14,FALSE)),"",VLOOKUP(A2320,'stock promedio'!$A$2:$N$2967,14,FALSE))</f>
        <v/>
      </c>
      <c r="Q2320" s="33" t="s">
        <v>2875</v>
      </c>
    </row>
    <row r="2321" spans="14:17">
      <c r="N2321" s="33" t="s">
        <v>2875</v>
      </c>
      <c r="O2321" s="33" t="s">
        <v>2875</v>
      </c>
      <c r="P2321" s="2" t="str">
        <f>IF(ISERROR(VLOOKUP(A2321,'stock promedio'!$A$2:$N$2967,14,FALSE)),"",VLOOKUP(A2321,'stock promedio'!$A$2:$N$2967,14,FALSE))</f>
        <v/>
      </c>
      <c r="Q2321" s="33" t="s">
        <v>2875</v>
      </c>
    </row>
    <row r="2322" spans="14:17">
      <c r="N2322" s="33" t="s">
        <v>2875</v>
      </c>
      <c r="O2322" s="33" t="s">
        <v>2875</v>
      </c>
      <c r="P2322" s="2" t="str">
        <f>IF(ISERROR(VLOOKUP(A2322,'stock promedio'!$A$2:$N$2967,14,FALSE)),"",VLOOKUP(A2322,'stock promedio'!$A$2:$N$2967,14,FALSE))</f>
        <v/>
      </c>
      <c r="Q2322" s="33" t="s">
        <v>2875</v>
      </c>
    </row>
    <row r="2323" spans="14:17">
      <c r="N2323" s="33" t="s">
        <v>2875</v>
      </c>
      <c r="O2323" s="33" t="s">
        <v>2875</v>
      </c>
      <c r="P2323" s="2" t="str">
        <f>IF(ISERROR(VLOOKUP(A2323,'stock promedio'!$A$2:$N$2967,14,FALSE)),"",VLOOKUP(A2323,'stock promedio'!$A$2:$N$2967,14,FALSE))</f>
        <v/>
      </c>
      <c r="Q2323" s="33" t="s">
        <v>2875</v>
      </c>
    </row>
    <row r="2324" spans="14:17">
      <c r="N2324" s="33" t="s">
        <v>2875</v>
      </c>
      <c r="O2324" s="33" t="s">
        <v>2875</v>
      </c>
      <c r="P2324" s="2" t="str">
        <f>IF(ISERROR(VLOOKUP(A2324,'stock promedio'!$A$2:$N$2967,14,FALSE)),"",VLOOKUP(A2324,'stock promedio'!$A$2:$N$2967,14,FALSE))</f>
        <v/>
      </c>
      <c r="Q2324" s="33" t="s">
        <v>2875</v>
      </c>
    </row>
    <row r="2325" spans="14:17">
      <c r="N2325" s="33" t="s">
        <v>2875</v>
      </c>
      <c r="O2325" s="33" t="s">
        <v>2875</v>
      </c>
      <c r="P2325" s="2" t="str">
        <f>IF(ISERROR(VLOOKUP(A2325,'stock promedio'!$A$2:$N$2967,14,FALSE)),"",VLOOKUP(A2325,'stock promedio'!$A$2:$N$2967,14,FALSE))</f>
        <v/>
      </c>
      <c r="Q2325" s="33" t="s">
        <v>2875</v>
      </c>
    </row>
    <row r="2326" spans="14:17">
      <c r="N2326" s="33" t="s">
        <v>2875</v>
      </c>
      <c r="O2326" s="33" t="s">
        <v>2875</v>
      </c>
      <c r="P2326" s="2" t="str">
        <f>IF(ISERROR(VLOOKUP(A2326,'stock promedio'!$A$2:$N$2967,14,FALSE)),"",VLOOKUP(A2326,'stock promedio'!$A$2:$N$2967,14,FALSE))</f>
        <v/>
      </c>
      <c r="Q2326" s="33" t="s">
        <v>2875</v>
      </c>
    </row>
    <row r="2327" spans="14:17">
      <c r="N2327" s="33" t="s">
        <v>2875</v>
      </c>
      <c r="O2327" s="33" t="s">
        <v>2875</v>
      </c>
      <c r="P2327" s="2" t="str">
        <f>IF(ISERROR(VLOOKUP(A2327,'stock promedio'!$A$2:$N$2967,14,FALSE)),"",VLOOKUP(A2327,'stock promedio'!$A$2:$N$2967,14,FALSE))</f>
        <v/>
      </c>
      <c r="Q2327" s="33" t="s">
        <v>2875</v>
      </c>
    </row>
    <row r="2328" spans="14:17">
      <c r="N2328" s="33" t="s">
        <v>2875</v>
      </c>
      <c r="O2328" s="33" t="s">
        <v>2875</v>
      </c>
      <c r="P2328" s="2" t="str">
        <f>IF(ISERROR(VLOOKUP(A2328,'stock promedio'!$A$2:$N$2967,14,FALSE)),"",VLOOKUP(A2328,'stock promedio'!$A$2:$N$2967,14,FALSE))</f>
        <v/>
      </c>
      <c r="Q2328" s="33" t="s">
        <v>2875</v>
      </c>
    </row>
    <row r="2329" spans="14:17">
      <c r="N2329" s="33" t="s">
        <v>2875</v>
      </c>
      <c r="O2329" s="33" t="s">
        <v>2875</v>
      </c>
      <c r="P2329" s="2" t="str">
        <f>IF(ISERROR(VLOOKUP(A2329,'stock promedio'!$A$2:$N$2967,14,FALSE)),"",VLOOKUP(A2329,'stock promedio'!$A$2:$N$2967,14,FALSE))</f>
        <v/>
      </c>
      <c r="Q2329" s="33" t="s">
        <v>2875</v>
      </c>
    </row>
    <row r="2330" spans="14:17">
      <c r="N2330" s="33" t="s">
        <v>2875</v>
      </c>
      <c r="O2330" s="33" t="s">
        <v>2875</v>
      </c>
      <c r="P2330" s="2" t="str">
        <f>IF(ISERROR(VLOOKUP(A2330,'stock promedio'!$A$2:$N$2967,14,FALSE)),"",VLOOKUP(A2330,'stock promedio'!$A$2:$N$2967,14,FALSE))</f>
        <v/>
      </c>
      <c r="Q2330" s="33" t="s">
        <v>2875</v>
      </c>
    </row>
    <row r="2331" spans="14:17">
      <c r="N2331" s="33" t="s">
        <v>2875</v>
      </c>
      <c r="O2331" s="33" t="s">
        <v>2875</v>
      </c>
      <c r="P2331" s="2" t="str">
        <f>IF(ISERROR(VLOOKUP(A2331,'stock promedio'!$A$2:$N$2967,14,FALSE)),"",VLOOKUP(A2331,'stock promedio'!$A$2:$N$2967,14,FALSE))</f>
        <v/>
      </c>
      <c r="Q2331" s="33" t="s">
        <v>2875</v>
      </c>
    </row>
    <row r="2332" spans="14:17">
      <c r="N2332" s="33" t="s">
        <v>2875</v>
      </c>
      <c r="O2332" s="33" t="s">
        <v>2875</v>
      </c>
      <c r="P2332" s="2" t="str">
        <f>IF(ISERROR(VLOOKUP(A2332,'stock promedio'!$A$2:$N$2967,14,FALSE)),"",VLOOKUP(A2332,'stock promedio'!$A$2:$N$2967,14,FALSE))</f>
        <v/>
      </c>
      <c r="Q2332" s="33" t="s">
        <v>2875</v>
      </c>
    </row>
    <row r="2333" spans="14:17">
      <c r="N2333" s="33" t="s">
        <v>2875</v>
      </c>
      <c r="O2333" s="33" t="s">
        <v>2875</v>
      </c>
      <c r="P2333" s="2" t="str">
        <f>IF(ISERROR(VLOOKUP(A2333,'stock promedio'!$A$2:$N$2967,14,FALSE)),"",VLOOKUP(A2333,'stock promedio'!$A$2:$N$2967,14,FALSE))</f>
        <v/>
      </c>
      <c r="Q2333" s="33" t="s">
        <v>2875</v>
      </c>
    </row>
    <row r="2334" spans="14:17">
      <c r="N2334" s="33" t="s">
        <v>2875</v>
      </c>
      <c r="O2334" s="33" t="s">
        <v>2875</v>
      </c>
      <c r="P2334" s="2" t="str">
        <f>IF(ISERROR(VLOOKUP(A2334,'stock promedio'!$A$2:$N$2967,14,FALSE)),"",VLOOKUP(A2334,'stock promedio'!$A$2:$N$2967,14,FALSE))</f>
        <v/>
      </c>
      <c r="Q2334" s="33" t="s">
        <v>2875</v>
      </c>
    </row>
    <row r="2335" spans="14:17">
      <c r="N2335" s="33" t="s">
        <v>2875</v>
      </c>
      <c r="O2335" s="33" t="s">
        <v>2875</v>
      </c>
      <c r="P2335" s="2" t="str">
        <f>IF(ISERROR(VLOOKUP(A2335,'stock promedio'!$A$2:$N$2967,14,FALSE)),"",VLOOKUP(A2335,'stock promedio'!$A$2:$N$2967,14,FALSE))</f>
        <v/>
      </c>
      <c r="Q2335" s="33" t="s">
        <v>2875</v>
      </c>
    </row>
    <row r="2336" spans="14:17">
      <c r="N2336" s="33" t="s">
        <v>2875</v>
      </c>
      <c r="O2336" s="33" t="s">
        <v>2875</v>
      </c>
      <c r="P2336" s="2" t="str">
        <f>IF(ISERROR(VLOOKUP(A2336,'stock promedio'!$A$2:$N$2967,14,FALSE)),"",VLOOKUP(A2336,'stock promedio'!$A$2:$N$2967,14,FALSE))</f>
        <v/>
      </c>
      <c r="Q2336" s="33" t="s">
        <v>2875</v>
      </c>
    </row>
    <row r="2337" spans="14:17">
      <c r="N2337" s="33" t="s">
        <v>2875</v>
      </c>
      <c r="O2337" s="33" t="s">
        <v>2875</v>
      </c>
      <c r="P2337" s="2" t="str">
        <f>IF(ISERROR(VLOOKUP(A2337,'stock promedio'!$A$2:$N$2967,14,FALSE)),"",VLOOKUP(A2337,'stock promedio'!$A$2:$N$2967,14,FALSE))</f>
        <v/>
      </c>
      <c r="Q2337" s="33" t="s">
        <v>2875</v>
      </c>
    </row>
    <row r="2338" spans="14:17">
      <c r="N2338" s="33" t="s">
        <v>2875</v>
      </c>
      <c r="O2338" s="33" t="s">
        <v>2875</v>
      </c>
      <c r="P2338" s="2" t="str">
        <f>IF(ISERROR(VLOOKUP(A2338,'stock promedio'!$A$2:$N$2967,14,FALSE)),"",VLOOKUP(A2338,'stock promedio'!$A$2:$N$2967,14,FALSE))</f>
        <v/>
      </c>
      <c r="Q2338" s="33" t="s">
        <v>2875</v>
      </c>
    </row>
    <row r="2339" spans="14:17">
      <c r="N2339" s="33" t="s">
        <v>2875</v>
      </c>
      <c r="O2339" s="33" t="s">
        <v>2875</v>
      </c>
      <c r="P2339" s="2" t="str">
        <f>IF(ISERROR(VLOOKUP(A2339,'stock promedio'!$A$2:$N$2967,14,FALSE)),"",VLOOKUP(A2339,'stock promedio'!$A$2:$N$2967,14,FALSE))</f>
        <v/>
      </c>
      <c r="Q2339" s="33" t="s">
        <v>2875</v>
      </c>
    </row>
    <row r="2340" spans="14:17">
      <c r="N2340" s="33" t="s">
        <v>2875</v>
      </c>
      <c r="O2340" s="33" t="s">
        <v>2875</v>
      </c>
      <c r="P2340" s="2" t="str">
        <f>IF(ISERROR(VLOOKUP(A2340,'stock promedio'!$A$2:$N$2967,14,FALSE)),"",VLOOKUP(A2340,'stock promedio'!$A$2:$N$2967,14,FALSE))</f>
        <v/>
      </c>
      <c r="Q2340" s="33" t="s">
        <v>2875</v>
      </c>
    </row>
    <row r="2341" spans="14:17">
      <c r="N2341" s="33" t="s">
        <v>2875</v>
      </c>
      <c r="O2341" s="33" t="s">
        <v>2875</v>
      </c>
      <c r="P2341" s="2" t="str">
        <f>IF(ISERROR(VLOOKUP(A2341,'stock promedio'!$A$2:$N$2967,14,FALSE)),"",VLOOKUP(A2341,'stock promedio'!$A$2:$N$2967,14,FALSE))</f>
        <v/>
      </c>
      <c r="Q2341" s="33" t="s">
        <v>2875</v>
      </c>
    </row>
    <row r="2342" spans="14:17">
      <c r="N2342" s="33" t="s">
        <v>2875</v>
      </c>
      <c r="O2342" s="33" t="s">
        <v>2875</v>
      </c>
      <c r="P2342" s="2" t="str">
        <f>IF(ISERROR(VLOOKUP(A2342,'stock promedio'!$A$2:$N$2967,14,FALSE)),"",VLOOKUP(A2342,'stock promedio'!$A$2:$N$2967,14,FALSE))</f>
        <v/>
      </c>
      <c r="Q2342" s="33" t="s">
        <v>2875</v>
      </c>
    </row>
    <row r="2343" spans="14:17">
      <c r="N2343" s="33" t="s">
        <v>2875</v>
      </c>
      <c r="O2343" s="33" t="s">
        <v>2875</v>
      </c>
      <c r="P2343" s="2" t="str">
        <f>IF(ISERROR(VLOOKUP(A2343,'stock promedio'!$A$2:$N$2967,14,FALSE)),"",VLOOKUP(A2343,'stock promedio'!$A$2:$N$2967,14,FALSE))</f>
        <v/>
      </c>
      <c r="Q2343" s="33" t="s">
        <v>2875</v>
      </c>
    </row>
    <row r="2344" spans="14:17">
      <c r="N2344" s="33" t="s">
        <v>2875</v>
      </c>
      <c r="O2344" s="33" t="s">
        <v>2875</v>
      </c>
      <c r="P2344" s="2" t="str">
        <f>IF(ISERROR(VLOOKUP(A2344,'stock promedio'!$A$2:$N$2967,14,FALSE)),"",VLOOKUP(A2344,'stock promedio'!$A$2:$N$2967,14,FALSE))</f>
        <v/>
      </c>
      <c r="Q2344" s="33" t="s">
        <v>2875</v>
      </c>
    </row>
    <row r="2345" spans="14:17">
      <c r="N2345" s="33" t="s">
        <v>2875</v>
      </c>
      <c r="O2345" s="33" t="s">
        <v>2875</v>
      </c>
      <c r="P2345" s="2" t="str">
        <f>IF(ISERROR(VLOOKUP(A2345,'stock promedio'!$A$2:$N$2967,14,FALSE)),"",VLOOKUP(A2345,'stock promedio'!$A$2:$N$2967,14,FALSE))</f>
        <v/>
      </c>
      <c r="Q2345" s="33" t="s">
        <v>2875</v>
      </c>
    </row>
    <row r="2346" spans="14:17">
      <c r="N2346" s="33" t="s">
        <v>2875</v>
      </c>
      <c r="O2346" s="33" t="s">
        <v>2875</v>
      </c>
      <c r="P2346" s="2" t="str">
        <f>IF(ISERROR(VLOOKUP(A2346,'stock promedio'!$A$2:$N$2967,14,FALSE)),"",VLOOKUP(A2346,'stock promedio'!$A$2:$N$2967,14,FALSE))</f>
        <v/>
      </c>
      <c r="Q2346" s="33" t="s">
        <v>2875</v>
      </c>
    </row>
    <row r="2347" spans="14:17">
      <c r="N2347" s="33" t="s">
        <v>2875</v>
      </c>
      <c r="O2347" s="33" t="s">
        <v>2875</v>
      </c>
      <c r="P2347" s="2" t="str">
        <f>IF(ISERROR(VLOOKUP(A2347,'stock promedio'!$A$2:$N$2967,14,FALSE)),"",VLOOKUP(A2347,'stock promedio'!$A$2:$N$2967,14,FALSE))</f>
        <v/>
      </c>
      <c r="Q2347" s="33" t="s">
        <v>2875</v>
      </c>
    </row>
    <row r="2348" spans="14:17">
      <c r="N2348" s="33" t="s">
        <v>2875</v>
      </c>
      <c r="O2348" s="33" t="s">
        <v>2875</v>
      </c>
      <c r="P2348" s="2" t="str">
        <f>IF(ISERROR(VLOOKUP(A2348,'stock promedio'!$A$2:$N$2967,14,FALSE)),"",VLOOKUP(A2348,'stock promedio'!$A$2:$N$2967,14,FALSE))</f>
        <v/>
      </c>
      <c r="Q2348" s="33" t="s">
        <v>2875</v>
      </c>
    </row>
    <row r="2349" spans="14:17">
      <c r="N2349" s="33" t="s">
        <v>2875</v>
      </c>
      <c r="O2349" s="33" t="s">
        <v>2875</v>
      </c>
      <c r="P2349" s="2" t="str">
        <f>IF(ISERROR(VLOOKUP(A2349,'stock promedio'!$A$2:$N$2967,14,FALSE)),"",VLOOKUP(A2349,'stock promedio'!$A$2:$N$2967,14,FALSE))</f>
        <v/>
      </c>
      <c r="Q2349" s="33" t="s">
        <v>2875</v>
      </c>
    </row>
    <row r="2350" spans="14:17">
      <c r="N2350" s="33" t="s">
        <v>2875</v>
      </c>
      <c r="O2350" s="33" t="s">
        <v>2875</v>
      </c>
      <c r="P2350" s="2" t="str">
        <f>IF(ISERROR(VLOOKUP(A2350,'stock promedio'!$A$2:$N$2967,14,FALSE)),"",VLOOKUP(A2350,'stock promedio'!$A$2:$N$2967,14,FALSE))</f>
        <v/>
      </c>
      <c r="Q2350" s="33" t="s">
        <v>2875</v>
      </c>
    </row>
    <row r="2351" spans="14:17">
      <c r="N2351" s="33" t="s">
        <v>2875</v>
      </c>
      <c r="O2351" s="33" t="s">
        <v>2875</v>
      </c>
      <c r="P2351" s="2" t="str">
        <f>IF(ISERROR(VLOOKUP(A2351,'stock promedio'!$A$2:$N$2967,14,FALSE)),"",VLOOKUP(A2351,'stock promedio'!$A$2:$N$2967,14,FALSE))</f>
        <v/>
      </c>
      <c r="Q2351" s="33" t="s">
        <v>2875</v>
      </c>
    </row>
    <row r="2352" spans="14:17">
      <c r="N2352" s="33" t="s">
        <v>2875</v>
      </c>
      <c r="O2352" s="33" t="s">
        <v>2875</v>
      </c>
      <c r="P2352" s="2" t="str">
        <f>IF(ISERROR(VLOOKUP(A2352,'stock promedio'!$A$2:$N$2967,14,FALSE)),"",VLOOKUP(A2352,'stock promedio'!$A$2:$N$2967,14,FALSE))</f>
        <v/>
      </c>
      <c r="Q2352" s="33" t="s">
        <v>2875</v>
      </c>
    </row>
    <row r="2353" spans="14:17">
      <c r="N2353" s="33" t="s">
        <v>2875</v>
      </c>
      <c r="O2353" s="33" t="s">
        <v>2875</v>
      </c>
      <c r="P2353" s="2" t="str">
        <f>IF(ISERROR(VLOOKUP(A2353,'stock promedio'!$A$2:$N$2967,14,FALSE)),"",VLOOKUP(A2353,'stock promedio'!$A$2:$N$2967,14,FALSE))</f>
        <v/>
      </c>
      <c r="Q2353" s="33" t="s">
        <v>2875</v>
      </c>
    </row>
    <row r="2354" spans="14:17">
      <c r="N2354" s="33" t="s">
        <v>2875</v>
      </c>
      <c r="O2354" s="33" t="s">
        <v>2875</v>
      </c>
      <c r="P2354" s="2" t="str">
        <f>IF(ISERROR(VLOOKUP(A2354,'stock promedio'!$A$2:$N$2967,14,FALSE)),"",VLOOKUP(A2354,'stock promedio'!$A$2:$N$2967,14,FALSE))</f>
        <v/>
      </c>
      <c r="Q2354" s="33" t="s">
        <v>2875</v>
      </c>
    </row>
    <row r="2355" spans="14:17">
      <c r="N2355" s="33" t="s">
        <v>2875</v>
      </c>
      <c r="O2355" s="33" t="s">
        <v>2875</v>
      </c>
      <c r="P2355" s="2" t="str">
        <f>IF(ISERROR(VLOOKUP(A2355,'stock promedio'!$A$2:$N$2967,14,FALSE)),"",VLOOKUP(A2355,'stock promedio'!$A$2:$N$2967,14,FALSE))</f>
        <v/>
      </c>
      <c r="Q2355" s="33" t="s">
        <v>2875</v>
      </c>
    </row>
    <row r="2356" spans="14:17">
      <c r="N2356" s="33" t="s">
        <v>2875</v>
      </c>
      <c r="O2356" s="33" t="s">
        <v>2875</v>
      </c>
      <c r="P2356" s="2" t="str">
        <f>IF(ISERROR(VLOOKUP(A2356,'stock promedio'!$A$2:$N$2967,14,FALSE)),"",VLOOKUP(A2356,'stock promedio'!$A$2:$N$2967,14,FALSE))</f>
        <v/>
      </c>
      <c r="Q2356" s="33" t="s">
        <v>2875</v>
      </c>
    </row>
    <row r="2357" spans="14:17">
      <c r="N2357" s="33" t="s">
        <v>2875</v>
      </c>
      <c r="O2357" s="33" t="s">
        <v>2875</v>
      </c>
      <c r="P2357" s="2" t="str">
        <f>IF(ISERROR(VLOOKUP(A2357,'stock promedio'!$A$2:$N$2967,14,FALSE)),"",VLOOKUP(A2357,'stock promedio'!$A$2:$N$2967,14,FALSE))</f>
        <v/>
      </c>
      <c r="Q2357" s="33" t="s">
        <v>2875</v>
      </c>
    </row>
    <row r="2358" spans="14:17">
      <c r="N2358" s="33" t="s">
        <v>2875</v>
      </c>
      <c r="O2358" s="33" t="s">
        <v>2875</v>
      </c>
      <c r="P2358" s="2" t="str">
        <f>IF(ISERROR(VLOOKUP(A2358,'stock promedio'!$A$2:$N$2967,14,FALSE)),"",VLOOKUP(A2358,'stock promedio'!$A$2:$N$2967,14,FALSE))</f>
        <v/>
      </c>
      <c r="Q2358" s="33" t="s">
        <v>2875</v>
      </c>
    </row>
    <row r="2359" spans="14:17">
      <c r="N2359" s="33" t="s">
        <v>2875</v>
      </c>
      <c r="O2359" s="33" t="s">
        <v>2875</v>
      </c>
      <c r="P2359" s="2" t="str">
        <f>IF(ISERROR(VLOOKUP(A2359,'stock promedio'!$A$2:$N$2967,14,FALSE)),"",VLOOKUP(A2359,'stock promedio'!$A$2:$N$2967,14,FALSE))</f>
        <v/>
      </c>
      <c r="Q2359" s="33" t="s">
        <v>2875</v>
      </c>
    </row>
    <row r="2360" spans="14:17">
      <c r="N2360" s="33" t="s">
        <v>2875</v>
      </c>
      <c r="O2360" s="33" t="s">
        <v>2875</v>
      </c>
      <c r="P2360" s="2" t="str">
        <f>IF(ISERROR(VLOOKUP(A2360,'stock promedio'!$A$2:$N$2967,14,FALSE)),"",VLOOKUP(A2360,'stock promedio'!$A$2:$N$2967,14,FALSE))</f>
        <v/>
      </c>
      <c r="Q2360" s="33" t="s">
        <v>2875</v>
      </c>
    </row>
    <row r="2361" spans="14:17">
      <c r="N2361" s="33" t="s">
        <v>2875</v>
      </c>
      <c r="O2361" s="33" t="s">
        <v>2875</v>
      </c>
      <c r="P2361" s="2" t="str">
        <f>IF(ISERROR(VLOOKUP(A2361,'stock promedio'!$A$2:$N$2967,14,FALSE)),"",VLOOKUP(A2361,'stock promedio'!$A$2:$N$2967,14,FALSE))</f>
        <v/>
      </c>
      <c r="Q2361" s="33" t="s">
        <v>2875</v>
      </c>
    </row>
    <row r="2362" spans="14:17">
      <c r="N2362" s="33" t="s">
        <v>2875</v>
      </c>
      <c r="O2362" s="33" t="s">
        <v>2875</v>
      </c>
      <c r="P2362" s="2" t="str">
        <f>IF(ISERROR(VLOOKUP(A2362,'stock promedio'!$A$2:$N$2967,14,FALSE)),"",VLOOKUP(A2362,'stock promedio'!$A$2:$N$2967,14,FALSE))</f>
        <v/>
      </c>
      <c r="Q2362" s="33" t="s">
        <v>2875</v>
      </c>
    </row>
    <row r="2363" spans="14:17">
      <c r="N2363" s="33" t="s">
        <v>2875</v>
      </c>
      <c r="O2363" s="33" t="s">
        <v>2875</v>
      </c>
      <c r="P2363" s="2" t="str">
        <f>IF(ISERROR(VLOOKUP(A2363,'stock promedio'!$A$2:$N$2967,14,FALSE)),"",VLOOKUP(A2363,'stock promedio'!$A$2:$N$2967,14,FALSE))</f>
        <v/>
      </c>
      <c r="Q2363" s="33" t="s">
        <v>2875</v>
      </c>
    </row>
    <row r="2364" spans="14:17">
      <c r="N2364" s="33" t="s">
        <v>2875</v>
      </c>
      <c r="O2364" s="33" t="s">
        <v>2875</v>
      </c>
      <c r="P2364" s="2" t="str">
        <f>IF(ISERROR(VLOOKUP(A2364,'stock promedio'!$A$2:$N$2967,14,FALSE)),"",VLOOKUP(A2364,'stock promedio'!$A$2:$N$2967,14,FALSE))</f>
        <v/>
      </c>
      <c r="Q2364" s="33" t="s">
        <v>2875</v>
      </c>
    </row>
    <row r="2365" spans="14:17">
      <c r="N2365" s="33" t="s">
        <v>2875</v>
      </c>
      <c r="O2365" s="33" t="s">
        <v>2875</v>
      </c>
      <c r="P2365" s="2" t="str">
        <f>IF(ISERROR(VLOOKUP(A2365,'stock promedio'!$A$2:$N$2967,14,FALSE)),"",VLOOKUP(A2365,'stock promedio'!$A$2:$N$2967,14,FALSE))</f>
        <v/>
      </c>
      <c r="Q2365" s="33" t="s">
        <v>2875</v>
      </c>
    </row>
    <row r="2366" spans="14:17">
      <c r="N2366" s="33" t="s">
        <v>2875</v>
      </c>
      <c r="O2366" s="33" t="s">
        <v>2875</v>
      </c>
      <c r="P2366" s="2" t="str">
        <f>IF(ISERROR(VLOOKUP(A2366,'stock promedio'!$A$2:$N$2967,14,FALSE)),"",VLOOKUP(A2366,'stock promedio'!$A$2:$N$2967,14,FALSE))</f>
        <v/>
      </c>
      <c r="Q2366" s="33" t="s">
        <v>2875</v>
      </c>
    </row>
    <row r="2367" spans="14:17">
      <c r="N2367" s="33" t="s">
        <v>2875</v>
      </c>
      <c r="O2367" s="33" t="s">
        <v>2875</v>
      </c>
      <c r="P2367" s="2" t="str">
        <f>IF(ISERROR(VLOOKUP(A2367,'stock promedio'!$A$2:$N$2967,14,FALSE)),"",VLOOKUP(A2367,'stock promedio'!$A$2:$N$2967,14,FALSE))</f>
        <v/>
      </c>
      <c r="Q2367" s="33" t="s">
        <v>2875</v>
      </c>
    </row>
    <row r="2368" spans="14:17">
      <c r="N2368" s="33" t="s">
        <v>2875</v>
      </c>
      <c r="O2368" s="33" t="s">
        <v>2875</v>
      </c>
      <c r="P2368" s="2" t="str">
        <f>IF(ISERROR(VLOOKUP(A2368,'stock promedio'!$A$2:$N$2967,14,FALSE)),"",VLOOKUP(A2368,'stock promedio'!$A$2:$N$2967,14,FALSE))</f>
        <v/>
      </c>
      <c r="Q2368" s="33" t="s">
        <v>2875</v>
      </c>
    </row>
    <row r="2369" spans="14:17">
      <c r="N2369" s="33" t="s">
        <v>2875</v>
      </c>
      <c r="O2369" s="33" t="s">
        <v>2875</v>
      </c>
      <c r="P2369" s="2" t="str">
        <f>IF(ISERROR(VLOOKUP(A2369,'stock promedio'!$A$2:$N$2967,14,FALSE)),"",VLOOKUP(A2369,'stock promedio'!$A$2:$N$2967,14,FALSE))</f>
        <v/>
      </c>
      <c r="Q2369" s="33" t="s">
        <v>2875</v>
      </c>
    </row>
    <row r="2370" spans="14:17">
      <c r="N2370" s="33" t="s">
        <v>2875</v>
      </c>
      <c r="O2370" s="33" t="s">
        <v>2875</v>
      </c>
      <c r="P2370" s="2" t="str">
        <f>IF(ISERROR(VLOOKUP(A2370,'stock promedio'!$A$2:$N$2967,14,FALSE)),"",VLOOKUP(A2370,'stock promedio'!$A$2:$N$2967,14,FALSE))</f>
        <v/>
      </c>
      <c r="Q2370" s="33" t="s">
        <v>2875</v>
      </c>
    </row>
    <row r="2371" spans="14:17">
      <c r="N2371" s="33" t="s">
        <v>2875</v>
      </c>
      <c r="O2371" s="33" t="s">
        <v>2875</v>
      </c>
      <c r="P2371" s="2" t="str">
        <f>IF(ISERROR(VLOOKUP(A2371,'stock promedio'!$A$2:$N$2967,14,FALSE)),"",VLOOKUP(A2371,'stock promedio'!$A$2:$N$2967,14,FALSE))</f>
        <v/>
      </c>
      <c r="Q2371" s="33" t="s">
        <v>2875</v>
      </c>
    </row>
    <row r="2372" spans="14:17">
      <c r="N2372" s="33" t="s">
        <v>2875</v>
      </c>
      <c r="O2372" s="33" t="s">
        <v>2875</v>
      </c>
      <c r="P2372" s="2" t="str">
        <f>IF(ISERROR(VLOOKUP(A2372,'stock promedio'!$A$2:$N$2967,14,FALSE)),"",VLOOKUP(A2372,'stock promedio'!$A$2:$N$2967,14,FALSE))</f>
        <v/>
      </c>
      <c r="Q2372" s="33" t="s">
        <v>2875</v>
      </c>
    </row>
    <row r="2373" spans="14:17">
      <c r="N2373" s="33" t="s">
        <v>2875</v>
      </c>
      <c r="O2373" s="33" t="s">
        <v>2875</v>
      </c>
      <c r="P2373" s="2" t="str">
        <f>IF(ISERROR(VLOOKUP(A2373,'stock promedio'!$A$2:$N$2967,14,FALSE)),"",VLOOKUP(A2373,'stock promedio'!$A$2:$N$2967,14,FALSE))</f>
        <v/>
      </c>
      <c r="Q2373" s="33" t="s">
        <v>2875</v>
      </c>
    </row>
    <row r="2374" spans="14:17">
      <c r="N2374" s="33" t="s">
        <v>2875</v>
      </c>
      <c r="O2374" s="33" t="s">
        <v>2875</v>
      </c>
      <c r="P2374" s="2" t="str">
        <f>IF(ISERROR(VLOOKUP(A2374,'stock promedio'!$A$2:$N$2967,14,FALSE)),"",VLOOKUP(A2374,'stock promedio'!$A$2:$N$2967,14,FALSE))</f>
        <v/>
      </c>
      <c r="Q2374" s="33" t="s">
        <v>2875</v>
      </c>
    </row>
    <row r="2375" spans="14:17">
      <c r="N2375" s="33" t="s">
        <v>2875</v>
      </c>
      <c r="O2375" s="33" t="s">
        <v>2875</v>
      </c>
      <c r="P2375" s="2" t="str">
        <f>IF(ISERROR(VLOOKUP(A2375,'stock promedio'!$A$2:$N$2967,14,FALSE)),"",VLOOKUP(A2375,'stock promedio'!$A$2:$N$2967,14,FALSE))</f>
        <v/>
      </c>
      <c r="Q2375" s="33" t="s">
        <v>2875</v>
      </c>
    </row>
    <row r="2376" spans="14:17">
      <c r="N2376" s="33" t="s">
        <v>2875</v>
      </c>
      <c r="O2376" s="33" t="s">
        <v>2875</v>
      </c>
      <c r="P2376" s="2" t="str">
        <f>IF(ISERROR(VLOOKUP(A2376,'stock promedio'!$A$2:$N$2967,14,FALSE)),"",VLOOKUP(A2376,'stock promedio'!$A$2:$N$2967,14,FALSE))</f>
        <v/>
      </c>
      <c r="Q2376" s="33" t="s">
        <v>2875</v>
      </c>
    </row>
    <row r="2377" spans="14:17">
      <c r="N2377" s="33" t="s">
        <v>2875</v>
      </c>
      <c r="O2377" s="33" t="s">
        <v>2875</v>
      </c>
      <c r="P2377" s="2" t="str">
        <f>IF(ISERROR(VLOOKUP(A2377,'stock promedio'!$A$2:$N$2967,14,FALSE)),"",VLOOKUP(A2377,'stock promedio'!$A$2:$N$2967,14,FALSE))</f>
        <v/>
      </c>
      <c r="Q2377" s="33" t="s">
        <v>2875</v>
      </c>
    </row>
    <row r="2378" spans="14:17">
      <c r="N2378" s="33" t="s">
        <v>2875</v>
      </c>
      <c r="O2378" s="33" t="s">
        <v>2875</v>
      </c>
      <c r="P2378" s="2" t="str">
        <f>IF(ISERROR(VLOOKUP(A2378,'stock promedio'!$A$2:$N$2967,14,FALSE)),"",VLOOKUP(A2378,'stock promedio'!$A$2:$N$2967,14,FALSE))</f>
        <v/>
      </c>
      <c r="Q2378" s="33" t="s">
        <v>2875</v>
      </c>
    </row>
    <row r="2379" spans="14:17">
      <c r="N2379" s="33" t="s">
        <v>2875</v>
      </c>
      <c r="O2379" s="33" t="s">
        <v>2875</v>
      </c>
      <c r="P2379" s="2" t="str">
        <f>IF(ISERROR(VLOOKUP(A2379,'stock promedio'!$A$2:$N$2967,14,FALSE)),"",VLOOKUP(A2379,'stock promedio'!$A$2:$N$2967,14,FALSE))</f>
        <v/>
      </c>
      <c r="Q2379" s="33" t="s">
        <v>2875</v>
      </c>
    </row>
    <row r="2380" spans="14:17">
      <c r="N2380" s="33" t="s">
        <v>2875</v>
      </c>
      <c r="O2380" s="33" t="s">
        <v>2875</v>
      </c>
      <c r="P2380" s="2" t="str">
        <f>IF(ISERROR(VLOOKUP(A2380,'stock promedio'!$A$2:$N$2967,14,FALSE)),"",VLOOKUP(A2380,'stock promedio'!$A$2:$N$2967,14,FALSE))</f>
        <v/>
      </c>
      <c r="Q2380" s="33" t="s">
        <v>2875</v>
      </c>
    </row>
    <row r="2381" spans="14:17">
      <c r="N2381" s="33" t="s">
        <v>2875</v>
      </c>
      <c r="O2381" s="33" t="s">
        <v>2875</v>
      </c>
      <c r="P2381" s="2" t="str">
        <f>IF(ISERROR(VLOOKUP(A2381,'stock promedio'!$A$2:$N$2967,14,FALSE)),"",VLOOKUP(A2381,'stock promedio'!$A$2:$N$2967,14,FALSE))</f>
        <v/>
      </c>
      <c r="Q2381" s="33" t="s">
        <v>2875</v>
      </c>
    </row>
    <row r="2382" spans="14:17">
      <c r="N2382" s="33" t="s">
        <v>2875</v>
      </c>
      <c r="O2382" s="33" t="s">
        <v>2875</v>
      </c>
      <c r="P2382" s="2" t="str">
        <f>IF(ISERROR(VLOOKUP(A2382,'stock promedio'!$A$2:$N$2967,14,FALSE)),"",VLOOKUP(A2382,'stock promedio'!$A$2:$N$2967,14,FALSE))</f>
        <v/>
      </c>
      <c r="Q2382" s="33" t="s">
        <v>2875</v>
      </c>
    </row>
    <row r="2383" spans="14:17">
      <c r="N2383" s="33" t="s">
        <v>2875</v>
      </c>
      <c r="O2383" s="33" t="s">
        <v>2875</v>
      </c>
      <c r="P2383" s="2" t="str">
        <f>IF(ISERROR(VLOOKUP(A2383,'stock promedio'!$A$2:$N$2967,14,FALSE)),"",VLOOKUP(A2383,'stock promedio'!$A$2:$N$2967,14,FALSE))</f>
        <v/>
      </c>
      <c r="Q2383" s="33" t="s">
        <v>2875</v>
      </c>
    </row>
    <row r="2384" spans="14:17">
      <c r="N2384" s="33" t="s">
        <v>2875</v>
      </c>
      <c r="O2384" s="33" t="s">
        <v>2875</v>
      </c>
      <c r="P2384" s="2" t="str">
        <f>IF(ISERROR(VLOOKUP(A2384,'stock promedio'!$A$2:$N$2967,14,FALSE)),"",VLOOKUP(A2384,'stock promedio'!$A$2:$N$2967,14,FALSE))</f>
        <v/>
      </c>
      <c r="Q2384" s="33" t="s">
        <v>2875</v>
      </c>
    </row>
    <row r="2385" spans="14:17">
      <c r="N2385" s="33" t="s">
        <v>2875</v>
      </c>
      <c r="O2385" s="33" t="s">
        <v>2875</v>
      </c>
      <c r="P2385" s="2" t="str">
        <f>IF(ISERROR(VLOOKUP(A2385,'stock promedio'!$A$2:$N$2967,14,FALSE)),"",VLOOKUP(A2385,'stock promedio'!$A$2:$N$2967,14,FALSE))</f>
        <v/>
      </c>
      <c r="Q2385" s="33" t="s">
        <v>2875</v>
      </c>
    </row>
    <row r="2386" spans="14:17">
      <c r="N2386" s="33" t="s">
        <v>2875</v>
      </c>
      <c r="O2386" s="33" t="s">
        <v>2875</v>
      </c>
      <c r="P2386" s="2" t="str">
        <f>IF(ISERROR(VLOOKUP(A2386,'stock promedio'!$A$2:$N$2967,14,FALSE)),"",VLOOKUP(A2386,'stock promedio'!$A$2:$N$2967,14,FALSE))</f>
        <v/>
      </c>
      <c r="Q2386" s="33" t="s">
        <v>2875</v>
      </c>
    </row>
    <row r="2387" spans="14:17">
      <c r="N2387" s="33" t="s">
        <v>2875</v>
      </c>
      <c r="O2387" s="33" t="s">
        <v>2875</v>
      </c>
      <c r="P2387" s="2" t="str">
        <f>IF(ISERROR(VLOOKUP(A2387,'stock promedio'!$A$2:$N$2967,14,FALSE)),"",VLOOKUP(A2387,'stock promedio'!$A$2:$N$2967,14,FALSE))</f>
        <v/>
      </c>
      <c r="Q2387" s="33" t="s">
        <v>2875</v>
      </c>
    </row>
    <row r="2388" spans="14:17">
      <c r="N2388" s="33" t="s">
        <v>2875</v>
      </c>
      <c r="O2388" s="33" t="s">
        <v>2875</v>
      </c>
      <c r="P2388" s="2" t="str">
        <f>IF(ISERROR(VLOOKUP(A2388,'stock promedio'!$A$2:$N$2967,14,FALSE)),"",VLOOKUP(A2388,'stock promedio'!$A$2:$N$2967,14,FALSE))</f>
        <v/>
      </c>
      <c r="Q2388" s="33" t="s">
        <v>2875</v>
      </c>
    </row>
    <row r="2389" spans="14:17">
      <c r="N2389" s="33" t="s">
        <v>2875</v>
      </c>
      <c r="O2389" s="33" t="s">
        <v>2875</v>
      </c>
      <c r="P2389" s="2" t="str">
        <f>IF(ISERROR(VLOOKUP(A2389,'stock promedio'!$A$2:$N$2967,14,FALSE)),"",VLOOKUP(A2389,'stock promedio'!$A$2:$N$2967,14,FALSE))</f>
        <v/>
      </c>
      <c r="Q2389" s="33" t="s">
        <v>2875</v>
      </c>
    </row>
    <row r="2390" spans="14:17">
      <c r="N2390" s="33" t="s">
        <v>2875</v>
      </c>
      <c r="O2390" s="33" t="s">
        <v>2875</v>
      </c>
      <c r="P2390" s="2" t="str">
        <f>IF(ISERROR(VLOOKUP(A2390,'stock promedio'!$A$2:$N$2967,14,FALSE)),"",VLOOKUP(A2390,'stock promedio'!$A$2:$N$2967,14,FALSE))</f>
        <v/>
      </c>
      <c r="Q2390" s="33" t="s">
        <v>2875</v>
      </c>
    </row>
    <row r="2391" spans="14:17">
      <c r="N2391" s="33" t="s">
        <v>2875</v>
      </c>
      <c r="O2391" s="33" t="s">
        <v>2875</v>
      </c>
      <c r="P2391" s="2" t="str">
        <f>IF(ISERROR(VLOOKUP(A2391,'stock promedio'!$A$2:$N$2967,14,FALSE)),"",VLOOKUP(A2391,'stock promedio'!$A$2:$N$2967,14,FALSE))</f>
        <v/>
      </c>
      <c r="Q2391" s="33" t="s">
        <v>2875</v>
      </c>
    </row>
    <row r="2392" spans="14:17">
      <c r="N2392" s="33" t="s">
        <v>2875</v>
      </c>
      <c r="O2392" s="33" t="s">
        <v>2875</v>
      </c>
      <c r="P2392" s="2" t="str">
        <f>IF(ISERROR(VLOOKUP(A2392,'stock promedio'!$A$2:$N$2967,14,FALSE)),"",VLOOKUP(A2392,'stock promedio'!$A$2:$N$2967,14,FALSE))</f>
        <v/>
      </c>
      <c r="Q2392" s="33" t="s">
        <v>2875</v>
      </c>
    </row>
    <row r="2393" spans="14:17">
      <c r="N2393" s="33" t="s">
        <v>2875</v>
      </c>
      <c r="O2393" s="33" t="s">
        <v>2875</v>
      </c>
      <c r="P2393" s="2" t="str">
        <f>IF(ISERROR(VLOOKUP(A2393,'stock promedio'!$A$2:$N$2967,14,FALSE)),"",VLOOKUP(A2393,'stock promedio'!$A$2:$N$2967,14,FALSE))</f>
        <v/>
      </c>
      <c r="Q2393" s="33" t="s">
        <v>2875</v>
      </c>
    </row>
    <row r="2394" spans="14:17">
      <c r="N2394" s="33" t="s">
        <v>2875</v>
      </c>
      <c r="O2394" s="33" t="s">
        <v>2875</v>
      </c>
      <c r="P2394" s="2" t="str">
        <f>IF(ISERROR(VLOOKUP(A2394,'stock promedio'!$A$2:$N$2967,14,FALSE)),"",VLOOKUP(A2394,'stock promedio'!$A$2:$N$2967,14,FALSE))</f>
        <v/>
      </c>
      <c r="Q2394" s="33" t="s">
        <v>2875</v>
      </c>
    </row>
    <row r="2395" spans="14:17">
      <c r="N2395" s="33" t="s">
        <v>2875</v>
      </c>
      <c r="O2395" s="33" t="s">
        <v>2875</v>
      </c>
      <c r="P2395" s="2" t="str">
        <f>IF(ISERROR(VLOOKUP(A2395,'stock promedio'!$A$2:$N$2967,14,FALSE)),"",VLOOKUP(A2395,'stock promedio'!$A$2:$N$2967,14,FALSE))</f>
        <v/>
      </c>
      <c r="Q2395" s="33" t="s">
        <v>2875</v>
      </c>
    </row>
    <row r="2396" spans="14:17">
      <c r="N2396" s="33" t="s">
        <v>2875</v>
      </c>
      <c r="O2396" s="33" t="s">
        <v>2875</v>
      </c>
      <c r="P2396" s="2" t="str">
        <f>IF(ISERROR(VLOOKUP(A2396,'stock promedio'!$A$2:$N$2967,14,FALSE)),"",VLOOKUP(A2396,'stock promedio'!$A$2:$N$2967,14,FALSE))</f>
        <v/>
      </c>
      <c r="Q2396" s="33" t="s">
        <v>2875</v>
      </c>
    </row>
    <row r="2397" spans="14:17">
      <c r="N2397" s="33" t="s">
        <v>2875</v>
      </c>
      <c r="O2397" s="33" t="s">
        <v>2875</v>
      </c>
      <c r="P2397" s="2" t="str">
        <f>IF(ISERROR(VLOOKUP(A2397,'stock promedio'!$A$2:$N$2967,14,FALSE)),"",VLOOKUP(A2397,'stock promedio'!$A$2:$N$2967,14,FALSE))</f>
        <v/>
      </c>
      <c r="Q2397" s="33" t="s">
        <v>2875</v>
      </c>
    </row>
    <row r="2398" spans="14:17">
      <c r="N2398" s="33" t="s">
        <v>2875</v>
      </c>
      <c r="O2398" s="33" t="s">
        <v>2875</v>
      </c>
      <c r="P2398" s="2" t="str">
        <f>IF(ISERROR(VLOOKUP(A2398,'stock promedio'!$A$2:$N$2967,14,FALSE)),"",VLOOKUP(A2398,'stock promedio'!$A$2:$N$2967,14,FALSE))</f>
        <v/>
      </c>
      <c r="Q2398" s="33" t="s">
        <v>2875</v>
      </c>
    </row>
    <row r="2399" spans="14:17">
      <c r="N2399" s="33" t="s">
        <v>2875</v>
      </c>
      <c r="O2399" s="33" t="s">
        <v>2875</v>
      </c>
      <c r="P2399" s="2" t="str">
        <f>IF(ISERROR(VLOOKUP(A2399,'stock promedio'!$A$2:$N$2967,14,FALSE)),"",VLOOKUP(A2399,'stock promedio'!$A$2:$N$2967,14,FALSE))</f>
        <v/>
      </c>
      <c r="Q2399" s="33" t="s">
        <v>2875</v>
      </c>
    </row>
    <row r="2400" spans="14:17">
      <c r="N2400" s="33" t="s">
        <v>2875</v>
      </c>
      <c r="O2400" s="33" t="s">
        <v>2875</v>
      </c>
      <c r="P2400" s="2" t="str">
        <f>IF(ISERROR(VLOOKUP(A2400,'stock promedio'!$A$2:$N$2967,14,FALSE)),"",VLOOKUP(A2400,'stock promedio'!$A$2:$N$2967,14,FALSE))</f>
        <v/>
      </c>
      <c r="Q2400" s="33" t="s">
        <v>2875</v>
      </c>
    </row>
    <row r="2401" spans="14:17">
      <c r="N2401" s="33" t="s">
        <v>2875</v>
      </c>
      <c r="O2401" s="33" t="s">
        <v>2875</v>
      </c>
      <c r="P2401" s="2" t="str">
        <f>IF(ISERROR(VLOOKUP(A2401,'stock promedio'!$A$2:$N$2967,14,FALSE)),"",VLOOKUP(A2401,'stock promedio'!$A$2:$N$2967,14,FALSE))</f>
        <v/>
      </c>
      <c r="Q2401" s="33" t="s">
        <v>2875</v>
      </c>
    </row>
    <row r="2402" spans="14:17">
      <c r="N2402" s="33" t="s">
        <v>2875</v>
      </c>
      <c r="O2402" s="33" t="s">
        <v>2875</v>
      </c>
      <c r="P2402" s="2" t="str">
        <f>IF(ISERROR(VLOOKUP(A2402,'stock promedio'!$A$2:$N$2967,14,FALSE)),"",VLOOKUP(A2402,'stock promedio'!$A$2:$N$2967,14,FALSE))</f>
        <v/>
      </c>
      <c r="Q2402" s="33" t="s">
        <v>2875</v>
      </c>
    </row>
    <row r="2403" spans="14:17">
      <c r="N2403" s="33" t="s">
        <v>2875</v>
      </c>
      <c r="O2403" s="33" t="s">
        <v>2875</v>
      </c>
      <c r="P2403" s="2" t="str">
        <f>IF(ISERROR(VLOOKUP(A2403,'stock promedio'!$A$2:$N$2967,14,FALSE)),"",VLOOKUP(A2403,'stock promedio'!$A$2:$N$2967,14,FALSE))</f>
        <v/>
      </c>
      <c r="Q2403" s="33" t="s">
        <v>2875</v>
      </c>
    </row>
    <row r="2404" spans="14:17">
      <c r="N2404" s="33" t="s">
        <v>2875</v>
      </c>
      <c r="O2404" s="33" t="s">
        <v>2875</v>
      </c>
      <c r="P2404" s="2" t="str">
        <f>IF(ISERROR(VLOOKUP(A2404,'stock promedio'!$A$2:$N$2967,14,FALSE)),"",VLOOKUP(A2404,'stock promedio'!$A$2:$N$2967,14,FALSE))</f>
        <v/>
      </c>
      <c r="Q2404" s="33" t="s">
        <v>2875</v>
      </c>
    </row>
    <row r="2405" spans="14:17">
      <c r="N2405" s="33" t="s">
        <v>2875</v>
      </c>
      <c r="O2405" s="33" t="s">
        <v>2875</v>
      </c>
      <c r="P2405" s="2" t="str">
        <f>IF(ISERROR(VLOOKUP(A2405,'stock promedio'!$A$2:$N$2967,14,FALSE)),"",VLOOKUP(A2405,'stock promedio'!$A$2:$N$2967,14,FALSE))</f>
        <v/>
      </c>
      <c r="Q2405" s="33" t="s">
        <v>2875</v>
      </c>
    </row>
    <row r="2406" spans="14:17">
      <c r="N2406" s="33" t="s">
        <v>2875</v>
      </c>
      <c r="O2406" s="33" t="s">
        <v>2875</v>
      </c>
      <c r="P2406" s="2" t="str">
        <f>IF(ISERROR(VLOOKUP(A2406,'stock promedio'!$A$2:$N$2967,14,FALSE)),"",VLOOKUP(A2406,'stock promedio'!$A$2:$N$2967,14,FALSE))</f>
        <v/>
      </c>
      <c r="Q2406" s="33" t="s">
        <v>2875</v>
      </c>
    </row>
    <row r="2407" spans="14:17">
      <c r="N2407" s="33" t="s">
        <v>2875</v>
      </c>
      <c r="O2407" s="33" t="s">
        <v>2875</v>
      </c>
      <c r="P2407" s="2" t="str">
        <f>IF(ISERROR(VLOOKUP(A2407,'stock promedio'!$A$2:$N$2967,14,FALSE)),"",VLOOKUP(A2407,'stock promedio'!$A$2:$N$2967,14,FALSE))</f>
        <v/>
      </c>
      <c r="Q2407" s="33" t="s">
        <v>2875</v>
      </c>
    </row>
    <row r="2408" spans="14:17">
      <c r="N2408" s="33" t="s">
        <v>2875</v>
      </c>
      <c r="O2408" s="33" t="s">
        <v>2875</v>
      </c>
      <c r="P2408" s="2" t="str">
        <f>IF(ISERROR(VLOOKUP(A2408,'stock promedio'!$A$2:$N$2967,14,FALSE)),"",VLOOKUP(A2408,'stock promedio'!$A$2:$N$2967,14,FALSE))</f>
        <v/>
      </c>
      <c r="Q2408" s="33" t="s">
        <v>2875</v>
      </c>
    </row>
    <row r="2409" spans="14:17">
      <c r="N2409" s="33" t="s">
        <v>2875</v>
      </c>
      <c r="O2409" s="33" t="s">
        <v>2875</v>
      </c>
      <c r="P2409" s="2" t="str">
        <f>IF(ISERROR(VLOOKUP(A2409,'stock promedio'!$A$2:$N$2967,14,FALSE)),"",VLOOKUP(A2409,'stock promedio'!$A$2:$N$2967,14,FALSE))</f>
        <v/>
      </c>
      <c r="Q2409" s="33" t="s">
        <v>2875</v>
      </c>
    </row>
    <row r="2410" spans="14:17">
      <c r="N2410" s="33" t="s">
        <v>2875</v>
      </c>
      <c r="O2410" s="33" t="s">
        <v>2875</v>
      </c>
      <c r="P2410" s="2" t="str">
        <f>IF(ISERROR(VLOOKUP(A2410,'stock promedio'!$A$2:$N$2967,14,FALSE)),"",VLOOKUP(A2410,'stock promedio'!$A$2:$N$2967,14,FALSE))</f>
        <v/>
      </c>
      <c r="Q2410" s="33" t="s">
        <v>2875</v>
      </c>
    </row>
    <row r="2411" spans="14:17">
      <c r="N2411" s="33" t="s">
        <v>2875</v>
      </c>
      <c r="O2411" s="33" t="s">
        <v>2875</v>
      </c>
      <c r="P2411" s="2" t="str">
        <f>IF(ISERROR(VLOOKUP(A2411,'stock promedio'!$A$2:$N$2967,14,FALSE)),"",VLOOKUP(A2411,'stock promedio'!$A$2:$N$2967,14,FALSE))</f>
        <v/>
      </c>
      <c r="Q2411" s="33" t="s">
        <v>2875</v>
      </c>
    </row>
    <row r="2412" spans="14:17">
      <c r="N2412" s="33" t="s">
        <v>2875</v>
      </c>
      <c r="O2412" s="33" t="s">
        <v>2875</v>
      </c>
      <c r="P2412" s="2" t="str">
        <f>IF(ISERROR(VLOOKUP(A2412,'stock promedio'!$A$2:$N$2967,14,FALSE)),"",VLOOKUP(A2412,'stock promedio'!$A$2:$N$2967,14,FALSE))</f>
        <v/>
      </c>
      <c r="Q2412" s="33" t="s">
        <v>2875</v>
      </c>
    </row>
    <row r="2413" spans="14:17">
      <c r="N2413" s="33" t="s">
        <v>2875</v>
      </c>
      <c r="O2413" s="33" t="s">
        <v>2875</v>
      </c>
      <c r="P2413" s="2" t="str">
        <f>IF(ISERROR(VLOOKUP(A2413,'stock promedio'!$A$2:$N$2967,14,FALSE)),"",VLOOKUP(A2413,'stock promedio'!$A$2:$N$2967,14,FALSE))</f>
        <v/>
      </c>
      <c r="Q2413" s="33" t="s">
        <v>2875</v>
      </c>
    </row>
    <row r="2414" spans="14:17">
      <c r="N2414" s="33" t="s">
        <v>2875</v>
      </c>
      <c r="O2414" s="33" t="s">
        <v>2875</v>
      </c>
      <c r="P2414" s="2" t="str">
        <f>IF(ISERROR(VLOOKUP(A2414,'stock promedio'!$A$2:$N$2967,14,FALSE)),"",VLOOKUP(A2414,'stock promedio'!$A$2:$N$2967,14,FALSE))</f>
        <v/>
      </c>
      <c r="Q2414" s="33" t="s">
        <v>2875</v>
      </c>
    </row>
    <row r="2415" spans="14:17">
      <c r="N2415" s="33" t="s">
        <v>2875</v>
      </c>
      <c r="O2415" s="33" t="s">
        <v>2875</v>
      </c>
      <c r="P2415" s="2" t="str">
        <f>IF(ISERROR(VLOOKUP(A2415,'stock promedio'!$A$2:$N$2967,14,FALSE)),"",VLOOKUP(A2415,'stock promedio'!$A$2:$N$2967,14,FALSE))</f>
        <v/>
      </c>
      <c r="Q2415" s="33" t="s">
        <v>2875</v>
      </c>
    </row>
    <row r="2416" spans="14:17">
      <c r="N2416" s="33" t="s">
        <v>2875</v>
      </c>
      <c r="O2416" s="33" t="s">
        <v>2875</v>
      </c>
      <c r="P2416" s="2" t="str">
        <f>IF(ISERROR(VLOOKUP(A2416,'stock promedio'!$A$2:$N$2967,14,FALSE)),"",VLOOKUP(A2416,'stock promedio'!$A$2:$N$2967,14,FALSE))</f>
        <v/>
      </c>
      <c r="Q2416" s="33" t="s">
        <v>2875</v>
      </c>
    </row>
    <row r="2417" spans="14:17">
      <c r="N2417" s="33" t="s">
        <v>2875</v>
      </c>
      <c r="O2417" s="33" t="s">
        <v>2875</v>
      </c>
      <c r="P2417" s="2" t="str">
        <f>IF(ISERROR(VLOOKUP(A2417,'stock promedio'!$A$2:$N$2967,14,FALSE)),"",VLOOKUP(A2417,'stock promedio'!$A$2:$N$2967,14,FALSE))</f>
        <v/>
      </c>
      <c r="Q2417" s="33" t="s">
        <v>2875</v>
      </c>
    </row>
    <row r="2418" spans="14:17">
      <c r="N2418" s="33" t="s">
        <v>2875</v>
      </c>
      <c r="O2418" s="33" t="s">
        <v>2875</v>
      </c>
      <c r="P2418" s="2" t="str">
        <f>IF(ISERROR(VLOOKUP(A2418,'stock promedio'!$A$2:$N$2967,14,FALSE)),"",VLOOKUP(A2418,'stock promedio'!$A$2:$N$2967,14,FALSE))</f>
        <v/>
      </c>
      <c r="Q2418" s="33" t="s">
        <v>2875</v>
      </c>
    </row>
    <row r="2419" spans="14:17">
      <c r="N2419" s="33" t="s">
        <v>2875</v>
      </c>
      <c r="O2419" s="33" t="s">
        <v>2875</v>
      </c>
      <c r="P2419" s="2" t="str">
        <f>IF(ISERROR(VLOOKUP(A2419,'stock promedio'!$A$2:$N$2967,14,FALSE)),"",VLOOKUP(A2419,'stock promedio'!$A$2:$N$2967,14,FALSE))</f>
        <v/>
      </c>
      <c r="Q2419" s="33" t="s">
        <v>2875</v>
      </c>
    </row>
    <row r="2420" spans="14:17">
      <c r="N2420" s="33" t="s">
        <v>2875</v>
      </c>
      <c r="O2420" s="33" t="s">
        <v>2875</v>
      </c>
      <c r="P2420" s="2" t="str">
        <f>IF(ISERROR(VLOOKUP(A2420,'stock promedio'!$A$2:$N$2967,14,FALSE)),"",VLOOKUP(A2420,'stock promedio'!$A$2:$N$2967,14,FALSE))</f>
        <v/>
      </c>
      <c r="Q2420" s="33" t="s">
        <v>2875</v>
      </c>
    </row>
    <row r="2421" spans="14:17">
      <c r="N2421" s="33" t="s">
        <v>2875</v>
      </c>
      <c r="O2421" s="33" t="s">
        <v>2875</v>
      </c>
      <c r="P2421" s="2" t="str">
        <f>IF(ISERROR(VLOOKUP(A2421,'stock promedio'!$A$2:$N$2967,14,FALSE)),"",VLOOKUP(A2421,'stock promedio'!$A$2:$N$2967,14,FALSE))</f>
        <v/>
      </c>
      <c r="Q2421" s="33" t="s">
        <v>2875</v>
      </c>
    </row>
    <row r="2422" spans="14:17">
      <c r="N2422" s="33" t="s">
        <v>2875</v>
      </c>
      <c r="O2422" s="33" t="s">
        <v>2875</v>
      </c>
      <c r="P2422" s="2" t="str">
        <f>IF(ISERROR(VLOOKUP(A2422,'stock promedio'!$A$2:$N$2967,14,FALSE)),"",VLOOKUP(A2422,'stock promedio'!$A$2:$N$2967,14,FALSE))</f>
        <v/>
      </c>
      <c r="Q2422" s="33" t="s">
        <v>2875</v>
      </c>
    </row>
    <row r="2423" spans="14:17">
      <c r="N2423" s="33" t="s">
        <v>2875</v>
      </c>
      <c r="O2423" s="33" t="s">
        <v>2875</v>
      </c>
      <c r="P2423" s="2" t="str">
        <f>IF(ISERROR(VLOOKUP(A2423,'stock promedio'!$A$2:$N$2967,14,FALSE)),"",VLOOKUP(A2423,'stock promedio'!$A$2:$N$2967,14,FALSE))</f>
        <v/>
      </c>
      <c r="Q2423" s="33" t="s">
        <v>2875</v>
      </c>
    </row>
    <row r="2424" spans="14:17">
      <c r="N2424" s="33" t="s">
        <v>2875</v>
      </c>
      <c r="O2424" s="33" t="s">
        <v>2875</v>
      </c>
      <c r="P2424" s="2" t="str">
        <f>IF(ISERROR(VLOOKUP(A2424,'stock promedio'!$A$2:$N$2967,14,FALSE)),"",VLOOKUP(A2424,'stock promedio'!$A$2:$N$2967,14,FALSE))</f>
        <v/>
      </c>
      <c r="Q2424" s="33" t="s">
        <v>2875</v>
      </c>
    </row>
    <row r="2425" spans="14:17">
      <c r="N2425" s="33" t="s">
        <v>2875</v>
      </c>
      <c r="O2425" s="33" t="s">
        <v>2875</v>
      </c>
      <c r="P2425" s="2" t="str">
        <f>IF(ISERROR(VLOOKUP(A2425,'stock promedio'!$A$2:$N$2967,14,FALSE)),"",VLOOKUP(A2425,'stock promedio'!$A$2:$N$2967,14,FALSE))</f>
        <v/>
      </c>
      <c r="Q2425" s="33" t="s">
        <v>2875</v>
      </c>
    </row>
    <row r="2426" spans="14:17">
      <c r="N2426" s="33" t="s">
        <v>2875</v>
      </c>
      <c r="O2426" s="33" t="s">
        <v>2875</v>
      </c>
      <c r="P2426" s="2" t="str">
        <f>IF(ISERROR(VLOOKUP(A2426,'stock promedio'!$A$2:$N$2967,14,FALSE)),"",VLOOKUP(A2426,'stock promedio'!$A$2:$N$2967,14,FALSE))</f>
        <v/>
      </c>
      <c r="Q2426" s="33" t="s">
        <v>2875</v>
      </c>
    </row>
    <row r="2427" spans="14:17">
      <c r="N2427" s="33" t="s">
        <v>2875</v>
      </c>
      <c r="O2427" s="33" t="s">
        <v>2875</v>
      </c>
      <c r="P2427" s="2" t="str">
        <f>IF(ISERROR(VLOOKUP(A2427,'stock promedio'!$A$2:$N$2967,14,FALSE)),"",VLOOKUP(A2427,'stock promedio'!$A$2:$N$2967,14,FALSE))</f>
        <v/>
      </c>
      <c r="Q2427" s="33" t="s">
        <v>2875</v>
      </c>
    </row>
    <row r="2428" spans="14:17">
      <c r="N2428" s="33" t="s">
        <v>2875</v>
      </c>
      <c r="O2428" s="33" t="s">
        <v>2875</v>
      </c>
      <c r="P2428" s="2" t="str">
        <f>IF(ISERROR(VLOOKUP(A2428,'stock promedio'!$A$2:$N$2967,14,FALSE)),"",VLOOKUP(A2428,'stock promedio'!$A$2:$N$2967,14,FALSE))</f>
        <v/>
      </c>
      <c r="Q2428" s="33" t="s">
        <v>2875</v>
      </c>
    </row>
    <row r="2429" spans="14:17">
      <c r="N2429" s="33" t="s">
        <v>2875</v>
      </c>
      <c r="O2429" s="33" t="s">
        <v>2875</v>
      </c>
      <c r="P2429" s="2" t="str">
        <f>IF(ISERROR(VLOOKUP(A2429,'stock promedio'!$A$2:$N$2967,14,FALSE)),"",VLOOKUP(A2429,'stock promedio'!$A$2:$N$2967,14,FALSE))</f>
        <v/>
      </c>
      <c r="Q2429" s="33" t="s">
        <v>2875</v>
      </c>
    </row>
    <row r="2430" spans="14:17">
      <c r="N2430" s="33" t="s">
        <v>2875</v>
      </c>
      <c r="O2430" s="33" t="s">
        <v>2875</v>
      </c>
      <c r="P2430" s="2" t="str">
        <f>IF(ISERROR(VLOOKUP(A2430,'stock promedio'!$A$2:$N$2967,14,FALSE)),"",VLOOKUP(A2430,'stock promedio'!$A$2:$N$2967,14,FALSE))</f>
        <v/>
      </c>
      <c r="Q2430" s="33" t="s">
        <v>2875</v>
      </c>
    </row>
    <row r="2431" spans="14:17">
      <c r="N2431" s="33" t="s">
        <v>2875</v>
      </c>
      <c r="O2431" s="33" t="s">
        <v>2875</v>
      </c>
      <c r="P2431" s="2" t="str">
        <f>IF(ISERROR(VLOOKUP(A2431,'stock promedio'!$A$2:$N$2967,14,FALSE)),"",VLOOKUP(A2431,'stock promedio'!$A$2:$N$2967,14,FALSE))</f>
        <v/>
      </c>
      <c r="Q2431" s="33" t="s">
        <v>2875</v>
      </c>
    </row>
    <row r="2432" spans="14:17">
      <c r="N2432" s="33" t="s">
        <v>2875</v>
      </c>
      <c r="O2432" s="33" t="s">
        <v>2875</v>
      </c>
      <c r="P2432" s="2" t="str">
        <f>IF(ISERROR(VLOOKUP(A2432,'stock promedio'!$A$2:$N$2967,14,FALSE)),"",VLOOKUP(A2432,'stock promedio'!$A$2:$N$2967,14,FALSE))</f>
        <v/>
      </c>
      <c r="Q2432" s="33" t="s">
        <v>2875</v>
      </c>
    </row>
    <row r="2433" spans="14:17">
      <c r="N2433" s="33" t="s">
        <v>2875</v>
      </c>
      <c r="O2433" s="33" t="s">
        <v>2875</v>
      </c>
      <c r="P2433" s="2" t="str">
        <f>IF(ISERROR(VLOOKUP(A2433,'stock promedio'!$A$2:$N$2967,14,FALSE)),"",VLOOKUP(A2433,'stock promedio'!$A$2:$N$2967,14,FALSE))</f>
        <v/>
      </c>
      <c r="Q2433" s="33" t="s">
        <v>2875</v>
      </c>
    </row>
    <row r="2434" spans="14:17">
      <c r="N2434" s="33" t="s">
        <v>2875</v>
      </c>
      <c r="O2434" s="33" t="s">
        <v>2875</v>
      </c>
      <c r="P2434" s="2" t="str">
        <f>IF(ISERROR(VLOOKUP(A2434,'stock promedio'!$A$2:$N$2967,14,FALSE)),"",VLOOKUP(A2434,'stock promedio'!$A$2:$N$2967,14,FALSE))</f>
        <v/>
      </c>
      <c r="Q2434" s="33" t="s">
        <v>2875</v>
      </c>
    </row>
    <row r="2435" spans="14:17">
      <c r="N2435" s="33" t="s">
        <v>2875</v>
      </c>
      <c r="O2435" s="33" t="s">
        <v>2875</v>
      </c>
      <c r="P2435" s="2" t="str">
        <f>IF(ISERROR(VLOOKUP(A2435,'stock promedio'!$A$2:$N$2967,14,FALSE)),"",VLOOKUP(A2435,'stock promedio'!$A$2:$N$2967,14,FALSE))</f>
        <v/>
      </c>
      <c r="Q2435" s="33" t="s">
        <v>2875</v>
      </c>
    </row>
    <row r="2436" spans="14:17">
      <c r="N2436" s="33" t="s">
        <v>2875</v>
      </c>
      <c r="O2436" s="33" t="s">
        <v>2875</v>
      </c>
      <c r="P2436" s="2" t="str">
        <f>IF(ISERROR(VLOOKUP(A2436,'stock promedio'!$A$2:$N$2967,14,FALSE)),"",VLOOKUP(A2436,'stock promedio'!$A$2:$N$2967,14,FALSE))</f>
        <v/>
      </c>
      <c r="Q2436" s="33" t="s">
        <v>2875</v>
      </c>
    </row>
    <row r="2437" spans="14:17">
      <c r="N2437" s="33" t="s">
        <v>2875</v>
      </c>
      <c r="O2437" s="33" t="s">
        <v>2875</v>
      </c>
      <c r="P2437" s="2" t="str">
        <f>IF(ISERROR(VLOOKUP(A2437,'stock promedio'!$A$2:$N$2967,14,FALSE)),"",VLOOKUP(A2437,'stock promedio'!$A$2:$N$2967,14,FALSE))</f>
        <v/>
      </c>
      <c r="Q2437" s="33" t="s">
        <v>2875</v>
      </c>
    </row>
    <row r="2438" spans="14:17">
      <c r="N2438" s="33" t="s">
        <v>2875</v>
      </c>
      <c r="O2438" s="33" t="s">
        <v>2875</v>
      </c>
      <c r="P2438" s="2" t="str">
        <f>IF(ISERROR(VLOOKUP(A2438,'stock promedio'!$A$2:$N$2967,14,FALSE)),"",VLOOKUP(A2438,'stock promedio'!$A$2:$N$2967,14,FALSE))</f>
        <v/>
      </c>
      <c r="Q2438" s="33" t="s">
        <v>2875</v>
      </c>
    </row>
    <row r="2439" spans="14:17">
      <c r="N2439" s="33" t="s">
        <v>2875</v>
      </c>
      <c r="O2439" s="33" t="s">
        <v>2875</v>
      </c>
      <c r="P2439" s="2" t="str">
        <f>IF(ISERROR(VLOOKUP(A2439,'stock promedio'!$A$2:$N$2967,14,FALSE)),"",VLOOKUP(A2439,'stock promedio'!$A$2:$N$2967,14,FALSE))</f>
        <v/>
      </c>
      <c r="Q2439" s="33" t="s">
        <v>2875</v>
      </c>
    </row>
    <row r="2440" spans="14:17">
      <c r="N2440" s="33" t="s">
        <v>2875</v>
      </c>
      <c r="O2440" s="33" t="s">
        <v>2875</v>
      </c>
      <c r="P2440" s="2" t="str">
        <f>IF(ISERROR(VLOOKUP(A2440,'stock promedio'!$A$2:$N$2967,14,FALSE)),"",VLOOKUP(A2440,'stock promedio'!$A$2:$N$2967,14,FALSE))</f>
        <v/>
      </c>
      <c r="Q2440" s="33" t="s">
        <v>2875</v>
      </c>
    </row>
    <row r="2441" spans="14:17">
      <c r="N2441" s="33" t="s">
        <v>2875</v>
      </c>
      <c r="O2441" s="33" t="s">
        <v>2875</v>
      </c>
      <c r="P2441" s="2" t="str">
        <f>IF(ISERROR(VLOOKUP(A2441,'stock promedio'!$A$2:$N$2967,14,FALSE)),"",VLOOKUP(A2441,'stock promedio'!$A$2:$N$2967,14,FALSE))</f>
        <v/>
      </c>
      <c r="Q2441" s="33" t="s">
        <v>2875</v>
      </c>
    </row>
    <row r="2442" spans="14:17">
      <c r="N2442" s="33" t="s">
        <v>2875</v>
      </c>
      <c r="O2442" s="33" t="s">
        <v>2875</v>
      </c>
      <c r="P2442" s="2" t="str">
        <f>IF(ISERROR(VLOOKUP(A2442,'stock promedio'!$A$2:$N$2967,14,FALSE)),"",VLOOKUP(A2442,'stock promedio'!$A$2:$N$2967,14,FALSE))</f>
        <v/>
      </c>
      <c r="Q2442" s="33" t="s">
        <v>2875</v>
      </c>
    </row>
    <row r="2443" spans="14:17">
      <c r="N2443" s="33" t="s">
        <v>2875</v>
      </c>
      <c r="O2443" s="33" t="s">
        <v>2875</v>
      </c>
      <c r="P2443" s="2" t="str">
        <f>IF(ISERROR(VLOOKUP(A2443,'stock promedio'!$A$2:$N$2967,14,FALSE)),"",VLOOKUP(A2443,'stock promedio'!$A$2:$N$2967,14,FALSE))</f>
        <v/>
      </c>
      <c r="Q2443" s="33" t="s">
        <v>2875</v>
      </c>
    </row>
    <row r="2444" spans="14:17">
      <c r="N2444" s="33" t="s">
        <v>2875</v>
      </c>
      <c r="O2444" s="33" t="s">
        <v>2875</v>
      </c>
      <c r="P2444" s="2" t="str">
        <f>IF(ISERROR(VLOOKUP(A2444,'stock promedio'!$A$2:$N$2967,14,FALSE)),"",VLOOKUP(A2444,'stock promedio'!$A$2:$N$2967,14,FALSE))</f>
        <v/>
      </c>
      <c r="Q2444" s="33" t="s">
        <v>2875</v>
      </c>
    </row>
    <row r="2445" spans="14:17">
      <c r="N2445" s="33" t="s">
        <v>2875</v>
      </c>
      <c r="O2445" s="33" t="s">
        <v>2875</v>
      </c>
      <c r="P2445" s="2" t="str">
        <f>IF(ISERROR(VLOOKUP(A2445,'stock promedio'!$A$2:$N$2967,14,FALSE)),"",VLOOKUP(A2445,'stock promedio'!$A$2:$N$2967,14,FALSE))</f>
        <v/>
      </c>
      <c r="Q2445" s="33" t="s">
        <v>2875</v>
      </c>
    </row>
    <row r="2446" spans="14:17">
      <c r="N2446" s="33" t="s">
        <v>2875</v>
      </c>
      <c r="O2446" s="33" t="s">
        <v>2875</v>
      </c>
      <c r="P2446" s="2" t="str">
        <f>IF(ISERROR(VLOOKUP(A2446,'stock promedio'!$A$2:$N$2967,14,FALSE)),"",VLOOKUP(A2446,'stock promedio'!$A$2:$N$2967,14,FALSE))</f>
        <v/>
      </c>
      <c r="Q2446" s="33" t="s">
        <v>2875</v>
      </c>
    </row>
    <row r="2447" spans="14:17">
      <c r="N2447" s="33" t="s">
        <v>2875</v>
      </c>
      <c r="O2447" s="33" t="s">
        <v>2875</v>
      </c>
      <c r="P2447" s="2" t="str">
        <f>IF(ISERROR(VLOOKUP(A2447,'stock promedio'!$A$2:$N$2967,14,FALSE)),"",VLOOKUP(A2447,'stock promedio'!$A$2:$N$2967,14,FALSE))</f>
        <v/>
      </c>
      <c r="Q2447" s="33" t="s">
        <v>2875</v>
      </c>
    </row>
    <row r="2448" spans="14:17">
      <c r="N2448" s="33" t="s">
        <v>2875</v>
      </c>
      <c r="O2448" s="33" t="s">
        <v>2875</v>
      </c>
      <c r="P2448" s="2" t="str">
        <f>IF(ISERROR(VLOOKUP(A2448,'stock promedio'!$A$2:$N$2967,14,FALSE)),"",VLOOKUP(A2448,'stock promedio'!$A$2:$N$2967,14,FALSE))</f>
        <v/>
      </c>
      <c r="Q2448" s="33" t="s">
        <v>2875</v>
      </c>
    </row>
    <row r="2449" spans="14:17">
      <c r="N2449" s="33" t="s">
        <v>2875</v>
      </c>
      <c r="O2449" s="33" t="s">
        <v>2875</v>
      </c>
      <c r="P2449" s="2" t="str">
        <f>IF(ISERROR(VLOOKUP(A2449,'stock promedio'!$A$2:$N$2967,14,FALSE)),"",VLOOKUP(A2449,'stock promedio'!$A$2:$N$2967,14,FALSE))</f>
        <v/>
      </c>
      <c r="Q2449" s="33" t="s">
        <v>2875</v>
      </c>
    </row>
    <row r="2450" spans="14:17">
      <c r="N2450" s="33" t="s">
        <v>2875</v>
      </c>
      <c r="O2450" s="33" t="s">
        <v>2875</v>
      </c>
      <c r="P2450" s="2" t="str">
        <f>IF(ISERROR(VLOOKUP(A2450,'stock promedio'!$A$2:$N$2967,14,FALSE)),"",VLOOKUP(A2450,'stock promedio'!$A$2:$N$2967,14,FALSE))</f>
        <v/>
      </c>
      <c r="Q2450" s="33" t="s">
        <v>2875</v>
      </c>
    </row>
    <row r="2451" spans="14:17">
      <c r="N2451" s="33" t="s">
        <v>2875</v>
      </c>
      <c r="O2451" s="33" t="s">
        <v>2875</v>
      </c>
      <c r="P2451" s="2" t="str">
        <f>IF(ISERROR(VLOOKUP(A2451,'stock promedio'!$A$2:$N$2967,14,FALSE)),"",VLOOKUP(A2451,'stock promedio'!$A$2:$N$2967,14,FALSE))</f>
        <v/>
      </c>
      <c r="Q2451" s="33" t="s">
        <v>2875</v>
      </c>
    </row>
    <row r="2452" spans="14:17">
      <c r="N2452" s="33" t="s">
        <v>2875</v>
      </c>
      <c r="O2452" s="33" t="s">
        <v>2875</v>
      </c>
      <c r="P2452" s="2" t="str">
        <f>IF(ISERROR(VLOOKUP(A2452,'stock promedio'!$A$2:$N$2967,14,FALSE)),"",VLOOKUP(A2452,'stock promedio'!$A$2:$N$2967,14,FALSE))</f>
        <v/>
      </c>
      <c r="Q2452" s="33" t="s">
        <v>2875</v>
      </c>
    </row>
    <row r="2453" spans="14:17">
      <c r="N2453" s="33" t="s">
        <v>2875</v>
      </c>
      <c r="O2453" s="33" t="s">
        <v>2875</v>
      </c>
      <c r="P2453" s="2" t="str">
        <f>IF(ISERROR(VLOOKUP(A2453,'stock promedio'!$A$2:$N$2967,14,FALSE)),"",VLOOKUP(A2453,'stock promedio'!$A$2:$N$2967,14,FALSE))</f>
        <v/>
      </c>
      <c r="Q2453" s="33" t="s">
        <v>2875</v>
      </c>
    </row>
    <row r="2454" spans="14:17">
      <c r="N2454" s="33" t="s">
        <v>2875</v>
      </c>
      <c r="O2454" s="33" t="s">
        <v>2875</v>
      </c>
      <c r="P2454" s="2" t="str">
        <f>IF(ISERROR(VLOOKUP(A2454,'stock promedio'!$A$2:$N$2967,14,FALSE)),"",VLOOKUP(A2454,'stock promedio'!$A$2:$N$2967,14,FALSE))</f>
        <v/>
      </c>
      <c r="Q2454" s="33" t="s">
        <v>2875</v>
      </c>
    </row>
    <row r="2455" spans="14:17">
      <c r="N2455" s="33" t="s">
        <v>2875</v>
      </c>
      <c r="O2455" s="33" t="s">
        <v>2875</v>
      </c>
      <c r="P2455" s="2" t="str">
        <f>IF(ISERROR(VLOOKUP(A2455,'stock promedio'!$A$2:$N$2967,14,FALSE)),"",VLOOKUP(A2455,'stock promedio'!$A$2:$N$2967,14,FALSE))</f>
        <v/>
      </c>
      <c r="Q2455" s="33" t="s">
        <v>2875</v>
      </c>
    </row>
    <row r="2456" spans="14:17">
      <c r="N2456" s="33" t="s">
        <v>2875</v>
      </c>
      <c r="O2456" s="33" t="s">
        <v>2875</v>
      </c>
      <c r="P2456" s="2" t="str">
        <f>IF(ISERROR(VLOOKUP(A2456,'stock promedio'!$A$2:$N$2967,14,FALSE)),"",VLOOKUP(A2456,'stock promedio'!$A$2:$N$2967,14,FALSE))</f>
        <v/>
      </c>
      <c r="Q2456" s="33" t="s">
        <v>2875</v>
      </c>
    </row>
    <row r="2457" spans="14:17">
      <c r="N2457" s="33" t="s">
        <v>2875</v>
      </c>
      <c r="O2457" s="33" t="s">
        <v>2875</v>
      </c>
      <c r="P2457" s="2" t="str">
        <f>IF(ISERROR(VLOOKUP(A2457,'stock promedio'!$A$2:$N$2967,14,FALSE)),"",VLOOKUP(A2457,'stock promedio'!$A$2:$N$2967,14,FALSE))</f>
        <v/>
      </c>
      <c r="Q2457" s="33" t="s">
        <v>2875</v>
      </c>
    </row>
    <row r="2458" spans="14:17">
      <c r="N2458" s="33" t="s">
        <v>2875</v>
      </c>
      <c r="O2458" s="33" t="s">
        <v>2875</v>
      </c>
      <c r="P2458" s="2" t="str">
        <f>IF(ISERROR(VLOOKUP(A2458,'stock promedio'!$A$2:$N$2967,14,FALSE)),"",VLOOKUP(A2458,'stock promedio'!$A$2:$N$2967,14,FALSE))</f>
        <v/>
      </c>
      <c r="Q2458" s="33" t="s">
        <v>2875</v>
      </c>
    </row>
    <row r="2459" spans="14:17">
      <c r="N2459" s="33" t="s">
        <v>2875</v>
      </c>
      <c r="O2459" s="33" t="s">
        <v>2875</v>
      </c>
      <c r="P2459" s="2" t="str">
        <f>IF(ISERROR(VLOOKUP(A2459,'stock promedio'!$A$2:$N$2967,14,FALSE)),"",VLOOKUP(A2459,'stock promedio'!$A$2:$N$2967,14,FALSE))</f>
        <v/>
      </c>
      <c r="Q2459" s="33" t="s">
        <v>2875</v>
      </c>
    </row>
    <row r="2460" spans="14:17">
      <c r="N2460" s="33" t="s">
        <v>2875</v>
      </c>
      <c r="O2460" s="33" t="s">
        <v>2875</v>
      </c>
      <c r="P2460" s="2" t="str">
        <f>IF(ISERROR(VLOOKUP(A2460,'stock promedio'!$A$2:$N$2967,14,FALSE)),"",VLOOKUP(A2460,'stock promedio'!$A$2:$N$2967,14,FALSE))</f>
        <v/>
      </c>
      <c r="Q2460" s="33" t="s">
        <v>2875</v>
      </c>
    </row>
    <row r="2461" spans="14:17">
      <c r="N2461" s="33" t="s">
        <v>2875</v>
      </c>
      <c r="O2461" s="33" t="s">
        <v>2875</v>
      </c>
      <c r="P2461" s="2" t="str">
        <f>IF(ISERROR(VLOOKUP(A2461,'stock promedio'!$A$2:$N$2967,14,FALSE)),"",VLOOKUP(A2461,'stock promedio'!$A$2:$N$2967,14,FALSE))</f>
        <v/>
      </c>
      <c r="Q2461" s="33" t="s">
        <v>2875</v>
      </c>
    </row>
    <row r="2462" spans="14:17">
      <c r="N2462" s="33" t="s">
        <v>2875</v>
      </c>
      <c r="O2462" s="33" t="s">
        <v>2875</v>
      </c>
      <c r="P2462" s="2" t="str">
        <f>IF(ISERROR(VLOOKUP(A2462,'stock promedio'!$A$2:$N$2967,14,FALSE)),"",VLOOKUP(A2462,'stock promedio'!$A$2:$N$2967,14,FALSE))</f>
        <v/>
      </c>
      <c r="Q2462" s="33" t="s">
        <v>2875</v>
      </c>
    </row>
    <row r="2463" spans="14:17">
      <c r="N2463" s="33" t="s">
        <v>2875</v>
      </c>
      <c r="O2463" s="33" t="s">
        <v>2875</v>
      </c>
      <c r="P2463" s="2" t="str">
        <f>IF(ISERROR(VLOOKUP(A2463,'stock promedio'!$A$2:$N$2967,14,FALSE)),"",VLOOKUP(A2463,'stock promedio'!$A$2:$N$2967,14,FALSE))</f>
        <v/>
      </c>
      <c r="Q2463" s="33" t="s">
        <v>2875</v>
      </c>
    </row>
    <row r="2464" spans="14:17">
      <c r="N2464" s="33" t="s">
        <v>2875</v>
      </c>
      <c r="O2464" s="33" t="s">
        <v>2875</v>
      </c>
      <c r="P2464" s="2" t="str">
        <f>IF(ISERROR(VLOOKUP(A2464,'stock promedio'!$A$2:$N$2967,14,FALSE)),"",VLOOKUP(A2464,'stock promedio'!$A$2:$N$2967,14,FALSE))</f>
        <v/>
      </c>
      <c r="Q2464" s="33" t="s">
        <v>2875</v>
      </c>
    </row>
    <row r="2465" spans="14:17">
      <c r="N2465" s="33" t="s">
        <v>2875</v>
      </c>
      <c r="O2465" s="33" t="s">
        <v>2875</v>
      </c>
      <c r="P2465" s="2" t="str">
        <f>IF(ISERROR(VLOOKUP(A2465,'stock promedio'!$A$2:$N$2967,14,FALSE)),"",VLOOKUP(A2465,'stock promedio'!$A$2:$N$2967,14,FALSE))</f>
        <v/>
      </c>
      <c r="Q2465" s="33" t="s">
        <v>2875</v>
      </c>
    </row>
    <row r="2466" spans="14:17">
      <c r="N2466" s="33" t="s">
        <v>2875</v>
      </c>
      <c r="O2466" s="33" t="s">
        <v>2875</v>
      </c>
      <c r="P2466" s="2" t="str">
        <f>IF(ISERROR(VLOOKUP(A2466,'stock promedio'!$A$2:$N$2967,14,FALSE)),"",VLOOKUP(A2466,'stock promedio'!$A$2:$N$2967,14,FALSE))</f>
        <v/>
      </c>
      <c r="Q2466" s="33" t="s">
        <v>2875</v>
      </c>
    </row>
    <row r="2467" spans="14:17">
      <c r="N2467" s="33" t="s">
        <v>2875</v>
      </c>
      <c r="O2467" s="33" t="s">
        <v>2875</v>
      </c>
      <c r="P2467" s="2" t="str">
        <f>IF(ISERROR(VLOOKUP(A2467,'stock promedio'!$A$2:$N$2967,14,FALSE)),"",VLOOKUP(A2467,'stock promedio'!$A$2:$N$2967,14,FALSE))</f>
        <v/>
      </c>
      <c r="Q2467" s="33" t="s">
        <v>2875</v>
      </c>
    </row>
    <row r="2468" spans="14:17">
      <c r="N2468" s="33" t="s">
        <v>2875</v>
      </c>
      <c r="O2468" s="33" t="s">
        <v>2875</v>
      </c>
      <c r="P2468" s="2" t="str">
        <f>IF(ISERROR(VLOOKUP(A2468,'stock promedio'!$A$2:$N$2967,14,FALSE)),"",VLOOKUP(A2468,'stock promedio'!$A$2:$N$2967,14,FALSE))</f>
        <v/>
      </c>
      <c r="Q2468" s="33" t="s">
        <v>2875</v>
      </c>
    </row>
    <row r="2469" spans="14:17">
      <c r="N2469" s="33" t="s">
        <v>2875</v>
      </c>
      <c r="O2469" s="33" t="s">
        <v>2875</v>
      </c>
      <c r="P2469" s="2" t="str">
        <f>IF(ISERROR(VLOOKUP(A2469,'stock promedio'!$A$2:$N$2967,14,FALSE)),"",VLOOKUP(A2469,'stock promedio'!$A$2:$N$2967,14,FALSE))</f>
        <v/>
      </c>
      <c r="Q2469" s="33" t="s">
        <v>2875</v>
      </c>
    </row>
    <row r="2470" spans="14:17">
      <c r="N2470" s="33" t="s">
        <v>2875</v>
      </c>
      <c r="O2470" s="33" t="s">
        <v>2875</v>
      </c>
      <c r="P2470" s="2" t="str">
        <f>IF(ISERROR(VLOOKUP(A2470,'stock promedio'!$A$2:$N$2967,14,FALSE)),"",VLOOKUP(A2470,'stock promedio'!$A$2:$N$2967,14,FALSE))</f>
        <v/>
      </c>
      <c r="Q2470" s="33" t="s">
        <v>2875</v>
      </c>
    </row>
    <row r="2471" spans="14:17">
      <c r="N2471" s="33" t="s">
        <v>2875</v>
      </c>
      <c r="O2471" s="33" t="s">
        <v>2875</v>
      </c>
      <c r="P2471" s="2" t="str">
        <f>IF(ISERROR(VLOOKUP(A2471,'stock promedio'!$A$2:$N$2967,14,FALSE)),"",VLOOKUP(A2471,'stock promedio'!$A$2:$N$2967,14,FALSE))</f>
        <v/>
      </c>
      <c r="Q2471" s="33" t="s">
        <v>2875</v>
      </c>
    </row>
    <row r="2472" spans="14:17">
      <c r="N2472" s="33" t="s">
        <v>2875</v>
      </c>
      <c r="O2472" s="33" t="s">
        <v>2875</v>
      </c>
      <c r="P2472" s="2" t="str">
        <f>IF(ISERROR(VLOOKUP(A2472,'stock promedio'!$A$2:$N$2967,14,FALSE)),"",VLOOKUP(A2472,'stock promedio'!$A$2:$N$2967,14,FALSE))</f>
        <v/>
      </c>
      <c r="Q2472" s="33" t="s">
        <v>2875</v>
      </c>
    </row>
    <row r="2473" spans="14:17">
      <c r="N2473" s="33" t="s">
        <v>2875</v>
      </c>
      <c r="O2473" s="33" t="s">
        <v>2875</v>
      </c>
      <c r="P2473" s="2" t="str">
        <f>IF(ISERROR(VLOOKUP(A2473,'stock promedio'!$A$2:$N$2967,14,FALSE)),"",VLOOKUP(A2473,'stock promedio'!$A$2:$N$2967,14,FALSE))</f>
        <v/>
      </c>
      <c r="Q2473" s="33" t="s">
        <v>2875</v>
      </c>
    </row>
    <row r="2474" spans="14:17">
      <c r="N2474" s="33" t="s">
        <v>2875</v>
      </c>
      <c r="O2474" s="33" t="s">
        <v>2875</v>
      </c>
      <c r="P2474" s="2" t="str">
        <f>IF(ISERROR(VLOOKUP(A2474,'stock promedio'!$A$2:$N$2967,14,FALSE)),"",VLOOKUP(A2474,'stock promedio'!$A$2:$N$2967,14,FALSE))</f>
        <v/>
      </c>
      <c r="Q2474" s="33" t="s">
        <v>2875</v>
      </c>
    </row>
    <row r="2475" spans="14:17">
      <c r="N2475" s="33" t="s">
        <v>2875</v>
      </c>
      <c r="O2475" s="33" t="s">
        <v>2875</v>
      </c>
      <c r="P2475" s="2" t="str">
        <f>IF(ISERROR(VLOOKUP(A2475,'stock promedio'!$A$2:$N$2967,14,FALSE)),"",VLOOKUP(A2475,'stock promedio'!$A$2:$N$2967,14,FALSE))</f>
        <v/>
      </c>
      <c r="Q2475" s="33" t="s">
        <v>2875</v>
      </c>
    </row>
    <row r="2476" spans="14:17">
      <c r="N2476" s="33" t="s">
        <v>2875</v>
      </c>
      <c r="O2476" s="33" t="s">
        <v>2875</v>
      </c>
      <c r="P2476" s="2" t="str">
        <f>IF(ISERROR(VLOOKUP(A2476,'stock promedio'!$A$2:$N$2967,14,FALSE)),"",VLOOKUP(A2476,'stock promedio'!$A$2:$N$2967,14,FALSE))</f>
        <v/>
      </c>
      <c r="Q2476" s="33" t="s">
        <v>2875</v>
      </c>
    </row>
    <row r="2477" spans="14:17">
      <c r="N2477" s="33" t="s">
        <v>2875</v>
      </c>
      <c r="O2477" s="33" t="s">
        <v>2875</v>
      </c>
      <c r="P2477" s="2" t="str">
        <f>IF(ISERROR(VLOOKUP(A2477,'stock promedio'!$A$2:$N$2967,14,FALSE)),"",VLOOKUP(A2477,'stock promedio'!$A$2:$N$2967,14,FALSE))</f>
        <v/>
      </c>
      <c r="Q2477" s="33" t="s">
        <v>2875</v>
      </c>
    </row>
    <row r="2478" spans="14:17">
      <c r="N2478" s="33" t="s">
        <v>2875</v>
      </c>
      <c r="O2478" s="33" t="s">
        <v>2875</v>
      </c>
      <c r="P2478" s="2" t="str">
        <f>IF(ISERROR(VLOOKUP(A2478,'stock promedio'!$A$2:$N$2967,14,FALSE)),"",VLOOKUP(A2478,'stock promedio'!$A$2:$N$2967,14,FALSE))</f>
        <v/>
      </c>
      <c r="Q2478" s="33" t="s">
        <v>2875</v>
      </c>
    </row>
    <row r="2479" spans="14:17">
      <c r="N2479" s="33" t="s">
        <v>2875</v>
      </c>
      <c r="O2479" s="33" t="s">
        <v>2875</v>
      </c>
      <c r="P2479" s="2" t="str">
        <f>IF(ISERROR(VLOOKUP(A2479,'stock promedio'!$A$2:$N$2967,14,FALSE)),"",VLOOKUP(A2479,'stock promedio'!$A$2:$N$2967,14,FALSE))</f>
        <v/>
      </c>
      <c r="Q2479" s="33" t="s">
        <v>2875</v>
      </c>
    </row>
    <row r="2480" spans="14:17">
      <c r="N2480" s="33" t="s">
        <v>2875</v>
      </c>
      <c r="O2480" s="33" t="s">
        <v>2875</v>
      </c>
      <c r="P2480" s="2" t="str">
        <f>IF(ISERROR(VLOOKUP(A2480,'stock promedio'!$A$2:$N$2967,14,FALSE)),"",VLOOKUP(A2480,'stock promedio'!$A$2:$N$2967,14,FALSE))</f>
        <v/>
      </c>
      <c r="Q2480" s="33" t="s">
        <v>2875</v>
      </c>
    </row>
    <row r="2481" spans="14:17">
      <c r="N2481" s="33" t="s">
        <v>2875</v>
      </c>
      <c r="O2481" s="33" t="s">
        <v>2875</v>
      </c>
      <c r="P2481" s="2" t="str">
        <f>IF(ISERROR(VLOOKUP(A2481,'stock promedio'!$A$2:$N$2967,14,FALSE)),"",VLOOKUP(A2481,'stock promedio'!$A$2:$N$2967,14,FALSE))</f>
        <v/>
      </c>
      <c r="Q2481" s="33" t="s">
        <v>2875</v>
      </c>
    </row>
    <row r="2482" spans="14:17">
      <c r="N2482" s="33" t="s">
        <v>2875</v>
      </c>
      <c r="O2482" s="33" t="s">
        <v>2875</v>
      </c>
      <c r="P2482" s="2" t="str">
        <f>IF(ISERROR(VLOOKUP(A2482,'stock promedio'!$A$2:$N$2967,14,FALSE)),"",VLOOKUP(A2482,'stock promedio'!$A$2:$N$2967,14,FALSE))</f>
        <v/>
      </c>
      <c r="Q2482" s="33" t="s">
        <v>2875</v>
      </c>
    </row>
    <row r="2483" spans="14:17">
      <c r="N2483" s="33" t="s">
        <v>2875</v>
      </c>
      <c r="O2483" s="33" t="s">
        <v>2875</v>
      </c>
      <c r="P2483" s="2" t="str">
        <f>IF(ISERROR(VLOOKUP(A2483,'stock promedio'!$A$2:$N$2967,14,FALSE)),"",VLOOKUP(A2483,'stock promedio'!$A$2:$N$2967,14,FALSE))</f>
        <v/>
      </c>
      <c r="Q2483" s="33" t="s">
        <v>2875</v>
      </c>
    </row>
    <row r="2484" spans="14:17">
      <c r="N2484" s="33" t="s">
        <v>2875</v>
      </c>
      <c r="O2484" s="33" t="s">
        <v>2875</v>
      </c>
      <c r="P2484" s="2" t="str">
        <f>IF(ISERROR(VLOOKUP(A2484,'stock promedio'!$A$2:$N$2967,14,FALSE)),"",VLOOKUP(A2484,'stock promedio'!$A$2:$N$2967,14,FALSE))</f>
        <v/>
      </c>
      <c r="Q2484" s="33" t="s">
        <v>2875</v>
      </c>
    </row>
    <row r="2485" spans="14:17">
      <c r="N2485" s="33" t="s">
        <v>2875</v>
      </c>
      <c r="O2485" s="33" t="s">
        <v>2875</v>
      </c>
      <c r="P2485" s="2" t="str">
        <f>IF(ISERROR(VLOOKUP(A2485,'stock promedio'!$A$2:$N$2967,14,FALSE)),"",VLOOKUP(A2485,'stock promedio'!$A$2:$N$2967,14,FALSE))</f>
        <v/>
      </c>
      <c r="Q2485" s="33" t="s">
        <v>2875</v>
      </c>
    </row>
    <row r="2486" spans="14:17">
      <c r="N2486" s="33" t="s">
        <v>2875</v>
      </c>
      <c r="O2486" s="33" t="s">
        <v>2875</v>
      </c>
      <c r="P2486" s="2" t="str">
        <f>IF(ISERROR(VLOOKUP(A2486,'stock promedio'!$A$2:$N$2967,14,FALSE)),"",VLOOKUP(A2486,'stock promedio'!$A$2:$N$2967,14,FALSE))</f>
        <v/>
      </c>
      <c r="Q2486" s="33" t="s">
        <v>2875</v>
      </c>
    </row>
    <row r="2487" spans="14:17">
      <c r="N2487" s="33" t="s">
        <v>2875</v>
      </c>
      <c r="O2487" s="33" t="s">
        <v>2875</v>
      </c>
      <c r="P2487" s="2" t="str">
        <f>IF(ISERROR(VLOOKUP(A2487,'stock promedio'!$A$2:$N$2967,14,FALSE)),"",VLOOKUP(A2487,'stock promedio'!$A$2:$N$2967,14,FALSE))</f>
        <v/>
      </c>
      <c r="Q2487" s="33" t="s">
        <v>2875</v>
      </c>
    </row>
    <row r="2488" spans="14:17">
      <c r="N2488" s="33" t="s">
        <v>2875</v>
      </c>
      <c r="O2488" s="33" t="s">
        <v>2875</v>
      </c>
      <c r="P2488" s="2" t="str">
        <f>IF(ISERROR(VLOOKUP(A2488,'stock promedio'!$A$2:$N$2967,14,FALSE)),"",VLOOKUP(A2488,'stock promedio'!$A$2:$N$2967,14,FALSE))</f>
        <v/>
      </c>
      <c r="Q2488" s="33" t="s">
        <v>2875</v>
      </c>
    </row>
    <row r="2489" spans="14:17">
      <c r="N2489" s="33" t="s">
        <v>2875</v>
      </c>
      <c r="O2489" s="33" t="s">
        <v>2875</v>
      </c>
      <c r="P2489" s="2" t="str">
        <f>IF(ISERROR(VLOOKUP(A2489,'stock promedio'!$A$2:$N$2967,14,FALSE)),"",VLOOKUP(A2489,'stock promedio'!$A$2:$N$2967,14,FALSE))</f>
        <v/>
      </c>
      <c r="Q2489" s="33" t="s">
        <v>2875</v>
      </c>
    </row>
    <row r="2490" spans="14:17">
      <c r="N2490" s="33" t="s">
        <v>2875</v>
      </c>
      <c r="O2490" s="33" t="s">
        <v>2875</v>
      </c>
      <c r="P2490" s="2" t="str">
        <f>IF(ISERROR(VLOOKUP(A2490,'stock promedio'!$A$2:$N$2967,14,FALSE)),"",VLOOKUP(A2490,'stock promedio'!$A$2:$N$2967,14,FALSE))</f>
        <v/>
      </c>
      <c r="Q2490" s="33" t="s">
        <v>2875</v>
      </c>
    </row>
    <row r="2491" spans="14:17">
      <c r="N2491" s="33" t="s">
        <v>2875</v>
      </c>
      <c r="O2491" s="33" t="s">
        <v>2875</v>
      </c>
      <c r="P2491" s="2" t="str">
        <f>IF(ISERROR(VLOOKUP(A2491,'stock promedio'!$A$2:$N$2967,14,FALSE)),"",VLOOKUP(A2491,'stock promedio'!$A$2:$N$2967,14,FALSE))</f>
        <v/>
      </c>
      <c r="Q2491" s="33" t="s">
        <v>2875</v>
      </c>
    </row>
    <row r="2492" spans="14:17">
      <c r="N2492" s="33" t="s">
        <v>2875</v>
      </c>
      <c r="O2492" s="33" t="s">
        <v>2875</v>
      </c>
      <c r="P2492" s="2" t="str">
        <f>IF(ISERROR(VLOOKUP(A2492,'stock promedio'!$A$2:$N$2967,14,FALSE)),"",VLOOKUP(A2492,'stock promedio'!$A$2:$N$2967,14,FALSE))</f>
        <v/>
      </c>
      <c r="Q2492" s="33" t="s">
        <v>2875</v>
      </c>
    </row>
    <row r="2493" spans="14:17">
      <c r="N2493" s="33" t="s">
        <v>2875</v>
      </c>
      <c r="O2493" s="33" t="s">
        <v>2875</v>
      </c>
      <c r="P2493" s="2" t="str">
        <f>IF(ISERROR(VLOOKUP(A2493,'stock promedio'!$A$2:$N$2967,14,FALSE)),"",VLOOKUP(A2493,'stock promedio'!$A$2:$N$2967,14,FALSE))</f>
        <v/>
      </c>
      <c r="Q2493" s="33" t="s">
        <v>2875</v>
      </c>
    </row>
    <row r="2494" spans="14:17">
      <c r="N2494" s="33" t="s">
        <v>2875</v>
      </c>
      <c r="O2494" s="33" t="s">
        <v>2875</v>
      </c>
      <c r="P2494" s="2" t="str">
        <f>IF(ISERROR(VLOOKUP(A2494,'stock promedio'!$A$2:$N$2967,14,FALSE)),"",VLOOKUP(A2494,'stock promedio'!$A$2:$N$2967,14,FALSE))</f>
        <v/>
      </c>
      <c r="Q2494" s="33" t="s">
        <v>2875</v>
      </c>
    </row>
    <row r="2495" spans="14:17">
      <c r="N2495" s="33" t="s">
        <v>2875</v>
      </c>
      <c r="O2495" s="33" t="s">
        <v>2875</v>
      </c>
      <c r="P2495" s="2" t="str">
        <f>IF(ISERROR(VLOOKUP(A2495,'stock promedio'!$A$2:$N$2967,14,FALSE)),"",VLOOKUP(A2495,'stock promedio'!$A$2:$N$2967,14,FALSE))</f>
        <v/>
      </c>
      <c r="Q2495" s="33" t="s">
        <v>2875</v>
      </c>
    </row>
    <row r="2496" spans="14:17">
      <c r="N2496" s="33" t="s">
        <v>2875</v>
      </c>
      <c r="O2496" s="33" t="s">
        <v>2875</v>
      </c>
      <c r="P2496" s="2" t="str">
        <f>IF(ISERROR(VLOOKUP(A2496,'stock promedio'!$A$2:$N$2967,14,FALSE)),"",VLOOKUP(A2496,'stock promedio'!$A$2:$N$2967,14,FALSE))</f>
        <v/>
      </c>
      <c r="Q2496" s="33" t="s">
        <v>2875</v>
      </c>
    </row>
    <row r="2497" spans="14:17">
      <c r="N2497" s="33" t="s">
        <v>2875</v>
      </c>
      <c r="O2497" s="33" t="s">
        <v>2875</v>
      </c>
      <c r="P2497" s="2" t="str">
        <f>IF(ISERROR(VLOOKUP(A2497,'stock promedio'!$A$2:$N$2967,14,FALSE)),"",VLOOKUP(A2497,'stock promedio'!$A$2:$N$2967,14,FALSE))</f>
        <v/>
      </c>
      <c r="Q2497" s="33" t="s">
        <v>2875</v>
      </c>
    </row>
    <row r="2498" spans="14:17">
      <c r="N2498" s="33" t="s">
        <v>2875</v>
      </c>
      <c r="O2498" s="33" t="s">
        <v>2875</v>
      </c>
      <c r="P2498" s="2" t="str">
        <f>IF(ISERROR(VLOOKUP(A2498,'stock promedio'!$A$2:$N$2967,14,FALSE)),"",VLOOKUP(A2498,'stock promedio'!$A$2:$N$2967,14,FALSE))</f>
        <v/>
      </c>
      <c r="Q2498" s="33" t="s">
        <v>2875</v>
      </c>
    </row>
    <row r="2499" spans="14:17">
      <c r="N2499" s="33" t="s">
        <v>2875</v>
      </c>
      <c r="O2499" s="33" t="s">
        <v>2875</v>
      </c>
      <c r="P2499" s="2" t="str">
        <f>IF(ISERROR(VLOOKUP(A2499,'stock promedio'!$A$2:$N$2967,14,FALSE)),"",VLOOKUP(A2499,'stock promedio'!$A$2:$N$2967,14,FALSE))</f>
        <v/>
      </c>
      <c r="Q2499" s="33" t="s">
        <v>2875</v>
      </c>
    </row>
    <row r="2500" spans="14:17">
      <c r="N2500" s="33" t="s">
        <v>2875</v>
      </c>
      <c r="O2500" s="33" t="s">
        <v>2875</v>
      </c>
      <c r="P2500" s="2" t="str">
        <f>IF(ISERROR(VLOOKUP(A2500,'stock promedio'!$A$2:$N$2967,14,FALSE)),"",VLOOKUP(A2500,'stock promedio'!$A$2:$N$2967,14,FALSE))</f>
        <v/>
      </c>
      <c r="Q2500" s="33" t="s">
        <v>2875</v>
      </c>
    </row>
    <row r="2501" spans="14:17">
      <c r="N2501" s="33" t="s">
        <v>2875</v>
      </c>
      <c r="O2501" s="33" t="s">
        <v>2875</v>
      </c>
      <c r="P2501" s="2" t="str">
        <f>IF(ISERROR(VLOOKUP(A2501,'stock promedio'!$A$2:$N$2967,14,FALSE)),"",VLOOKUP(A2501,'stock promedio'!$A$2:$N$2967,14,FALSE))</f>
        <v/>
      </c>
      <c r="Q2501" s="33" t="s">
        <v>2875</v>
      </c>
    </row>
    <row r="2502" spans="14:17">
      <c r="N2502" s="33" t="s">
        <v>2875</v>
      </c>
      <c r="O2502" s="33" t="s">
        <v>2875</v>
      </c>
      <c r="P2502" s="2" t="str">
        <f>IF(ISERROR(VLOOKUP(A2502,'stock promedio'!$A$2:$N$2967,14,FALSE)),"",VLOOKUP(A2502,'stock promedio'!$A$2:$N$2967,14,FALSE))</f>
        <v/>
      </c>
      <c r="Q2502" s="33" t="s">
        <v>2875</v>
      </c>
    </row>
    <row r="2503" spans="14:17">
      <c r="N2503" s="33" t="s">
        <v>2875</v>
      </c>
      <c r="O2503" s="33" t="s">
        <v>2875</v>
      </c>
      <c r="P2503" s="2" t="str">
        <f>IF(ISERROR(VLOOKUP(A2503,'stock promedio'!$A$2:$N$2967,14,FALSE)),"",VLOOKUP(A2503,'stock promedio'!$A$2:$N$2967,14,FALSE))</f>
        <v/>
      </c>
      <c r="Q2503" s="33" t="s">
        <v>2875</v>
      </c>
    </row>
    <row r="2504" spans="14:17">
      <c r="N2504" s="33" t="s">
        <v>2875</v>
      </c>
      <c r="O2504" s="33" t="s">
        <v>2875</v>
      </c>
      <c r="P2504" s="2" t="str">
        <f>IF(ISERROR(VLOOKUP(A2504,'stock promedio'!$A$2:$N$2967,14,FALSE)),"",VLOOKUP(A2504,'stock promedio'!$A$2:$N$2967,14,FALSE))</f>
        <v/>
      </c>
      <c r="Q2504" s="33" t="s">
        <v>2875</v>
      </c>
    </row>
    <row r="2505" spans="14:17">
      <c r="N2505" s="33" t="s">
        <v>2875</v>
      </c>
      <c r="O2505" s="33" t="s">
        <v>2875</v>
      </c>
      <c r="P2505" s="2" t="str">
        <f>IF(ISERROR(VLOOKUP(A2505,'stock promedio'!$A$2:$N$2967,14,FALSE)),"",VLOOKUP(A2505,'stock promedio'!$A$2:$N$2967,14,FALSE))</f>
        <v/>
      </c>
      <c r="Q2505" s="33" t="s">
        <v>2875</v>
      </c>
    </row>
    <row r="2506" spans="14:17">
      <c r="N2506" s="33" t="s">
        <v>2875</v>
      </c>
      <c r="O2506" s="33" t="s">
        <v>2875</v>
      </c>
      <c r="P2506" s="2" t="str">
        <f>IF(ISERROR(VLOOKUP(A2506,'stock promedio'!$A$2:$N$2967,14,FALSE)),"",VLOOKUP(A2506,'stock promedio'!$A$2:$N$2967,14,FALSE))</f>
        <v/>
      </c>
      <c r="Q2506" s="33" t="s">
        <v>2875</v>
      </c>
    </row>
    <row r="2507" spans="14:17">
      <c r="N2507" s="33" t="s">
        <v>2875</v>
      </c>
      <c r="O2507" s="33" t="s">
        <v>2875</v>
      </c>
      <c r="P2507" s="2" t="str">
        <f>IF(ISERROR(VLOOKUP(A2507,'stock promedio'!$A$2:$N$2967,14,FALSE)),"",VLOOKUP(A2507,'stock promedio'!$A$2:$N$2967,14,FALSE))</f>
        <v/>
      </c>
      <c r="Q2507" s="33" t="s">
        <v>2875</v>
      </c>
    </row>
    <row r="2508" spans="14:17">
      <c r="N2508" s="33" t="s">
        <v>2875</v>
      </c>
      <c r="O2508" s="33" t="s">
        <v>2875</v>
      </c>
      <c r="P2508" s="2" t="str">
        <f>IF(ISERROR(VLOOKUP(A2508,'stock promedio'!$A$2:$N$2967,14,FALSE)),"",VLOOKUP(A2508,'stock promedio'!$A$2:$N$2967,14,FALSE))</f>
        <v/>
      </c>
      <c r="Q2508" s="33" t="s">
        <v>2875</v>
      </c>
    </row>
    <row r="2509" spans="14:17">
      <c r="N2509" s="33" t="s">
        <v>2875</v>
      </c>
      <c r="O2509" s="33" t="s">
        <v>2875</v>
      </c>
      <c r="P2509" s="2" t="str">
        <f>IF(ISERROR(VLOOKUP(A2509,'stock promedio'!$A$2:$N$2967,14,FALSE)),"",VLOOKUP(A2509,'stock promedio'!$A$2:$N$2967,14,FALSE))</f>
        <v/>
      </c>
      <c r="Q2509" s="33" t="s">
        <v>2875</v>
      </c>
    </row>
    <row r="2510" spans="14:17">
      <c r="N2510" s="33" t="s">
        <v>2875</v>
      </c>
      <c r="O2510" s="33" t="s">
        <v>2875</v>
      </c>
      <c r="P2510" s="2" t="str">
        <f>IF(ISERROR(VLOOKUP(A2510,'stock promedio'!$A$2:$N$2967,14,FALSE)),"",VLOOKUP(A2510,'stock promedio'!$A$2:$N$2967,14,FALSE))</f>
        <v/>
      </c>
      <c r="Q2510" s="33" t="s">
        <v>2875</v>
      </c>
    </row>
    <row r="2511" spans="14:17">
      <c r="N2511" s="33" t="s">
        <v>2875</v>
      </c>
      <c r="O2511" s="33" t="s">
        <v>2875</v>
      </c>
      <c r="P2511" s="2" t="str">
        <f>IF(ISERROR(VLOOKUP(A2511,'stock promedio'!$A$2:$N$2967,14,FALSE)),"",VLOOKUP(A2511,'stock promedio'!$A$2:$N$2967,14,FALSE))</f>
        <v/>
      </c>
      <c r="Q2511" s="33" t="s">
        <v>2875</v>
      </c>
    </row>
    <row r="2512" spans="14:17">
      <c r="N2512" s="33" t="s">
        <v>2875</v>
      </c>
      <c r="O2512" s="33" t="s">
        <v>2875</v>
      </c>
      <c r="P2512" s="2" t="str">
        <f>IF(ISERROR(VLOOKUP(A2512,'stock promedio'!$A$2:$N$2967,14,FALSE)),"",VLOOKUP(A2512,'stock promedio'!$A$2:$N$2967,14,FALSE))</f>
        <v/>
      </c>
      <c r="Q2512" s="33" t="s">
        <v>2875</v>
      </c>
    </row>
    <row r="2513" spans="14:17">
      <c r="N2513" s="33" t="s">
        <v>2875</v>
      </c>
      <c r="O2513" s="33" t="s">
        <v>2875</v>
      </c>
      <c r="P2513" s="2" t="str">
        <f>IF(ISERROR(VLOOKUP(A2513,'stock promedio'!$A$2:$N$2967,14,FALSE)),"",VLOOKUP(A2513,'stock promedio'!$A$2:$N$2967,14,FALSE))</f>
        <v/>
      </c>
      <c r="Q2513" s="33" t="s">
        <v>2875</v>
      </c>
    </row>
    <row r="2514" spans="14:17">
      <c r="N2514" s="33" t="s">
        <v>2875</v>
      </c>
      <c r="O2514" s="33" t="s">
        <v>2875</v>
      </c>
      <c r="P2514" s="2" t="str">
        <f>IF(ISERROR(VLOOKUP(A2514,'stock promedio'!$A$2:$N$2967,14,FALSE)),"",VLOOKUP(A2514,'stock promedio'!$A$2:$N$2967,14,FALSE))</f>
        <v/>
      </c>
      <c r="Q2514" s="33" t="s">
        <v>2875</v>
      </c>
    </row>
    <row r="2515" spans="14:17">
      <c r="N2515" s="33" t="s">
        <v>2875</v>
      </c>
      <c r="O2515" s="33" t="s">
        <v>2875</v>
      </c>
      <c r="P2515" s="2" t="str">
        <f>IF(ISERROR(VLOOKUP(A2515,'stock promedio'!$A$2:$N$2967,14,FALSE)),"",VLOOKUP(A2515,'stock promedio'!$A$2:$N$2967,14,FALSE))</f>
        <v/>
      </c>
      <c r="Q2515" s="33" t="s">
        <v>2875</v>
      </c>
    </row>
    <row r="2516" spans="14:17">
      <c r="N2516" s="33" t="s">
        <v>2875</v>
      </c>
      <c r="O2516" s="33" t="s">
        <v>2875</v>
      </c>
      <c r="P2516" s="2" t="str">
        <f>IF(ISERROR(VLOOKUP(A2516,'stock promedio'!$A$2:$N$2967,14,FALSE)),"",VLOOKUP(A2516,'stock promedio'!$A$2:$N$2967,14,FALSE))</f>
        <v/>
      </c>
      <c r="Q2516" s="33" t="s">
        <v>2875</v>
      </c>
    </row>
    <row r="2517" spans="14:17">
      <c r="N2517" s="33" t="s">
        <v>2875</v>
      </c>
      <c r="O2517" s="33" t="s">
        <v>2875</v>
      </c>
      <c r="P2517" s="2" t="str">
        <f>IF(ISERROR(VLOOKUP(A2517,'stock promedio'!$A$2:$N$2967,14,FALSE)),"",VLOOKUP(A2517,'stock promedio'!$A$2:$N$2967,14,FALSE))</f>
        <v/>
      </c>
      <c r="Q2517" s="33" t="s">
        <v>2875</v>
      </c>
    </row>
    <row r="2518" spans="14:17">
      <c r="N2518" s="33" t="s">
        <v>2875</v>
      </c>
      <c r="O2518" s="33" t="s">
        <v>2875</v>
      </c>
      <c r="P2518" s="2" t="str">
        <f>IF(ISERROR(VLOOKUP(A2518,'stock promedio'!$A$2:$N$2967,14,FALSE)),"",VLOOKUP(A2518,'stock promedio'!$A$2:$N$2967,14,FALSE))</f>
        <v/>
      </c>
      <c r="Q2518" s="33" t="s">
        <v>2875</v>
      </c>
    </row>
    <row r="2519" spans="14:17">
      <c r="N2519" s="33" t="s">
        <v>2875</v>
      </c>
      <c r="O2519" s="33" t="s">
        <v>2875</v>
      </c>
      <c r="P2519" s="2" t="str">
        <f>IF(ISERROR(VLOOKUP(A2519,'stock promedio'!$A$2:$N$2967,14,FALSE)),"",VLOOKUP(A2519,'stock promedio'!$A$2:$N$2967,14,FALSE))</f>
        <v/>
      </c>
      <c r="Q2519" s="33" t="s">
        <v>2875</v>
      </c>
    </row>
    <row r="2520" spans="14:17">
      <c r="N2520" s="33" t="s">
        <v>2875</v>
      </c>
      <c r="O2520" s="33" t="s">
        <v>2875</v>
      </c>
      <c r="P2520" s="2" t="str">
        <f>IF(ISERROR(VLOOKUP(A2520,'stock promedio'!$A$2:$N$2967,14,FALSE)),"",VLOOKUP(A2520,'stock promedio'!$A$2:$N$2967,14,FALSE))</f>
        <v/>
      </c>
      <c r="Q2520" s="33" t="s">
        <v>2875</v>
      </c>
    </row>
    <row r="2521" spans="14:17">
      <c r="N2521" s="33" t="s">
        <v>2875</v>
      </c>
      <c r="O2521" s="33" t="s">
        <v>2875</v>
      </c>
      <c r="P2521" s="2" t="str">
        <f>IF(ISERROR(VLOOKUP(A2521,'stock promedio'!$A$2:$N$2967,14,FALSE)),"",VLOOKUP(A2521,'stock promedio'!$A$2:$N$2967,14,FALSE))</f>
        <v/>
      </c>
      <c r="Q2521" s="33" t="s">
        <v>2875</v>
      </c>
    </row>
    <row r="2522" spans="14:17">
      <c r="N2522" s="33" t="s">
        <v>2875</v>
      </c>
      <c r="O2522" s="33" t="s">
        <v>2875</v>
      </c>
      <c r="P2522" s="2" t="str">
        <f>IF(ISERROR(VLOOKUP(A2522,'stock promedio'!$A$2:$N$2967,14,FALSE)),"",VLOOKUP(A2522,'stock promedio'!$A$2:$N$2967,14,FALSE))</f>
        <v/>
      </c>
      <c r="Q2522" s="33" t="s">
        <v>2875</v>
      </c>
    </row>
    <row r="2523" spans="14:17">
      <c r="N2523" s="33" t="s">
        <v>2875</v>
      </c>
      <c r="O2523" s="33" t="s">
        <v>2875</v>
      </c>
      <c r="P2523" s="2" t="str">
        <f>IF(ISERROR(VLOOKUP(A2523,'stock promedio'!$A$2:$N$2967,14,FALSE)),"",VLOOKUP(A2523,'stock promedio'!$A$2:$N$2967,14,FALSE))</f>
        <v/>
      </c>
      <c r="Q2523" s="33" t="s">
        <v>2875</v>
      </c>
    </row>
    <row r="2524" spans="14:17">
      <c r="N2524" s="33" t="s">
        <v>2875</v>
      </c>
      <c r="O2524" s="33" t="s">
        <v>2875</v>
      </c>
      <c r="P2524" s="2" t="str">
        <f>IF(ISERROR(VLOOKUP(A2524,'stock promedio'!$A$2:$N$2967,14,FALSE)),"",VLOOKUP(A2524,'stock promedio'!$A$2:$N$2967,14,FALSE))</f>
        <v/>
      </c>
      <c r="Q2524" s="33" t="s">
        <v>2875</v>
      </c>
    </row>
    <row r="2525" spans="14:17">
      <c r="N2525" s="33" t="s">
        <v>2875</v>
      </c>
      <c r="O2525" s="33" t="s">
        <v>2875</v>
      </c>
      <c r="P2525" s="2" t="str">
        <f>IF(ISERROR(VLOOKUP(A2525,'stock promedio'!$A$2:$N$2967,14,FALSE)),"",VLOOKUP(A2525,'stock promedio'!$A$2:$N$2967,14,FALSE))</f>
        <v/>
      </c>
      <c r="Q2525" s="33" t="s">
        <v>2875</v>
      </c>
    </row>
    <row r="2526" spans="14:17">
      <c r="N2526" s="33" t="s">
        <v>2875</v>
      </c>
      <c r="O2526" s="33" t="s">
        <v>2875</v>
      </c>
      <c r="P2526" s="2" t="str">
        <f>IF(ISERROR(VLOOKUP(A2526,'stock promedio'!$A$2:$N$2967,14,FALSE)),"",VLOOKUP(A2526,'stock promedio'!$A$2:$N$2967,14,FALSE))</f>
        <v/>
      </c>
      <c r="Q2526" s="33" t="s">
        <v>2875</v>
      </c>
    </row>
    <row r="2527" spans="14:17">
      <c r="N2527" s="33" t="s">
        <v>2875</v>
      </c>
      <c r="O2527" s="33" t="s">
        <v>2875</v>
      </c>
      <c r="P2527" s="2" t="str">
        <f>IF(ISERROR(VLOOKUP(A2527,'stock promedio'!$A$2:$N$2967,14,FALSE)),"",VLOOKUP(A2527,'stock promedio'!$A$2:$N$2967,14,FALSE))</f>
        <v/>
      </c>
      <c r="Q2527" s="33" t="s">
        <v>2875</v>
      </c>
    </row>
    <row r="2528" spans="14:17">
      <c r="N2528" s="33" t="s">
        <v>2875</v>
      </c>
      <c r="O2528" s="33" t="s">
        <v>2875</v>
      </c>
      <c r="P2528" s="2" t="str">
        <f>IF(ISERROR(VLOOKUP(A2528,'stock promedio'!$A$2:$N$2967,14,FALSE)),"",VLOOKUP(A2528,'stock promedio'!$A$2:$N$2967,14,FALSE))</f>
        <v/>
      </c>
      <c r="Q2528" s="33" t="s">
        <v>2875</v>
      </c>
    </row>
    <row r="2529" spans="14:17">
      <c r="N2529" s="33" t="s">
        <v>2875</v>
      </c>
      <c r="O2529" s="33" t="s">
        <v>2875</v>
      </c>
      <c r="P2529" s="2" t="str">
        <f>IF(ISERROR(VLOOKUP(A2529,'stock promedio'!$A$2:$N$2967,14,FALSE)),"",VLOOKUP(A2529,'stock promedio'!$A$2:$N$2967,14,FALSE))</f>
        <v/>
      </c>
      <c r="Q2529" s="33" t="s">
        <v>2875</v>
      </c>
    </row>
    <row r="2530" spans="14:17">
      <c r="N2530" s="33" t="s">
        <v>2875</v>
      </c>
      <c r="O2530" s="33" t="s">
        <v>2875</v>
      </c>
      <c r="P2530" s="2" t="str">
        <f>IF(ISERROR(VLOOKUP(A2530,'stock promedio'!$A$2:$N$2967,14,FALSE)),"",VLOOKUP(A2530,'stock promedio'!$A$2:$N$2967,14,FALSE))</f>
        <v/>
      </c>
      <c r="Q2530" s="33" t="s">
        <v>2875</v>
      </c>
    </row>
    <row r="2531" spans="14:17">
      <c r="N2531" s="33" t="s">
        <v>2875</v>
      </c>
      <c r="O2531" s="33" t="s">
        <v>2875</v>
      </c>
      <c r="P2531" s="2" t="str">
        <f>IF(ISERROR(VLOOKUP(A2531,'stock promedio'!$A$2:$N$2967,14,FALSE)),"",VLOOKUP(A2531,'stock promedio'!$A$2:$N$2967,14,FALSE))</f>
        <v/>
      </c>
      <c r="Q2531" s="33" t="s">
        <v>2875</v>
      </c>
    </row>
    <row r="2532" spans="14:17">
      <c r="N2532" s="33" t="s">
        <v>2875</v>
      </c>
      <c r="O2532" s="33" t="s">
        <v>2875</v>
      </c>
      <c r="P2532" s="2" t="str">
        <f>IF(ISERROR(VLOOKUP(A2532,'stock promedio'!$A$2:$N$2967,14,FALSE)),"",VLOOKUP(A2532,'stock promedio'!$A$2:$N$2967,14,FALSE))</f>
        <v/>
      </c>
      <c r="Q2532" s="33" t="s">
        <v>2875</v>
      </c>
    </row>
    <row r="2533" spans="14:17">
      <c r="N2533" s="33" t="s">
        <v>2875</v>
      </c>
      <c r="O2533" s="33" t="s">
        <v>2875</v>
      </c>
      <c r="P2533" s="2" t="str">
        <f>IF(ISERROR(VLOOKUP(A2533,'stock promedio'!$A$2:$N$2967,14,FALSE)),"",VLOOKUP(A2533,'stock promedio'!$A$2:$N$2967,14,FALSE))</f>
        <v/>
      </c>
      <c r="Q2533" s="33" t="s">
        <v>2875</v>
      </c>
    </row>
    <row r="2534" spans="14:17">
      <c r="N2534" s="33" t="s">
        <v>2875</v>
      </c>
      <c r="O2534" s="33" t="s">
        <v>2875</v>
      </c>
      <c r="P2534" s="2" t="str">
        <f>IF(ISERROR(VLOOKUP(A2534,'stock promedio'!$A$2:$N$2967,14,FALSE)),"",VLOOKUP(A2534,'stock promedio'!$A$2:$N$2967,14,FALSE))</f>
        <v/>
      </c>
      <c r="Q2534" s="33" t="s">
        <v>2875</v>
      </c>
    </row>
    <row r="2535" spans="14:17">
      <c r="N2535" s="33" t="s">
        <v>2875</v>
      </c>
      <c r="O2535" s="33" t="s">
        <v>2875</v>
      </c>
      <c r="P2535" s="2" t="str">
        <f>IF(ISERROR(VLOOKUP(A2535,'stock promedio'!$A$2:$N$2967,14,FALSE)),"",VLOOKUP(A2535,'stock promedio'!$A$2:$N$2967,14,FALSE))</f>
        <v/>
      </c>
      <c r="Q2535" s="33" t="s">
        <v>2875</v>
      </c>
    </row>
    <row r="2536" spans="14:17">
      <c r="N2536" s="33" t="s">
        <v>2875</v>
      </c>
      <c r="O2536" s="33" t="s">
        <v>2875</v>
      </c>
      <c r="P2536" s="2" t="str">
        <f>IF(ISERROR(VLOOKUP(A2536,'stock promedio'!$A$2:$N$2967,14,FALSE)),"",VLOOKUP(A2536,'stock promedio'!$A$2:$N$2967,14,FALSE))</f>
        <v/>
      </c>
      <c r="Q2536" s="33" t="s">
        <v>2875</v>
      </c>
    </row>
    <row r="2537" spans="14:17">
      <c r="N2537" s="33" t="s">
        <v>2875</v>
      </c>
      <c r="O2537" s="33" t="s">
        <v>2875</v>
      </c>
      <c r="P2537" s="2" t="str">
        <f>IF(ISERROR(VLOOKUP(A2537,'stock promedio'!$A$2:$N$2967,14,FALSE)),"",VLOOKUP(A2537,'stock promedio'!$A$2:$N$2967,14,FALSE))</f>
        <v/>
      </c>
      <c r="Q2537" s="33" t="s">
        <v>2875</v>
      </c>
    </row>
    <row r="2538" spans="14:17">
      <c r="N2538" s="33" t="s">
        <v>2875</v>
      </c>
      <c r="O2538" s="33" t="s">
        <v>2875</v>
      </c>
      <c r="P2538" s="2" t="str">
        <f>IF(ISERROR(VLOOKUP(A2538,'stock promedio'!$A$2:$N$2967,14,FALSE)),"",VLOOKUP(A2538,'stock promedio'!$A$2:$N$2967,14,FALSE))</f>
        <v/>
      </c>
      <c r="Q2538" s="33" t="s">
        <v>2875</v>
      </c>
    </row>
    <row r="2539" spans="14:17">
      <c r="N2539" s="33" t="s">
        <v>2875</v>
      </c>
      <c r="O2539" s="33" t="s">
        <v>2875</v>
      </c>
      <c r="P2539" s="2" t="str">
        <f>IF(ISERROR(VLOOKUP(A2539,'stock promedio'!$A$2:$N$2967,14,FALSE)),"",VLOOKUP(A2539,'stock promedio'!$A$2:$N$2967,14,FALSE))</f>
        <v/>
      </c>
      <c r="Q2539" s="33" t="s">
        <v>2875</v>
      </c>
    </row>
    <row r="2540" spans="14:17">
      <c r="N2540" s="33" t="s">
        <v>2875</v>
      </c>
      <c r="O2540" s="33" t="s">
        <v>2875</v>
      </c>
      <c r="P2540" s="2" t="str">
        <f>IF(ISERROR(VLOOKUP(A2540,'stock promedio'!$A$2:$N$2967,14,FALSE)),"",VLOOKUP(A2540,'stock promedio'!$A$2:$N$2967,14,FALSE))</f>
        <v/>
      </c>
      <c r="Q2540" s="33" t="s">
        <v>2875</v>
      </c>
    </row>
    <row r="2541" spans="14:17">
      <c r="N2541" s="33" t="s">
        <v>2875</v>
      </c>
      <c r="O2541" s="33" t="s">
        <v>2875</v>
      </c>
      <c r="P2541" s="2" t="str">
        <f>IF(ISERROR(VLOOKUP(A2541,'stock promedio'!$A$2:$N$2967,14,FALSE)),"",VLOOKUP(A2541,'stock promedio'!$A$2:$N$2967,14,FALSE))</f>
        <v/>
      </c>
      <c r="Q2541" s="33" t="s">
        <v>2875</v>
      </c>
    </row>
    <row r="2542" spans="14:17">
      <c r="N2542" s="33" t="s">
        <v>2875</v>
      </c>
      <c r="O2542" s="33" t="s">
        <v>2875</v>
      </c>
      <c r="P2542" s="2" t="str">
        <f>IF(ISERROR(VLOOKUP(A2542,'stock promedio'!$A$2:$N$2967,14,FALSE)),"",VLOOKUP(A2542,'stock promedio'!$A$2:$N$2967,14,FALSE))</f>
        <v/>
      </c>
      <c r="Q2542" s="33" t="s">
        <v>2875</v>
      </c>
    </row>
    <row r="2543" spans="14:17">
      <c r="N2543" s="33" t="s">
        <v>2875</v>
      </c>
      <c r="O2543" s="33" t="s">
        <v>2875</v>
      </c>
      <c r="P2543" s="2" t="str">
        <f>IF(ISERROR(VLOOKUP(A2543,'stock promedio'!$A$2:$N$2967,14,FALSE)),"",VLOOKUP(A2543,'stock promedio'!$A$2:$N$2967,14,FALSE))</f>
        <v/>
      </c>
      <c r="Q2543" s="33" t="s">
        <v>2875</v>
      </c>
    </row>
    <row r="2544" spans="14:17">
      <c r="N2544" s="33" t="s">
        <v>2875</v>
      </c>
      <c r="O2544" s="33" t="s">
        <v>2875</v>
      </c>
      <c r="P2544" s="2" t="str">
        <f>IF(ISERROR(VLOOKUP(A2544,'stock promedio'!$A$2:$N$2967,14,FALSE)),"",VLOOKUP(A2544,'stock promedio'!$A$2:$N$2967,14,FALSE))</f>
        <v/>
      </c>
      <c r="Q2544" s="33" t="s">
        <v>2875</v>
      </c>
    </row>
    <row r="2545" spans="14:17">
      <c r="N2545" s="33" t="s">
        <v>2875</v>
      </c>
      <c r="O2545" s="33" t="s">
        <v>2875</v>
      </c>
      <c r="P2545" s="2" t="str">
        <f>IF(ISERROR(VLOOKUP(A2545,'stock promedio'!$A$2:$N$2967,14,FALSE)),"",VLOOKUP(A2545,'stock promedio'!$A$2:$N$2967,14,FALSE))</f>
        <v/>
      </c>
      <c r="Q2545" s="33" t="s">
        <v>2875</v>
      </c>
    </row>
    <row r="2546" spans="14:17">
      <c r="N2546" s="33" t="s">
        <v>2875</v>
      </c>
      <c r="O2546" s="33" t="s">
        <v>2875</v>
      </c>
      <c r="P2546" s="2" t="str">
        <f>IF(ISERROR(VLOOKUP(A2546,'stock promedio'!$A$2:$N$2967,14,FALSE)),"",VLOOKUP(A2546,'stock promedio'!$A$2:$N$2967,14,FALSE))</f>
        <v/>
      </c>
      <c r="Q2546" s="33" t="s">
        <v>2875</v>
      </c>
    </row>
    <row r="2547" spans="14:17">
      <c r="N2547" s="33" t="s">
        <v>2875</v>
      </c>
      <c r="O2547" s="33" t="s">
        <v>2875</v>
      </c>
      <c r="P2547" s="2" t="str">
        <f>IF(ISERROR(VLOOKUP(A2547,'stock promedio'!$A$2:$N$2967,14,FALSE)),"",VLOOKUP(A2547,'stock promedio'!$A$2:$N$2967,14,FALSE))</f>
        <v/>
      </c>
      <c r="Q2547" s="33" t="s">
        <v>2875</v>
      </c>
    </row>
    <row r="2548" spans="14:17">
      <c r="N2548" s="33" t="s">
        <v>2875</v>
      </c>
      <c r="O2548" s="33" t="s">
        <v>2875</v>
      </c>
      <c r="P2548" s="2" t="str">
        <f>IF(ISERROR(VLOOKUP(A2548,'stock promedio'!$A$2:$N$2967,14,FALSE)),"",VLOOKUP(A2548,'stock promedio'!$A$2:$N$2967,14,FALSE))</f>
        <v/>
      </c>
      <c r="Q2548" s="33" t="s">
        <v>2875</v>
      </c>
    </row>
    <row r="2549" spans="14:17">
      <c r="N2549" s="33" t="s">
        <v>2875</v>
      </c>
      <c r="O2549" s="33" t="s">
        <v>2875</v>
      </c>
      <c r="P2549" s="2" t="str">
        <f>IF(ISERROR(VLOOKUP(A2549,'stock promedio'!$A$2:$N$2967,14,FALSE)),"",VLOOKUP(A2549,'stock promedio'!$A$2:$N$2967,14,FALSE))</f>
        <v/>
      </c>
      <c r="Q2549" s="33" t="s">
        <v>2875</v>
      </c>
    </row>
    <row r="2550" spans="14:17">
      <c r="N2550" s="33" t="s">
        <v>2875</v>
      </c>
      <c r="O2550" s="33" t="s">
        <v>2875</v>
      </c>
      <c r="P2550" s="2" t="str">
        <f>IF(ISERROR(VLOOKUP(A2550,'stock promedio'!$A$2:$N$2967,14,FALSE)),"",VLOOKUP(A2550,'stock promedio'!$A$2:$N$2967,14,FALSE))</f>
        <v/>
      </c>
      <c r="Q2550" s="33" t="s">
        <v>2875</v>
      </c>
    </row>
    <row r="2551" spans="14:17">
      <c r="N2551" s="33" t="s">
        <v>2875</v>
      </c>
      <c r="O2551" s="33" t="s">
        <v>2875</v>
      </c>
      <c r="P2551" s="2" t="str">
        <f>IF(ISERROR(VLOOKUP(A2551,'stock promedio'!$A$2:$N$2967,14,FALSE)),"",VLOOKUP(A2551,'stock promedio'!$A$2:$N$2967,14,FALSE))</f>
        <v/>
      </c>
      <c r="Q2551" s="33" t="s">
        <v>2875</v>
      </c>
    </row>
    <row r="2552" spans="14:17">
      <c r="N2552" s="33" t="s">
        <v>2875</v>
      </c>
      <c r="O2552" s="33" t="s">
        <v>2875</v>
      </c>
      <c r="P2552" s="2" t="str">
        <f>IF(ISERROR(VLOOKUP(A2552,'stock promedio'!$A$2:$N$2967,14,FALSE)),"",VLOOKUP(A2552,'stock promedio'!$A$2:$N$2967,14,FALSE))</f>
        <v/>
      </c>
      <c r="Q2552" s="33" t="s">
        <v>2875</v>
      </c>
    </row>
    <row r="2553" spans="14:17">
      <c r="N2553" s="33" t="s">
        <v>2875</v>
      </c>
      <c r="O2553" s="33" t="s">
        <v>2875</v>
      </c>
      <c r="P2553" s="2" t="str">
        <f>IF(ISERROR(VLOOKUP(A2553,'stock promedio'!$A$2:$N$2967,14,FALSE)),"",VLOOKUP(A2553,'stock promedio'!$A$2:$N$2967,14,FALSE))</f>
        <v/>
      </c>
      <c r="Q2553" s="33" t="s">
        <v>2875</v>
      </c>
    </row>
    <row r="2554" spans="14:17">
      <c r="N2554" s="33" t="s">
        <v>2875</v>
      </c>
      <c r="O2554" s="33" t="s">
        <v>2875</v>
      </c>
      <c r="P2554" s="2" t="str">
        <f>IF(ISERROR(VLOOKUP(A2554,'stock promedio'!$A$2:$N$2967,14,FALSE)),"",VLOOKUP(A2554,'stock promedio'!$A$2:$N$2967,14,FALSE))</f>
        <v/>
      </c>
      <c r="Q2554" s="33" t="s">
        <v>2875</v>
      </c>
    </row>
    <row r="2555" spans="14:17">
      <c r="N2555" s="33" t="s">
        <v>2875</v>
      </c>
      <c r="O2555" s="33" t="s">
        <v>2875</v>
      </c>
      <c r="P2555" s="2" t="str">
        <f>IF(ISERROR(VLOOKUP(A2555,'stock promedio'!$A$2:$N$2967,14,FALSE)),"",VLOOKUP(A2555,'stock promedio'!$A$2:$N$2967,14,FALSE))</f>
        <v/>
      </c>
      <c r="Q2555" s="33" t="s">
        <v>2875</v>
      </c>
    </row>
    <row r="2556" spans="14:17">
      <c r="N2556" s="33" t="s">
        <v>2875</v>
      </c>
      <c r="O2556" s="33" t="s">
        <v>2875</v>
      </c>
      <c r="P2556" s="2" t="str">
        <f>IF(ISERROR(VLOOKUP(A2556,'stock promedio'!$A$2:$N$2967,14,FALSE)),"",VLOOKUP(A2556,'stock promedio'!$A$2:$N$2967,14,FALSE))</f>
        <v/>
      </c>
      <c r="Q2556" s="33" t="s">
        <v>2875</v>
      </c>
    </row>
    <row r="2557" spans="14:17">
      <c r="N2557" s="33" t="s">
        <v>2875</v>
      </c>
      <c r="O2557" s="33" t="s">
        <v>2875</v>
      </c>
      <c r="P2557" s="2" t="str">
        <f>IF(ISERROR(VLOOKUP(A2557,'stock promedio'!$A$2:$N$2967,14,FALSE)),"",VLOOKUP(A2557,'stock promedio'!$A$2:$N$2967,14,FALSE))</f>
        <v/>
      </c>
      <c r="Q2557" s="33" t="s">
        <v>2875</v>
      </c>
    </row>
    <row r="2558" spans="14:17">
      <c r="N2558" s="33" t="s">
        <v>2875</v>
      </c>
      <c r="O2558" s="33" t="s">
        <v>2875</v>
      </c>
      <c r="P2558" s="2" t="str">
        <f>IF(ISERROR(VLOOKUP(A2558,'stock promedio'!$A$2:$N$2967,14,FALSE)),"",VLOOKUP(A2558,'stock promedio'!$A$2:$N$2967,14,FALSE))</f>
        <v/>
      </c>
      <c r="Q2558" s="33" t="s">
        <v>2875</v>
      </c>
    </row>
    <row r="2559" spans="14:17">
      <c r="N2559" s="33" t="s">
        <v>2875</v>
      </c>
      <c r="O2559" s="33" t="s">
        <v>2875</v>
      </c>
      <c r="P2559" s="2" t="str">
        <f>IF(ISERROR(VLOOKUP(A2559,'stock promedio'!$A$2:$N$2967,14,FALSE)),"",VLOOKUP(A2559,'stock promedio'!$A$2:$N$2967,14,FALSE))</f>
        <v/>
      </c>
      <c r="Q2559" s="33" t="s">
        <v>2875</v>
      </c>
    </row>
    <row r="2560" spans="14:17">
      <c r="N2560" s="33" t="s">
        <v>2875</v>
      </c>
      <c r="O2560" s="33" t="s">
        <v>2875</v>
      </c>
      <c r="P2560" s="2" t="str">
        <f>IF(ISERROR(VLOOKUP(A2560,'stock promedio'!$A$2:$N$2967,14,FALSE)),"",VLOOKUP(A2560,'stock promedio'!$A$2:$N$2967,14,FALSE))</f>
        <v/>
      </c>
      <c r="Q2560" s="33" t="s">
        <v>2875</v>
      </c>
    </row>
    <row r="2561" spans="14:17">
      <c r="N2561" s="33" t="s">
        <v>2875</v>
      </c>
      <c r="O2561" s="33" t="s">
        <v>2875</v>
      </c>
      <c r="P2561" s="2" t="str">
        <f>IF(ISERROR(VLOOKUP(A2561,'stock promedio'!$A$2:$N$2967,14,FALSE)),"",VLOOKUP(A2561,'stock promedio'!$A$2:$N$2967,14,FALSE))</f>
        <v/>
      </c>
      <c r="Q2561" s="33" t="s">
        <v>2875</v>
      </c>
    </row>
    <row r="2562" spans="14:17">
      <c r="N2562" s="33" t="s">
        <v>2875</v>
      </c>
      <c r="O2562" s="33" t="s">
        <v>2875</v>
      </c>
      <c r="P2562" s="2" t="str">
        <f>IF(ISERROR(VLOOKUP(A2562,'stock promedio'!$A$2:$N$2967,14,FALSE)),"",VLOOKUP(A2562,'stock promedio'!$A$2:$N$2967,14,FALSE))</f>
        <v/>
      </c>
      <c r="Q2562" s="33" t="s">
        <v>2875</v>
      </c>
    </row>
    <row r="2563" spans="14:17">
      <c r="N2563" s="33" t="s">
        <v>2875</v>
      </c>
      <c r="O2563" s="33" t="s">
        <v>2875</v>
      </c>
      <c r="P2563" s="2" t="str">
        <f>IF(ISERROR(VLOOKUP(A2563,'stock promedio'!$A$2:$N$2967,14,FALSE)),"",VLOOKUP(A2563,'stock promedio'!$A$2:$N$2967,14,FALSE))</f>
        <v/>
      </c>
      <c r="Q2563" s="33" t="s">
        <v>2875</v>
      </c>
    </row>
    <row r="2564" spans="14:17">
      <c r="N2564" s="33" t="s">
        <v>2875</v>
      </c>
      <c r="O2564" s="33" t="s">
        <v>2875</v>
      </c>
      <c r="P2564" s="2" t="str">
        <f>IF(ISERROR(VLOOKUP(A2564,'stock promedio'!$A$2:$N$2967,14,FALSE)),"",VLOOKUP(A2564,'stock promedio'!$A$2:$N$2967,14,FALSE))</f>
        <v/>
      </c>
      <c r="Q2564" s="33" t="s">
        <v>2875</v>
      </c>
    </row>
    <row r="2565" spans="14:17">
      <c r="N2565" s="33" t="s">
        <v>2875</v>
      </c>
      <c r="O2565" s="33" t="s">
        <v>2875</v>
      </c>
      <c r="P2565" s="2" t="str">
        <f>IF(ISERROR(VLOOKUP(A2565,'stock promedio'!$A$2:$N$2967,14,FALSE)),"",VLOOKUP(A2565,'stock promedio'!$A$2:$N$2967,14,FALSE))</f>
        <v/>
      </c>
      <c r="Q2565" s="33" t="s">
        <v>2875</v>
      </c>
    </row>
    <row r="2566" spans="14:17">
      <c r="N2566" s="33" t="s">
        <v>2875</v>
      </c>
      <c r="O2566" s="33" t="s">
        <v>2875</v>
      </c>
      <c r="P2566" s="2" t="str">
        <f>IF(ISERROR(VLOOKUP(A2566,'stock promedio'!$A$2:$N$2967,14,FALSE)),"",VLOOKUP(A2566,'stock promedio'!$A$2:$N$2967,14,FALSE))</f>
        <v/>
      </c>
      <c r="Q2566" s="33" t="s">
        <v>2875</v>
      </c>
    </row>
    <row r="2567" spans="14:17">
      <c r="N2567" s="33" t="s">
        <v>2875</v>
      </c>
      <c r="O2567" s="33" t="s">
        <v>2875</v>
      </c>
      <c r="P2567" s="2" t="str">
        <f>IF(ISERROR(VLOOKUP(A2567,'stock promedio'!$A$2:$N$2967,14,FALSE)),"",VLOOKUP(A2567,'stock promedio'!$A$2:$N$2967,14,FALSE))</f>
        <v/>
      </c>
      <c r="Q2567" s="33" t="s">
        <v>2875</v>
      </c>
    </row>
    <row r="2568" spans="14:17">
      <c r="N2568" s="33" t="s">
        <v>2875</v>
      </c>
      <c r="O2568" s="33" t="s">
        <v>2875</v>
      </c>
      <c r="P2568" s="2" t="str">
        <f>IF(ISERROR(VLOOKUP(A2568,'stock promedio'!$A$2:$N$2967,14,FALSE)),"",VLOOKUP(A2568,'stock promedio'!$A$2:$N$2967,14,FALSE))</f>
        <v/>
      </c>
      <c r="Q2568" s="33" t="s">
        <v>2875</v>
      </c>
    </row>
    <row r="2569" spans="14:17">
      <c r="N2569" s="33" t="s">
        <v>2875</v>
      </c>
      <c r="O2569" s="33" t="s">
        <v>2875</v>
      </c>
      <c r="P2569" s="2" t="str">
        <f>IF(ISERROR(VLOOKUP(A2569,'stock promedio'!$A$2:$N$2967,14,FALSE)),"",VLOOKUP(A2569,'stock promedio'!$A$2:$N$2967,14,FALSE))</f>
        <v/>
      </c>
      <c r="Q2569" s="33" t="s">
        <v>2875</v>
      </c>
    </row>
    <row r="2570" spans="14:17">
      <c r="N2570" s="33" t="s">
        <v>2875</v>
      </c>
      <c r="O2570" s="33" t="s">
        <v>2875</v>
      </c>
      <c r="P2570" s="2" t="str">
        <f>IF(ISERROR(VLOOKUP(A2570,'stock promedio'!$A$2:$N$2967,14,FALSE)),"",VLOOKUP(A2570,'stock promedio'!$A$2:$N$2967,14,FALSE))</f>
        <v/>
      </c>
      <c r="Q2570" s="33" t="s">
        <v>2875</v>
      </c>
    </row>
    <row r="2571" spans="14:17">
      <c r="N2571" s="33" t="s">
        <v>2875</v>
      </c>
      <c r="O2571" s="33" t="s">
        <v>2875</v>
      </c>
      <c r="P2571" s="2" t="str">
        <f>IF(ISERROR(VLOOKUP(A2571,'stock promedio'!$A$2:$N$2967,14,FALSE)),"",VLOOKUP(A2571,'stock promedio'!$A$2:$N$2967,14,FALSE))</f>
        <v/>
      </c>
      <c r="Q2571" s="33" t="s">
        <v>2875</v>
      </c>
    </row>
    <row r="2572" spans="14:17">
      <c r="N2572" s="33" t="s">
        <v>2875</v>
      </c>
      <c r="O2572" s="33" t="s">
        <v>2875</v>
      </c>
      <c r="P2572" s="2" t="str">
        <f>IF(ISERROR(VLOOKUP(A2572,'stock promedio'!$A$2:$N$2967,14,FALSE)),"",VLOOKUP(A2572,'stock promedio'!$A$2:$N$2967,14,FALSE))</f>
        <v/>
      </c>
      <c r="Q2572" s="33" t="s">
        <v>2875</v>
      </c>
    </row>
    <row r="2573" spans="14:17">
      <c r="N2573" s="33" t="s">
        <v>2875</v>
      </c>
      <c r="O2573" s="33" t="s">
        <v>2875</v>
      </c>
      <c r="P2573" s="2" t="str">
        <f>IF(ISERROR(VLOOKUP(A2573,'stock promedio'!$A$2:$N$2967,14,FALSE)),"",VLOOKUP(A2573,'stock promedio'!$A$2:$N$2967,14,FALSE))</f>
        <v/>
      </c>
      <c r="Q2573" s="33" t="s">
        <v>2875</v>
      </c>
    </row>
    <row r="2574" spans="14:17">
      <c r="N2574" s="33" t="s">
        <v>2875</v>
      </c>
      <c r="O2574" s="33" t="s">
        <v>2875</v>
      </c>
      <c r="P2574" s="2" t="str">
        <f>IF(ISERROR(VLOOKUP(A2574,'stock promedio'!$A$2:$N$2967,14,FALSE)),"",VLOOKUP(A2574,'stock promedio'!$A$2:$N$2967,14,FALSE))</f>
        <v/>
      </c>
      <c r="Q2574" s="33" t="s">
        <v>2875</v>
      </c>
    </row>
    <row r="2575" spans="14:17">
      <c r="N2575" s="33" t="s">
        <v>2875</v>
      </c>
      <c r="O2575" s="33" t="s">
        <v>2875</v>
      </c>
      <c r="P2575" s="2" t="str">
        <f>IF(ISERROR(VLOOKUP(A2575,'stock promedio'!$A$2:$N$2967,14,FALSE)),"",VLOOKUP(A2575,'stock promedio'!$A$2:$N$2967,14,FALSE))</f>
        <v/>
      </c>
      <c r="Q2575" s="33" t="s">
        <v>2875</v>
      </c>
    </row>
    <row r="2576" spans="14:17">
      <c r="N2576" s="33" t="s">
        <v>2875</v>
      </c>
      <c r="O2576" s="33" t="s">
        <v>2875</v>
      </c>
      <c r="P2576" s="2" t="str">
        <f>IF(ISERROR(VLOOKUP(A2576,'stock promedio'!$A$2:$N$2967,14,FALSE)),"",VLOOKUP(A2576,'stock promedio'!$A$2:$N$2967,14,FALSE))</f>
        <v/>
      </c>
      <c r="Q2576" s="33" t="s">
        <v>2875</v>
      </c>
    </row>
    <row r="2577" spans="14:17">
      <c r="N2577" s="33" t="s">
        <v>2875</v>
      </c>
      <c r="O2577" s="33" t="s">
        <v>2875</v>
      </c>
      <c r="P2577" s="2" t="str">
        <f>IF(ISERROR(VLOOKUP(A2577,'stock promedio'!$A$2:$N$2967,14,FALSE)),"",VLOOKUP(A2577,'stock promedio'!$A$2:$N$2967,14,FALSE))</f>
        <v/>
      </c>
      <c r="Q2577" s="33" t="s">
        <v>2875</v>
      </c>
    </row>
    <row r="2578" spans="14:17">
      <c r="N2578" s="33" t="s">
        <v>2875</v>
      </c>
      <c r="O2578" s="33" t="s">
        <v>2875</v>
      </c>
      <c r="P2578" s="2" t="str">
        <f>IF(ISERROR(VLOOKUP(A2578,'stock promedio'!$A$2:$N$2967,14,FALSE)),"",VLOOKUP(A2578,'stock promedio'!$A$2:$N$2967,14,FALSE))</f>
        <v/>
      </c>
      <c r="Q2578" s="33" t="s">
        <v>2875</v>
      </c>
    </row>
    <row r="2579" spans="14:17">
      <c r="N2579" s="33" t="s">
        <v>2875</v>
      </c>
      <c r="O2579" s="33" t="s">
        <v>2875</v>
      </c>
      <c r="P2579" s="2" t="str">
        <f>IF(ISERROR(VLOOKUP(A2579,'stock promedio'!$A$2:$N$2967,14,FALSE)),"",VLOOKUP(A2579,'stock promedio'!$A$2:$N$2967,14,FALSE))</f>
        <v/>
      </c>
      <c r="Q2579" s="33" t="s">
        <v>2875</v>
      </c>
    </row>
    <row r="2580" spans="14:17">
      <c r="N2580" s="33" t="s">
        <v>2875</v>
      </c>
      <c r="O2580" s="33" t="s">
        <v>2875</v>
      </c>
      <c r="P2580" s="2" t="str">
        <f>IF(ISERROR(VLOOKUP(A2580,'stock promedio'!$A$2:$N$2967,14,FALSE)),"",VLOOKUP(A2580,'stock promedio'!$A$2:$N$2967,14,FALSE))</f>
        <v/>
      </c>
      <c r="Q2580" s="33" t="s">
        <v>2875</v>
      </c>
    </row>
    <row r="2581" spans="14:17">
      <c r="N2581" s="33" t="s">
        <v>2875</v>
      </c>
      <c r="O2581" s="33" t="s">
        <v>2875</v>
      </c>
      <c r="P2581" s="2" t="str">
        <f>IF(ISERROR(VLOOKUP(A2581,'stock promedio'!$A$2:$N$2967,14,FALSE)),"",VLOOKUP(A2581,'stock promedio'!$A$2:$N$2967,14,FALSE))</f>
        <v/>
      </c>
      <c r="Q2581" s="33" t="s">
        <v>2875</v>
      </c>
    </row>
    <row r="2582" spans="14:17">
      <c r="N2582" s="33" t="s">
        <v>2875</v>
      </c>
      <c r="O2582" s="33" t="s">
        <v>2875</v>
      </c>
      <c r="P2582" s="2" t="str">
        <f>IF(ISERROR(VLOOKUP(A2582,'stock promedio'!$A$2:$N$2967,14,FALSE)),"",VLOOKUP(A2582,'stock promedio'!$A$2:$N$2967,14,FALSE))</f>
        <v/>
      </c>
      <c r="Q2582" s="33" t="s">
        <v>2875</v>
      </c>
    </row>
    <row r="2583" spans="14:17">
      <c r="N2583" s="33" t="s">
        <v>2875</v>
      </c>
      <c r="O2583" s="33" t="s">
        <v>2875</v>
      </c>
      <c r="P2583" s="2" t="str">
        <f>IF(ISERROR(VLOOKUP(A2583,'stock promedio'!$A$2:$N$2967,14,FALSE)),"",VLOOKUP(A2583,'stock promedio'!$A$2:$N$2967,14,FALSE))</f>
        <v/>
      </c>
      <c r="Q2583" s="33" t="s">
        <v>2875</v>
      </c>
    </row>
    <row r="2584" spans="14:17">
      <c r="N2584" s="33" t="s">
        <v>2875</v>
      </c>
      <c r="O2584" s="33" t="s">
        <v>2875</v>
      </c>
      <c r="P2584" s="2" t="str">
        <f>IF(ISERROR(VLOOKUP(A2584,'stock promedio'!$A$2:$N$2967,14,FALSE)),"",VLOOKUP(A2584,'stock promedio'!$A$2:$N$2967,14,FALSE))</f>
        <v/>
      </c>
      <c r="Q2584" s="33" t="s">
        <v>2875</v>
      </c>
    </row>
    <row r="2585" spans="14:17">
      <c r="N2585" s="33" t="s">
        <v>2875</v>
      </c>
      <c r="O2585" s="33" t="s">
        <v>2875</v>
      </c>
      <c r="P2585" s="2" t="str">
        <f>IF(ISERROR(VLOOKUP(A2585,'stock promedio'!$A$2:$N$2967,14,FALSE)),"",VLOOKUP(A2585,'stock promedio'!$A$2:$N$2967,14,FALSE))</f>
        <v/>
      </c>
      <c r="Q2585" s="33" t="s">
        <v>2875</v>
      </c>
    </row>
    <row r="2586" spans="14:17">
      <c r="N2586" s="33" t="s">
        <v>2875</v>
      </c>
      <c r="O2586" s="33" t="s">
        <v>2875</v>
      </c>
      <c r="P2586" s="2" t="str">
        <f>IF(ISERROR(VLOOKUP(A2586,'stock promedio'!$A$2:$N$2967,14,FALSE)),"",VLOOKUP(A2586,'stock promedio'!$A$2:$N$2967,14,FALSE))</f>
        <v/>
      </c>
      <c r="Q2586" s="33" t="s">
        <v>2875</v>
      </c>
    </row>
    <row r="2587" spans="14:17">
      <c r="N2587" s="33" t="s">
        <v>2875</v>
      </c>
      <c r="O2587" s="33" t="s">
        <v>2875</v>
      </c>
      <c r="P2587" s="2" t="str">
        <f>IF(ISERROR(VLOOKUP(A2587,'stock promedio'!$A$2:$N$2967,14,FALSE)),"",VLOOKUP(A2587,'stock promedio'!$A$2:$N$2967,14,FALSE))</f>
        <v/>
      </c>
      <c r="Q2587" s="33" t="s">
        <v>2875</v>
      </c>
    </row>
    <row r="2588" spans="14:17">
      <c r="N2588" s="33" t="s">
        <v>2875</v>
      </c>
      <c r="O2588" s="33" t="s">
        <v>2875</v>
      </c>
      <c r="P2588" s="2" t="str">
        <f>IF(ISERROR(VLOOKUP(A2588,'stock promedio'!$A$2:$N$2967,14,FALSE)),"",VLOOKUP(A2588,'stock promedio'!$A$2:$N$2967,14,FALSE))</f>
        <v/>
      </c>
      <c r="Q2588" s="33" t="s">
        <v>2875</v>
      </c>
    </row>
    <row r="2589" spans="14:17">
      <c r="N2589" s="33" t="s">
        <v>2875</v>
      </c>
      <c r="O2589" s="33" t="s">
        <v>2875</v>
      </c>
      <c r="P2589" s="2" t="str">
        <f>IF(ISERROR(VLOOKUP(A2589,'stock promedio'!$A$2:$N$2967,14,FALSE)),"",VLOOKUP(A2589,'stock promedio'!$A$2:$N$2967,14,FALSE))</f>
        <v/>
      </c>
      <c r="Q2589" s="33" t="s">
        <v>2875</v>
      </c>
    </row>
    <row r="2590" spans="14:17">
      <c r="N2590" s="33" t="s">
        <v>2875</v>
      </c>
      <c r="O2590" s="33" t="s">
        <v>2875</v>
      </c>
      <c r="P2590" s="2" t="str">
        <f>IF(ISERROR(VLOOKUP(A2590,'stock promedio'!$A$2:$N$2967,14,FALSE)),"",VLOOKUP(A2590,'stock promedio'!$A$2:$N$2967,14,FALSE))</f>
        <v/>
      </c>
      <c r="Q2590" s="33" t="s">
        <v>2875</v>
      </c>
    </row>
    <row r="2591" spans="14:17">
      <c r="N2591" s="33" t="s">
        <v>2875</v>
      </c>
      <c r="O2591" s="33" t="s">
        <v>2875</v>
      </c>
      <c r="P2591" s="2" t="str">
        <f>IF(ISERROR(VLOOKUP(A2591,'stock promedio'!$A$2:$N$2967,14,FALSE)),"",VLOOKUP(A2591,'stock promedio'!$A$2:$N$2967,14,FALSE))</f>
        <v/>
      </c>
      <c r="Q2591" s="33" t="s">
        <v>2875</v>
      </c>
    </row>
    <row r="2592" spans="14:17">
      <c r="N2592" s="33" t="s">
        <v>2875</v>
      </c>
      <c r="O2592" s="33" t="s">
        <v>2875</v>
      </c>
      <c r="P2592" s="2" t="str">
        <f>IF(ISERROR(VLOOKUP(A2592,'stock promedio'!$A$2:$N$2967,14,FALSE)),"",VLOOKUP(A2592,'stock promedio'!$A$2:$N$2967,14,FALSE))</f>
        <v/>
      </c>
      <c r="Q2592" s="33" t="s">
        <v>2875</v>
      </c>
    </row>
    <row r="2593" spans="14:17">
      <c r="N2593" s="33" t="s">
        <v>2875</v>
      </c>
      <c r="O2593" s="33" t="s">
        <v>2875</v>
      </c>
      <c r="P2593" s="2" t="str">
        <f>IF(ISERROR(VLOOKUP(A2593,'stock promedio'!$A$2:$N$2967,14,FALSE)),"",VLOOKUP(A2593,'stock promedio'!$A$2:$N$2967,14,FALSE))</f>
        <v/>
      </c>
      <c r="Q2593" s="33" t="s">
        <v>2875</v>
      </c>
    </row>
    <row r="2594" spans="14:17">
      <c r="N2594" s="33" t="s">
        <v>2875</v>
      </c>
      <c r="O2594" s="33" t="s">
        <v>2875</v>
      </c>
      <c r="P2594" s="2" t="str">
        <f>IF(ISERROR(VLOOKUP(A2594,'stock promedio'!$A$2:$N$2967,14,FALSE)),"",VLOOKUP(A2594,'stock promedio'!$A$2:$N$2967,14,FALSE))</f>
        <v/>
      </c>
      <c r="Q2594" s="33" t="s">
        <v>2875</v>
      </c>
    </row>
    <row r="2595" spans="14:17">
      <c r="N2595" s="33" t="s">
        <v>2875</v>
      </c>
      <c r="O2595" s="33" t="s">
        <v>2875</v>
      </c>
      <c r="P2595" s="2" t="str">
        <f>IF(ISERROR(VLOOKUP(A2595,'stock promedio'!$A$2:$N$2967,14,FALSE)),"",VLOOKUP(A2595,'stock promedio'!$A$2:$N$2967,14,FALSE))</f>
        <v/>
      </c>
      <c r="Q2595" s="33" t="s">
        <v>2875</v>
      </c>
    </row>
    <row r="2596" spans="14:17">
      <c r="N2596" s="33" t="s">
        <v>2875</v>
      </c>
      <c r="O2596" s="33" t="s">
        <v>2875</v>
      </c>
      <c r="P2596" s="2" t="str">
        <f>IF(ISERROR(VLOOKUP(A2596,'stock promedio'!$A$2:$N$2967,14,FALSE)),"",VLOOKUP(A2596,'stock promedio'!$A$2:$N$2967,14,FALSE))</f>
        <v/>
      </c>
      <c r="Q2596" s="33" t="s">
        <v>2875</v>
      </c>
    </row>
    <row r="2597" spans="14:17">
      <c r="N2597" s="33" t="s">
        <v>2875</v>
      </c>
      <c r="O2597" s="33" t="s">
        <v>2875</v>
      </c>
      <c r="P2597" s="2" t="str">
        <f>IF(ISERROR(VLOOKUP(A2597,'stock promedio'!$A$2:$N$2967,14,FALSE)),"",VLOOKUP(A2597,'stock promedio'!$A$2:$N$2967,14,FALSE))</f>
        <v/>
      </c>
      <c r="Q2597" s="33" t="s">
        <v>2875</v>
      </c>
    </row>
    <row r="2598" spans="14:17">
      <c r="N2598" s="33" t="s">
        <v>2875</v>
      </c>
      <c r="O2598" s="33" t="s">
        <v>2875</v>
      </c>
      <c r="P2598" s="2" t="str">
        <f>IF(ISERROR(VLOOKUP(A2598,'stock promedio'!$A$2:$N$2967,14,FALSE)),"",VLOOKUP(A2598,'stock promedio'!$A$2:$N$2967,14,FALSE))</f>
        <v/>
      </c>
      <c r="Q2598" s="33" t="s">
        <v>2875</v>
      </c>
    </row>
    <row r="2599" spans="14:17">
      <c r="N2599" s="33" t="s">
        <v>2875</v>
      </c>
      <c r="O2599" s="33" t="s">
        <v>2875</v>
      </c>
      <c r="P2599" s="2" t="str">
        <f>IF(ISERROR(VLOOKUP(A2599,'stock promedio'!$A$2:$N$2967,14,FALSE)),"",VLOOKUP(A2599,'stock promedio'!$A$2:$N$2967,14,FALSE))</f>
        <v/>
      </c>
      <c r="Q2599" s="33" t="s">
        <v>2875</v>
      </c>
    </row>
    <row r="2600" spans="14:17">
      <c r="N2600" s="33" t="s">
        <v>2875</v>
      </c>
      <c r="O2600" s="33" t="s">
        <v>2875</v>
      </c>
      <c r="P2600" s="2" t="str">
        <f>IF(ISERROR(VLOOKUP(A2600,'stock promedio'!$A$2:$N$2967,14,FALSE)),"",VLOOKUP(A2600,'stock promedio'!$A$2:$N$2967,14,FALSE))</f>
        <v/>
      </c>
      <c r="Q2600" s="33" t="s">
        <v>2875</v>
      </c>
    </row>
    <row r="2601" spans="14:17">
      <c r="N2601" s="33" t="s">
        <v>2875</v>
      </c>
      <c r="O2601" s="33" t="s">
        <v>2875</v>
      </c>
      <c r="P2601" s="2" t="str">
        <f>IF(ISERROR(VLOOKUP(A2601,'stock promedio'!$A$2:$N$2967,14,FALSE)),"",VLOOKUP(A2601,'stock promedio'!$A$2:$N$2967,14,FALSE))</f>
        <v/>
      </c>
      <c r="Q2601" s="33" t="s">
        <v>2875</v>
      </c>
    </row>
    <row r="2602" spans="14:17">
      <c r="N2602" s="33" t="s">
        <v>2875</v>
      </c>
      <c r="O2602" s="33" t="s">
        <v>2875</v>
      </c>
      <c r="P2602" s="2" t="str">
        <f>IF(ISERROR(VLOOKUP(A2602,'stock promedio'!$A$2:$N$2967,14,FALSE)),"",VLOOKUP(A2602,'stock promedio'!$A$2:$N$2967,14,FALSE))</f>
        <v/>
      </c>
      <c r="Q2602" s="33" t="s">
        <v>2875</v>
      </c>
    </row>
    <row r="2603" spans="14:17">
      <c r="N2603" s="33" t="s">
        <v>2875</v>
      </c>
      <c r="O2603" s="33" t="s">
        <v>2875</v>
      </c>
      <c r="P2603" s="2" t="str">
        <f>IF(ISERROR(VLOOKUP(A2603,'stock promedio'!$A$2:$N$2967,14,FALSE)),"",VLOOKUP(A2603,'stock promedio'!$A$2:$N$2967,14,FALSE))</f>
        <v/>
      </c>
      <c r="Q2603" s="33" t="s">
        <v>2875</v>
      </c>
    </row>
    <row r="2604" spans="14:17">
      <c r="N2604" s="33" t="s">
        <v>2875</v>
      </c>
      <c r="O2604" s="33" t="s">
        <v>2875</v>
      </c>
      <c r="P2604" s="2" t="str">
        <f>IF(ISERROR(VLOOKUP(A2604,'stock promedio'!$A$2:$N$2967,14,FALSE)),"",VLOOKUP(A2604,'stock promedio'!$A$2:$N$2967,14,FALSE))</f>
        <v/>
      </c>
      <c r="Q2604" s="33" t="s">
        <v>2875</v>
      </c>
    </row>
    <row r="2605" spans="14:17">
      <c r="N2605" s="33" t="s">
        <v>2875</v>
      </c>
      <c r="O2605" s="33" t="s">
        <v>2875</v>
      </c>
      <c r="P2605" s="2" t="str">
        <f>IF(ISERROR(VLOOKUP(A2605,'stock promedio'!$A$2:$N$2967,14,FALSE)),"",VLOOKUP(A2605,'stock promedio'!$A$2:$N$2967,14,FALSE))</f>
        <v/>
      </c>
      <c r="Q2605" s="33" t="s">
        <v>2875</v>
      </c>
    </row>
    <row r="2606" spans="14:17">
      <c r="N2606" s="33" t="s">
        <v>2875</v>
      </c>
      <c r="O2606" s="33" t="s">
        <v>2875</v>
      </c>
      <c r="P2606" s="2" t="str">
        <f>IF(ISERROR(VLOOKUP(A2606,'stock promedio'!$A$2:$N$2967,14,FALSE)),"",VLOOKUP(A2606,'stock promedio'!$A$2:$N$2967,14,FALSE))</f>
        <v/>
      </c>
      <c r="Q2606" s="33" t="s">
        <v>2875</v>
      </c>
    </row>
    <row r="2607" spans="14:17">
      <c r="N2607" s="33" t="s">
        <v>2875</v>
      </c>
      <c r="O2607" s="33" t="s">
        <v>2875</v>
      </c>
      <c r="P2607" s="2" t="str">
        <f>IF(ISERROR(VLOOKUP(A2607,'stock promedio'!$A$2:$N$2967,14,FALSE)),"",VLOOKUP(A2607,'stock promedio'!$A$2:$N$2967,14,FALSE))</f>
        <v/>
      </c>
      <c r="Q2607" s="33" t="s">
        <v>2875</v>
      </c>
    </row>
    <row r="2608" spans="14:17">
      <c r="N2608" s="33" t="s">
        <v>2875</v>
      </c>
      <c r="O2608" s="33" t="s">
        <v>2875</v>
      </c>
      <c r="P2608" s="2" t="str">
        <f>IF(ISERROR(VLOOKUP(A2608,'stock promedio'!$A$2:$N$2967,14,FALSE)),"",VLOOKUP(A2608,'stock promedio'!$A$2:$N$2967,14,FALSE))</f>
        <v/>
      </c>
      <c r="Q2608" s="33" t="s">
        <v>2875</v>
      </c>
    </row>
    <row r="2609" spans="14:17">
      <c r="N2609" s="33" t="s">
        <v>2875</v>
      </c>
      <c r="O2609" s="33" t="s">
        <v>2875</v>
      </c>
      <c r="P2609" s="2" t="str">
        <f>IF(ISERROR(VLOOKUP(A2609,'stock promedio'!$A$2:$N$2967,14,FALSE)),"",VLOOKUP(A2609,'stock promedio'!$A$2:$N$2967,14,FALSE))</f>
        <v/>
      </c>
      <c r="Q2609" s="33" t="s">
        <v>2875</v>
      </c>
    </row>
    <row r="2610" spans="14:17">
      <c r="N2610" s="33" t="s">
        <v>2875</v>
      </c>
      <c r="O2610" s="33" t="s">
        <v>2875</v>
      </c>
      <c r="P2610" s="2" t="str">
        <f>IF(ISERROR(VLOOKUP(A2610,'stock promedio'!$A$2:$N$2967,14,FALSE)),"",VLOOKUP(A2610,'stock promedio'!$A$2:$N$2967,14,FALSE))</f>
        <v/>
      </c>
      <c r="Q2610" s="33" t="s">
        <v>2875</v>
      </c>
    </row>
    <row r="2611" spans="14:17">
      <c r="N2611" s="33" t="s">
        <v>2875</v>
      </c>
      <c r="O2611" s="33" t="s">
        <v>2875</v>
      </c>
      <c r="P2611" s="2" t="str">
        <f>IF(ISERROR(VLOOKUP(A2611,'stock promedio'!$A$2:$N$2967,14,FALSE)),"",VLOOKUP(A2611,'stock promedio'!$A$2:$N$2967,14,FALSE))</f>
        <v/>
      </c>
      <c r="Q2611" s="33" t="s">
        <v>2875</v>
      </c>
    </row>
    <row r="2612" spans="14:17">
      <c r="N2612" s="33" t="s">
        <v>2875</v>
      </c>
      <c r="O2612" s="33" t="s">
        <v>2875</v>
      </c>
      <c r="P2612" s="2" t="str">
        <f>IF(ISERROR(VLOOKUP(A2612,'stock promedio'!$A$2:$N$2967,14,FALSE)),"",VLOOKUP(A2612,'stock promedio'!$A$2:$N$2967,14,FALSE))</f>
        <v/>
      </c>
      <c r="Q2612" s="33" t="s">
        <v>2875</v>
      </c>
    </row>
    <row r="2613" spans="14:17">
      <c r="N2613" s="33" t="s">
        <v>2875</v>
      </c>
      <c r="O2613" s="33" t="s">
        <v>2875</v>
      </c>
      <c r="P2613" s="2" t="str">
        <f>IF(ISERROR(VLOOKUP(A2613,'stock promedio'!$A$2:$N$2967,14,FALSE)),"",VLOOKUP(A2613,'stock promedio'!$A$2:$N$2967,14,FALSE))</f>
        <v/>
      </c>
      <c r="Q2613" s="33" t="s">
        <v>2875</v>
      </c>
    </row>
    <row r="2614" spans="14:17">
      <c r="N2614" s="33" t="s">
        <v>2875</v>
      </c>
      <c r="O2614" s="33" t="s">
        <v>2875</v>
      </c>
      <c r="P2614" s="2" t="str">
        <f>IF(ISERROR(VLOOKUP(A2614,'stock promedio'!$A$2:$N$2967,14,FALSE)),"",VLOOKUP(A2614,'stock promedio'!$A$2:$N$2967,14,FALSE))</f>
        <v/>
      </c>
      <c r="Q2614" s="33" t="s">
        <v>2875</v>
      </c>
    </row>
    <row r="2615" spans="14:17">
      <c r="N2615" s="33" t="s">
        <v>2875</v>
      </c>
      <c r="O2615" s="33" t="s">
        <v>2875</v>
      </c>
      <c r="P2615" s="2" t="str">
        <f>IF(ISERROR(VLOOKUP(A2615,'stock promedio'!$A$2:$N$2967,14,FALSE)),"",VLOOKUP(A2615,'stock promedio'!$A$2:$N$2967,14,FALSE))</f>
        <v/>
      </c>
      <c r="Q2615" s="33" t="s">
        <v>2875</v>
      </c>
    </row>
    <row r="2616" spans="14:17">
      <c r="N2616" s="33" t="s">
        <v>2875</v>
      </c>
      <c r="O2616" s="33" t="s">
        <v>2875</v>
      </c>
      <c r="P2616" s="2" t="str">
        <f>IF(ISERROR(VLOOKUP(A2616,'stock promedio'!$A$2:$N$2967,14,FALSE)),"",VLOOKUP(A2616,'stock promedio'!$A$2:$N$2967,14,FALSE))</f>
        <v/>
      </c>
      <c r="Q2616" s="33" t="s">
        <v>2875</v>
      </c>
    </row>
    <row r="2617" spans="14:17">
      <c r="N2617" s="33" t="s">
        <v>2875</v>
      </c>
      <c r="O2617" s="33" t="s">
        <v>2875</v>
      </c>
      <c r="P2617" s="2" t="str">
        <f>IF(ISERROR(VLOOKUP(A2617,'stock promedio'!$A$2:$N$2967,14,FALSE)),"",VLOOKUP(A2617,'stock promedio'!$A$2:$N$2967,14,FALSE))</f>
        <v/>
      </c>
      <c r="Q2617" s="33" t="s">
        <v>2875</v>
      </c>
    </row>
    <row r="2618" spans="14:17">
      <c r="N2618" s="33" t="s">
        <v>2875</v>
      </c>
      <c r="O2618" s="33" t="s">
        <v>2875</v>
      </c>
      <c r="P2618" s="2" t="str">
        <f>IF(ISERROR(VLOOKUP(A2618,'stock promedio'!$A$2:$N$2967,14,FALSE)),"",VLOOKUP(A2618,'stock promedio'!$A$2:$N$2967,14,FALSE))</f>
        <v/>
      </c>
      <c r="Q2618" s="33" t="s">
        <v>2875</v>
      </c>
    </row>
    <row r="2619" spans="14:17">
      <c r="N2619" s="33" t="s">
        <v>2875</v>
      </c>
      <c r="O2619" s="33" t="s">
        <v>2875</v>
      </c>
      <c r="P2619" s="2" t="str">
        <f>IF(ISERROR(VLOOKUP(A2619,'stock promedio'!$A$2:$N$2967,14,FALSE)),"",VLOOKUP(A2619,'stock promedio'!$A$2:$N$2967,14,FALSE))</f>
        <v/>
      </c>
      <c r="Q2619" s="33" t="s">
        <v>2875</v>
      </c>
    </row>
    <row r="2620" spans="14:17">
      <c r="N2620" s="33" t="s">
        <v>2875</v>
      </c>
      <c r="O2620" s="33" t="s">
        <v>2875</v>
      </c>
      <c r="P2620" s="2" t="str">
        <f>IF(ISERROR(VLOOKUP(A2620,'stock promedio'!$A$2:$N$2967,14,FALSE)),"",VLOOKUP(A2620,'stock promedio'!$A$2:$N$2967,14,FALSE))</f>
        <v/>
      </c>
      <c r="Q2620" s="33" t="s">
        <v>2875</v>
      </c>
    </row>
    <row r="2621" spans="14:17">
      <c r="N2621" s="33" t="s">
        <v>2875</v>
      </c>
      <c r="O2621" s="33" t="s">
        <v>2875</v>
      </c>
      <c r="P2621" s="2" t="str">
        <f>IF(ISERROR(VLOOKUP(A2621,'stock promedio'!$A$2:$N$2967,14,FALSE)),"",VLOOKUP(A2621,'stock promedio'!$A$2:$N$2967,14,FALSE))</f>
        <v/>
      </c>
      <c r="Q2621" s="33" t="s">
        <v>2875</v>
      </c>
    </row>
    <row r="2622" spans="14:17">
      <c r="N2622" s="33" t="s">
        <v>2875</v>
      </c>
      <c r="O2622" s="33" t="s">
        <v>2875</v>
      </c>
      <c r="P2622" s="2" t="str">
        <f>IF(ISERROR(VLOOKUP(A2622,'stock promedio'!$A$2:$N$2967,14,FALSE)),"",VLOOKUP(A2622,'stock promedio'!$A$2:$N$2967,14,FALSE))</f>
        <v/>
      </c>
      <c r="Q2622" s="33" t="s">
        <v>2875</v>
      </c>
    </row>
    <row r="2623" spans="14:17">
      <c r="N2623" s="33" t="s">
        <v>2875</v>
      </c>
      <c r="O2623" s="33" t="s">
        <v>2875</v>
      </c>
      <c r="P2623" s="2" t="str">
        <f>IF(ISERROR(VLOOKUP(A2623,'stock promedio'!$A$2:$N$2967,14,FALSE)),"",VLOOKUP(A2623,'stock promedio'!$A$2:$N$2967,14,FALSE))</f>
        <v/>
      </c>
      <c r="Q2623" s="33" t="s">
        <v>2875</v>
      </c>
    </row>
    <row r="2624" spans="14:17">
      <c r="N2624" s="33" t="s">
        <v>2875</v>
      </c>
      <c r="O2624" s="33" t="s">
        <v>2875</v>
      </c>
      <c r="P2624" s="2" t="str">
        <f>IF(ISERROR(VLOOKUP(A2624,'stock promedio'!$A$2:$N$2967,14,FALSE)),"",VLOOKUP(A2624,'stock promedio'!$A$2:$N$2967,14,FALSE))</f>
        <v/>
      </c>
      <c r="Q2624" s="33" t="s">
        <v>2875</v>
      </c>
    </row>
    <row r="2625" spans="14:17">
      <c r="N2625" s="33" t="s">
        <v>2875</v>
      </c>
      <c r="O2625" s="33" t="s">
        <v>2875</v>
      </c>
      <c r="P2625" s="2" t="str">
        <f>IF(ISERROR(VLOOKUP(A2625,'stock promedio'!$A$2:$N$2967,14,FALSE)),"",VLOOKUP(A2625,'stock promedio'!$A$2:$N$2967,14,FALSE))</f>
        <v/>
      </c>
      <c r="Q2625" s="33" t="s">
        <v>2875</v>
      </c>
    </row>
    <row r="2626" spans="14:17">
      <c r="N2626" s="33" t="s">
        <v>2875</v>
      </c>
      <c r="O2626" s="33" t="s">
        <v>2875</v>
      </c>
      <c r="P2626" s="2" t="str">
        <f>IF(ISERROR(VLOOKUP(A2626,'stock promedio'!$A$2:$N$2967,14,FALSE)),"",VLOOKUP(A2626,'stock promedio'!$A$2:$N$2967,14,FALSE))</f>
        <v/>
      </c>
      <c r="Q2626" s="33" t="s">
        <v>2875</v>
      </c>
    </row>
    <row r="2627" spans="14:17">
      <c r="N2627" s="33" t="s">
        <v>2875</v>
      </c>
      <c r="O2627" s="33" t="s">
        <v>2875</v>
      </c>
      <c r="P2627" s="2" t="str">
        <f>IF(ISERROR(VLOOKUP(A2627,'stock promedio'!$A$2:$N$2967,14,FALSE)),"",VLOOKUP(A2627,'stock promedio'!$A$2:$N$2967,14,FALSE))</f>
        <v/>
      </c>
      <c r="Q2627" s="33" t="s">
        <v>2875</v>
      </c>
    </row>
    <row r="2628" spans="14:17">
      <c r="N2628" s="33" t="s">
        <v>2875</v>
      </c>
      <c r="O2628" s="33" t="s">
        <v>2875</v>
      </c>
      <c r="P2628" s="2" t="str">
        <f>IF(ISERROR(VLOOKUP(A2628,'stock promedio'!$A$2:$N$2967,14,FALSE)),"",VLOOKUP(A2628,'stock promedio'!$A$2:$N$2967,14,FALSE))</f>
        <v/>
      </c>
      <c r="Q2628" s="33" t="s">
        <v>2875</v>
      </c>
    </row>
    <row r="2629" spans="14:17">
      <c r="N2629" s="33" t="s">
        <v>2875</v>
      </c>
      <c r="O2629" s="33" t="s">
        <v>2875</v>
      </c>
      <c r="P2629" s="2" t="str">
        <f>IF(ISERROR(VLOOKUP(A2629,'stock promedio'!$A$2:$N$2967,14,FALSE)),"",VLOOKUP(A2629,'stock promedio'!$A$2:$N$2967,14,FALSE))</f>
        <v/>
      </c>
      <c r="Q2629" s="33" t="s">
        <v>2875</v>
      </c>
    </row>
    <row r="2630" spans="14:17">
      <c r="N2630" s="33" t="s">
        <v>2875</v>
      </c>
      <c r="O2630" s="33" t="s">
        <v>2875</v>
      </c>
      <c r="P2630" s="2" t="str">
        <f>IF(ISERROR(VLOOKUP(A2630,'stock promedio'!$A$2:$N$2967,14,FALSE)),"",VLOOKUP(A2630,'stock promedio'!$A$2:$N$2967,14,FALSE))</f>
        <v/>
      </c>
      <c r="Q2630" s="33" t="s">
        <v>2875</v>
      </c>
    </row>
    <row r="2631" spans="14:17">
      <c r="N2631" s="33" t="s">
        <v>2875</v>
      </c>
      <c r="O2631" s="33" t="s">
        <v>2875</v>
      </c>
      <c r="P2631" s="2" t="str">
        <f>IF(ISERROR(VLOOKUP(A2631,'stock promedio'!$A$2:$N$2967,14,FALSE)),"",VLOOKUP(A2631,'stock promedio'!$A$2:$N$2967,14,FALSE))</f>
        <v/>
      </c>
      <c r="Q2631" s="33" t="s">
        <v>2875</v>
      </c>
    </row>
    <row r="2632" spans="14:17">
      <c r="N2632" s="33" t="s">
        <v>2875</v>
      </c>
      <c r="O2632" s="33" t="s">
        <v>2875</v>
      </c>
      <c r="P2632" s="2" t="str">
        <f>IF(ISERROR(VLOOKUP(A2632,'stock promedio'!$A$2:$N$2967,14,FALSE)),"",VLOOKUP(A2632,'stock promedio'!$A$2:$N$2967,14,FALSE))</f>
        <v/>
      </c>
      <c r="Q2632" s="33" t="s">
        <v>2875</v>
      </c>
    </row>
    <row r="2633" spans="14:17">
      <c r="N2633" s="33" t="s">
        <v>2875</v>
      </c>
      <c r="O2633" s="33" t="s">
        <v>2875</v>
      </c>
      <c r="P2633" s="2" t="str">
        <f>IF(ISERROR(VLOOKUP(A2633,'stock promedio'!$A$2:$N$2967,14,FALSE)),"",VLOOKUP(A2633,'stock promedio'!$A$2:$N$2967,14,FALSE))</f>
        <v/>
      </c>
      <c r="Q2633" s="33" t="s">
        <v>2875</v>
      </c>
    </row>
    <row r="2634" spans="14:17">
      <c r="N2634" s="33" t="s">
        <v>2875</v>
      </c>
      <c r="O2634" s="33" t="s">
        <v>2875</v>
      </c>
      <c r="P2634" s="2" t="str">
        <f>IF(ISERROR(VLOOKUP(A2634,'stock promedio'!$A$2:$N$2967,14,FALSE)),"",VLOOKUP(A2634,'stock promedio'!$A$2:$N$2967,14,FALSE))</f>
        <v/>
      </c>
      <c r="Q2634" s="33" t="s">
        <v>2875</v>
      </c>
    </row>
    <row r="2635" spans="14:17">
      <c r="N2635" s="33" t="s">
        <v>2875</v>
      </c>
      <c r="O2635" s="33" t="s">
        <v>2875</v>
      </c>
      <c r="P2635" s="2" t="str">
        <f>IF(ISERROR(VLOOKUP(A2635,'stock promedio'!$A$2:$N$2967,14,FALSE)),"",VLOOKUP(A2635,'stock promedio'!$A$2:$N$2967,14,FALSE))</f>
        <v/>
      </c>
      <c r="Q2635" s="33" t="s">
        <v>2875</v>
      </c>
    </row>
    <row r="2636" spans="14:17">
      <c r="N2636" s="33" t="s">
        <v>2875</v>
      </c>
      <c r="O2636" s="33" t="s">
        <v>2875</v>
      </c>
      <c r="P2636" s="2" t="str">
        <f>IF(ISERROR(VLOOKUP(A2636,'stock promedio'!$A$2:$N$2967,14,FALSE)),"",VLOOKUP(A2636,'stock promedio'!$A$2:$N$2967,14,FALSE))</f>
        <v/>
      </c>
      <c r="Q2636" s="33" t="s">
        <v>2875</v>
      </c>
    </row>
    <row r="2637" spans="14:17">
      <c r="N2637" s="33" t="s">
        <v>2875</v>
      </c>
      <c r="O2637" s="33" t="s">
        <v>2875</v>
      </c>
      <c r="P2637" s="2" t="str">
        <f>IF(ISERROR(VLOOKUP(A2637,'stock promedio'!$A$2:$N$2967,14,FALSE)),"",VLOOKUP(A2637,'stock promedio'!$A$2:$N$2967,14,FALSE))</f>
        <v/>
      </c>
      <c r="Q2637" s="33" t="s">
        <v>2875</v>
      </c>
    </row>
    <row r="2638" spans="14:17">
      <c r="N2638" s="33" t="s">
        <v>2875</v>
      </c>
      <c r="O2638" s="33" t="s">
        <v>2875</v>
      </c>
      <c r="P2638" s="2" t="str">
        <f>IF(ISERROR(VLOOKUP(A2638,'stock promedio'!$A$2:$N$2967,14,FALSE)),"",VLOOKUP(A2638,'stock promedio'!$A$2:$N$2967,14,FALSE))</f>
        <v/>
      </c>
      <c r="Q2638" s="33" t="s">
        <v>2875</v>
      </c>
    </row>
    <row r="2639" spans="14:17">
      <c r="N2639" s="33" t="s">
        <v>2875</v>
      </c>
      <c r="O2639" s="33" t="s">
        <v>2875</v>
      </c>
      <c r="P2639" s="2" t="str">
        <f>IF(ISERROR(VLOOKUP(A2639,'stock promedio'!$A$2:$N$2967,14,FALSE)),"",VLOOKUP(A2639,'stock promedio'!$A$2:$N$2967,14,FALSE))</f>
        <v/>
      </c>
      <c r="Q2639" s="33" t="s">
        <v>2875</v>
      </c>
    </row>
    <row r="2640" spans="14:17">
      <c r="N2640" s="33" t="s">
        <v>2875</v>
      </c>
      <c r="O2640" s="33" t="s">
        <v>2875</v>
      </c>
      <c r="P2640" s="2" t="str">
        <f>IF(ISERROR(VLOOKUP(A2640,'stock promedio'!$A$2:$N$2967,14,FALSE)),"",VLOOKUP(A2640,'stock promedio'!$A$2:$N$2967,14,FALSE))</f>
        <v/>
      </c>
      <c r="Q2640" s="33" t="s">
        <v>2875</v>
      </c>
    </row>
    <row r="2641" spans="14:17">
      <c r="N2641" s="33" t="s">
        <v>2875</v>
      </c>
      <c r="O2641" s="33" t="s">
        <v>2875</v>
      </c>
      <c r="P2641" s="2" t="str">
        <f>IF(ISERROR(VLOOKUP(A2641,'stock promedio'!$A$2:$N$2967,14,FALSE)),"",VLOOKUP(A2641,'stock promedio'!$A$2:$N$2967,14,FALSE))</f>
        <v/>
      </c>
      <c r="Q2641" s="33" t="s">
        <v>2875</v>
      </c>
    </row>
    <row r="2642" spans="14:17">
      <c r="N2642" s="33" t="s">
        <v>2875</v>
      </c>
      <c r="O2642" s="33" t="s">
        <v>2875</v>
      </c>
      <c r="P2642" s="2" t="str">
        <f>IF(ISERROR(VLOOKUP(A2642,'stock promedio'!$A$2:$N$2967,14,FALSE)),"",VLOOKUP(A2642,'stock promedio'!$A$2:$N$2967,14,FALSE))</f>
        <v/>
      </c>
      <c r="Q2642" s="33" t="s">
        <v>2875</v>
      </c>
    </row>
    <row r="2643" spans="14:17">
      <c r="N2643" s="33" t="s">
        <v>2875</v>
      </c>
      <c r="O2643" s="33" t="s">
        <v>2875</v>
      </c>
      <c r="P2643" s="2" t="str">
        <f>IF(ISERROR(VLOOKUP(A2643,'stock promedio'!$A$2:$N$2967,14,FALSE)),"",VLOOKUP(A2643,'stock promedio'!$A$2:$N$2967,14,FALSE))</f>
        <v/>
      </c>
      <c r="Q2643" s="33" t="s">
        <v>2875</v>
      </c>
    </row>
    <row r="2644" spans="14:17">
      <c r="N2644" s="33" t="s">
        <v>2875</v>
      </c>
      <c r="O2644" s="33" t="s">
        <v>2875</v>
      </c>
      <c r="P2644" s="2" t="str">
        <f>IF(ISERROR(VLOOKUP(A2644,'stock promedio'!$A$2:$N$2967,14,FALSE)),"",VLOOKUP(A2644,'stock promedio'!$A$2:$N$2967,14,FALSE))</f>
        <v/>
      </c>
      <c r="Q2644" s="33" t="s">
        <v>2875</v>
      </c>
    </row>
    <row r="2645" spans="14:17">
      <c r="N2645" s="33" t="s">
        <v>2875</v>
      </c>
      <c r="O2645" s="33" t="s">
        <v>2875</v>
      </c>
      <c r="P2645" s="2" t="str">
        <f>IF(ISERROR(VLOOKUP(A2645,'stock promedio'!$A$2:$N$2967,14,FALSE)),"",VLOOKUP(A2645,'stock promedio'!$A$2:$N$2967,14,FALSE))</f>
        <v/>
      </c>
      <c r="Q2645" s="33" t="s">
        <v>2875</v>
      </c>
    </row>
    <row r="2646" spans="14:17">
      <c r="N2646" s="33" t="s">
        <v>2875</v>
      </c>
      <c r="O2646" s="33" t="s">
        <v>2875</v>
      </c>
      <c r="P2646" s="2" t="str">
        <f>IF(ISERROR(VLOOKUP(A2646,'stock promedio'!$A$2:$N$2967,14,FALSE)),"",VLOOKUP(A2646,'stock promedio'!$A$2:$N$2967,14,FALSE))</f>
        <v/>
      </c>
      <c r="Q2646" s="33" t="s">
        <v>2875</v>
      </c>
    </row>
    <row r="2647" spans="14:17">
      <c r="N2647" s="33" t="s">
        <v>2875</v>
      </c>
      <c r="O2647" s="33" t="s">
        <v>2875</v>
      </c>
      <c r="P2647" s="2" t="str">
        <f>IF(ISERROR(VLOOKUP(A2647,'stock promedio'!$A$2:$N$2967,14,FALSE)),"",VLOOKUP(A2647,'stock promedio'!$A$2:$N$2967,14,FALSE))</f>
        <v/>
      </c>
      <c r="Q2647" s="33" t="s">
        <v>2875</v>
      </c>
    </row>
    <row r="2648" spans="14:17">
      <c r="N2648" s="33" t="s">
        <v>2875</v>
      </c>
      <c r="O2648" s="33" t="s">
        <v>2875</v>
      </c>
      <c r="P2648" s="2" t="str">
        <f>IF(ISERROR(VLOOKUP(A2648,'stock promedio'!$A$2:$N$2967,14,FALSE)),"",VLOOKUP(A2648,'stock promedio'!$A$2:$N$2967,14,FALSE))</f>
        <v/>
      </c>
      <c r="Q2648" s="33" t="s">
        <v>2875</v>
      </c>
    </row>
    <row r="2649" spans="14:17">
      <c r="N2649" s="33" t="s">
        <v>2875</v>
      </c>
      <c r="O2649" s="33" t="s">
        <v>2875</v>
      </c>
      <c r="P2649" s="2" t="str">
        <f>IF(ISERROR(VLOOKUP(A2649,'stock promedio'!$A$2:$N$2967,14,FALSE)),"",VLOOKUP(A2649,'stock promedio'!$A$2:$N$2967,14,FALSE))</f>
        <v/>
      </c>
      <c r="Q2649" s="33" t="s">
        <v>2875</v>
      </c>
    </row>
    <row r="2650" spans="14:17">
      <c r="N2650" s="33" t="s">
        <v>2875</v>
      </c>
      <c r="O2650" s="33" t="s">
        <v>2875</v>
      </c>
      <c r="P2650" s="2" t="str">
        <f>IF(ISERROR(VLOOKUP(A2650,'stock promedio'!$A$2:$N$2967,14,FALSE)),"",VLOOKUP(A2650,'stock promedio'!$A$2:$N$2967,14,FALSE))</f>
        <v/>
      </c>
      <c r="Q2650" s="33" t="s">
        <v>2875</v>
      </c>
    </row>
    <row r="2651" spans="14:17">
      <c r="N2651" s="33" t="s">
        <v>2875</v>
      </c>
      <c r="O2651" s="33" t="s">
        <v>2875</v>
      </c>
      <c r="P2651" s="2" t="str">
        <f>IF(ISERROR(VLOOKUP(A2651,'stock promedio'!$A$2:$N$2967,14,FALSE)),"",VLOOKUP(A2651,'stock promedio'!$A$2:$N$2967,14,FALSE))</f>
        <v/>
      </c>
      <c r="Q2651" s="33" t="s">
        <v>2875</v>
      </c>
    </row>
    <row r="2652" spans="14:17">
      <c r="N2652" s="33" t="s">
        <v>2875</v>
      </c>
      <c r="O2652" s="33" t="s">
        <v>2875</v>
      </c>
      <c r="P2652" s="2" t="str">
        <f>IF(ISERROR(VLOOKUP(A2652,'stock promedio'!$A$2:$N$2967,14,FALSE)),"",VLOOKUP(A2652,'stock promedio'!$A$2:$N$2967,14,FALSE))</f>
        <v/>
      </c>
      <c r="Q2652" s="33" t="s">
        <v>2875</v>
      </c>
    </row>
    <row r="2653" spans="14:17">
      <c r="N2653" s="33" t="s">
        <v>2875</v>
      </c>
      <c r="O2653" s="33" t="s">
        <v>2875</v>
      </c>
      <c r="P2653" s="2" t="str">
        <f>IF(ISERROR(VLOOKUP(A2653,'stock promedio'!$A$2:$N$2967,14,FALSE)),"",VLOOKUP(A2653,'stock promedio'!$A$2:$N$2967,14,FALSE))</f>
        <v/>
      </c>
      <c r="Q2653" s="33" t="s">
        <v>2875</v>
      </c>
    </row>
    <row r="2654" spans="14:17">
      <c r="N2654" s="33" t="s">
        <v>2875</v>
      </c>
      <c r="O2654" s="33" t="s">
        <v>2875</v>
      </c>
      <c r="P2654" s="2" t="str">
        <f>IF(ISERROR(VLOOKUP(A2654,'stock promedio'!$A$2:$N$2967,14,FALSE)),"",VLOOKUP(A2654,'stock promedio'!$A$2:$N$2967,14,FALSE))</f>
        <v/>
      </c>
      <c r="Q2654" s="33" t="s">
        <v>2875</v>
      </c>
    </row>
    <row r="2655" spans="14:17">
      <c r="N2655" s="33" t="s">
        <v>2875</v>
      </c>
      <c r="O2655" s="33" t="s">
        <v>2875</v>
      </c>
      <c r="P2655" s="2" t="str">
        <f>IF(ISERROR(VLOOKUP(A2655,'stock promedio'!$A$2:$N$2967,14,FALSE)),"",VLOOKUP(A2655,'stock promedio'!$A$2:$N$2967,14,FALSE))</f>
        <v/>
      </c>
      <c r="Q2655" s="33" t="s">
        <v>2875</v>
      </c>
    </row>
    <row r="2656" spans="14:17">
      <c r="N2656" s="33" t="s">
        <v>2875</v>
      </c>
      <c r="O2656" s="33" t="s">
        <v>2875</v>
      </c>
      <c r="P2656" s="2" t="str">
        <f>IF(ISERROR(VLOOKUP(A2656,'stock promedio'!$A$2:$N$2967,14,FALSE)),"",VLOOKUP(A2656,'stock promedio'!$A$2:$N$2967,14,FALSE))</f>
        <v/>
      </c>
      <c r="Q2656" s="33" t="s">
        <v>2875</v>
      </c>
    </row>
    <row r="2657" spans="14:17">
      <c r="N2657" s="33" t="s">
        <v>2875</v>
      </c>
      <c r="O2657" s="33" t="s">
        <v>2875</v>
      </c>
      <c r="P2657" s="2" t="str">
        <f>IF(ISERROR(VLOOKUP(A2657,'stock promedio'!$A$2:$N$2967,14,FALSE)),"",VLOOKUP(A2657,'stock promedio'!$A$2:$N$2967,14,FALSE))</f>
        <v/>
      </c>
      <c r="Q2657" s="33" t="s">
        <v>2875</v>
      </c>
    </row>
    <row r="2658" spans="14:17">
      <c r="N2658" s="33" t="s">
        <v>2875</v>
      </c>
      <c r="O2658" s="33" t="s">
        <v>2875</v>
      </c>
      <c r="P2658" s="2" t="str">
        <f>IF(ISERROR(VLOOKUP(A2658,'stock promedio'!$A$2:$N$2967,14,FALSE)),"",VLOOKUP(A2658,'stock promedio'!$A$2:$N$2967,14,FALSE))</f>
        <v/>
      </c>
      <c r="Q2658" s="33" t="s">
        <v>2875</v>
      </c>
    </row>
    <row r="2659" spans="14:17">
      <c r="N2659" s="33" t="s">
        <v>2875</v>
      </c>
      <c r="O2659" s="33" t="s">
        <v>2875</v>
      </c>
      <c r="P2659" s="2" t="str">
        <f>IF(ISERROR(VLOOKUP(A2659,'stock promedio'!$A$2:$N$2967,14,FALSE)),"",VLOOKUP(A2659,'stock promedio'!$A$2:$N$2967,14,FALSE))</f>
        <v/>
      </c>
      <c r="Q2659" s="33" t="s">
        <v>2875</v>
      </c>
    </row>
    <row r="2660" spans="14:17">
      <c r="N2660" s="33" t="s">
        <v>2875</v>
      </c>
      <c r="O2660" s="33" t="s">
        <v>2875</v>
      </c>
      <c r="P2660" s="2" t="str">
        <f>IF(ISERROR(VLOOKUP(A2660,'stock promedio'!$A$2:$N$2967,14,FALSE)),"",VLOOKUP(A2660,'stock promedio'!$A$2:$N$2967,14,FALSE))</f>
        <v/>
      </c>
      <c r="Q2660" s="33" t="s">
        <v>2875</v>
      </c>
    </row>
    <row r="2661" spans="14:17">
      <c r="N2661" s="33" t="s">
        <v>2875</v>
      </c>
      <c r="O2661" s="33" t="s">
        <v>2875</v>
      </c>
      <c r="P2661" s="2" t="str">
        <f>IF(ISERROR(VLOOKUP(A2661,'stock promedio'!$A$2:$N$2967,14,FALSE)),"",VLOOKUP(A2661,'stock promedio'!$A$2:$N$2967,14,FALSE))</f>
        <v/>
      </c>
      <c r="Q2661" s="33" t="s">
        <v>2875</v>
      </c>
    </row>
    <row r="2662" spans="14:17">
      <c r="N2662" s="33" t="s">
        <v>2875</v>
      </c>
      <c r="O2662" s="33" t="s">
        <v>2875</v>
      </c>
      <c r="P2662" s="2" t="str">
        <f>IF(ISERROR(VLOOKUP(A2662,'stock promedio'!$A$2:$N$2967,14,FALSE)),"",VLOOKUP(A2662,'stock promedio'!$A$2:$N$2967,14,FALSE))</f>
        <v/>
      </c>
      <c r="Q2662" s="33" t="s">
        <v>2875</v>
      </c>
    </row>
    <row r="2663" spans="14:17">
      <c r="N2663" s="33" t="s">
        <v>2875</v>
      </c>
      <c r="O2663" s="33" t="s">
        <v>2875</v>
      </c>
      <c r="P2663" s="2" t="str">
        <f>IF(ISERROR(VLOOKUP(A2663,'stock promedio'!$A$2:$N$2967,14,FALSE)),"",VLOOKUP(A2663,'stock promedio'!$A$2:$N$2967,14,FALSE))</f>
        <v/>
      </c>
      <c r="Q2663" s="33" t="s">
        <v>2875</v>
      </c>
    </row>
    <row r="2664" spans="14:17">
      <c r="N2664" s="33" t="s">
        <v>2875</v>
      </c>
      <c r="O2664" s="33" t="s">
        <v>2875</v>
      </c>
      <c r="P2664" s="2" t="str">
        <f>IF(ISERROR(VLOOKUP(A2664,'stock promedio'!$A$2:$N$2967,14,FALSE)),"",VLOOKUP(A2664,'stock promedio'!$A$2:$N$2967,14,FALSE))</f>
        <v/>
      </c>
      <c r="Q2664" s="33" t="s">
        <v>2875</v>
      </c>
    </row>
    <row r="2665" spans="14:17">
      <c r="N2665" s="33" t="s">
        <v>2875</v>
      </c>
      <c r="O2665" s="33" t="s">
        <v>2875</v>
      </c>
      <c r="P2665" s="2" t="str">
        <f>IF(ISERROR(VLOOKUP(A2665,'stock promedio'!$A$2:$N$2967,14,FALSE)),"",VLOOKUP(A2665,'stock promedio'!$A$2:$N$2967,14,FALSE))</f>
        <v/>
      </c>
      <c r="Q2665" s="33" t="s">
        <v>2875</v>
      </c>
    </row>
    <row r="2666" spans="14:17">
      <c r="N2666" s="33" t="s">
        <v>2875</v>
      </c>
      <c r="O2666" s="33" t="s">
        <v>2875</v>
      </c>
      <c r="P2666" s="2" t="str">
        <f>IF(ISERROR(VLOOKUP(A2666,'stock promedio'!$A$2:$N$2967,14,FALSE)),"",VLOOKUP(A2666,'stock promedio'!$A$2:$N$2967,14,FALSE))</f>
        <v/>
      </c>
      <c r="Q2666" s="33" t="s">
        <v>2875</v>
      </c>
    </row>
    <row r="2667" spans="14:17">
      <c r="N2667" s="33" t="s">
        <v>2875</v>
      </c>
      <c r="O2667" s="33" t="s">
        <v>2875</v>
      </c>
      <c r="P2667" s="2" t="str">
        <f>IF(ISERROR(VLOOKUP(A2667,'stock promedio'!$A$2:$N$2967,14,FALSE)),"",VLOOKUP(A2667,'stock promedio'!$A$2:$N$2967,14,FALSE))</f>
        <v/>
      </c>
      <c r="Q2667" s="33" t="s">
        <v>2875</v>
      </c>
    </row>
    <row r="2668" spans="14:17">
      <c r="N2668" s="33" t="s">
        <v>2875</v>
      </c>
      <c r="O2668" s="33" t="s">
        <v>2875</v>
      </c>
      <c r="P2668" s="2" t="str">
        <f>IF(ISERROR(VLOOKUP(A2668,'stock promedio'!$A$2:$N$2967,14,FALSE)),"",VLOOKUP(A2668,'stock promedio'!$A$2:$N$2967,14,FALSE))</f>
        <v/>
      </c>
      <c r="Q2668" s="33" t="s">
        <v>2875</v>
      </c>
    </row>
    <row r="2669" spans="14:17">
      <c r="N2669" s="33" t="s">
        <v>2875</v>
      </c>
      <c r="O2669" s="33" t="s">
        <v>2875</v>
      </c>
      <c r="P2669" s="2" t="str">
        <f>IF(ISERROR(VLOOKUP(A2669,'stock promedio'!$A$2:$N$2967,14,FALSE)),"",VLOOKUP(A2669,'stock promedio'!$A$2:$N$2967,14,FALSE))</f>
        <v/>
      </c>
      <c r="Q2669" s="33" t="s">
        <v>2875</v>
      </c>
    </row>
    <row r="2670" spans="14:17">
      <c r="N2670" s="33" t="s">
        <v>2875</v>
      </c>
      <c r="O2670" s="33" t="s">
        <v>2875</v>
      </c>
      <c r="P2670" s="2" t="str">
        <f>IF(ISERROR(VLOOKUP(A2670,'stock promedio'!$A$2:$N$2967,14,FALSE)),"",VLOOKUP(A2670,'stock promedio'!$A$2:$N$2967,14,FALSE))</f>
        <v/>
      </c>
      <c r="Q2670" s="33" t="s">
        <v>2875</v>
      </c>
    </row>
    <row r="2671" spans="14:17">
      <c r="N2671" s="33" t="s">
        <v>2875</v>
      </c>
      <c r="O2671" s="33" t="s">
        <v>2875</v>
      </c>
      <c r="P2671" s="2" t="str">
        <f>IF(ISERROR(VLOOKUP(A2671,'stock promedio'!$A$2:$N$2967,14,FALSE)),"",VLOOKUP(A2671,'stock promedio'!$A$2:$N$2967,14,FALSE))</f>
        <v/>
      </c>
      <c r="Q2671" s="33" t="s">
        <v>2875</v>
      </c>
    </row>
    <row r="2672" spans="14:17">
      <c r="N2672" s="33" t="s">
        <v>2875</v>
      </c>
      <c r="O2672" s="33" t="s">
        <v>2875</v>
      </c>
      <c r="P2672" s="2" t="str">
        <f>IF(ISERROR(VLOOKUP(A2672,'stock promedio'!$A$2:$N$2967,14,FALSE)),"",VLOOKUP(A2672,'stock promedio'!$A$2:$N$2967,14,FALSE))</f>
        <v/>
      </c>
      <c r="Q2672" s="33" t="s">
        <v>2875</v>
      </c>
    </row>
    <row r="2673" spans="14:17">
      <c r="N2673" s="33" t="s">
        <v>2875</v>
      </c>
      <c r="O2673" s="33" t="s">
        <v>2875</v>
      </c>
      <c r="P2673" s="2" t="str">
        <f>IF(ISERROR(VLOOKUP(A2673,'stock promedio'!$A$2:$N$2967,14,FALSE)),"",VLOOKUP(A2673,'stock promedio'!$A$2:$N$2967,14,FALSE))</f>
        <v/>
      </c>
      <c r="Q2673" s="33" t="s">
        <v>2875</v>
      </c>
    </row>
    <row r="2674" spans="14:17">
      <c r="N2674" s="33" t="s">
        <v>2875</v>
      </c>
      <c r="O2674" s="33" t="s">
        <v>2875</v>
      </c>
      <c r="P2674" s="2" t="str">
        <f>IF(ISERROR(VLOOKUP(A2674,'stock promedio'!$A$2:$N$2967,14,FALSE)),"",VLOOKUP(A2674,'stock promedio'!$A$2:$N$2967,14,FALSE))</f>
        <v/>
      </c>
      <c r="Q2674" s="33" t="s">
        <v>2875</v>
      </c>
    </row>
    <row r="2675" spans="14:17">
      <c r="N2675" s="33" t="s">
        <v>2875</v>
      </c>
      <c r="O2675" s="33" t="s">
        <v>2875</v>
      </c>
      <c r="P2675" s="2" t="str">
        <f>IF(ISERROR(VLOOKUP(A2675,'stock promedio'!$A$2:$N$2967,14,FALSE)),"",VLOOKUP(A2675,'stock promedio'!$A$2:$N$2967,14,FALSE))</f>
        <v/>
      </c>
      <c r="Q2675" s="33" t="s">
        <v>2875</v>
      </c>
    </row>
    <row r="2676" spans="14:17">
      <c r="N2676" s="33" t="s">
        <v>2875</v>
      </c>
      <c r="O2676" s="33" t="s">
        <v>2875</v>
      </c>
      <c r="P2676" s="2" t="str">
        <f>IF(ISERROR(VLOOKUP(A2676,'stock promedio'!$A$2:$N$2967,14,FALSE)),"",VLOOKUP(A2676,'stock promedio'!$A$2:$N$2967,14,FALSE))</f>
        <v/>
      </c>
      <c r="Q2676" s="33" t="s">
        <v>2875</v>
      </c>
    </row>
    <row r="2677" spans="14:17">
      <c r="N2677" s="33" t="s">
        <v>2875</v>
      </c>
      <c r="O2677" s="33" t="s">
        <v>2875</v>
      </c>
      <c r="P2677" s="2" t="str">
        <f>IF(ISERROR(VLOOKUP(A2677,'stock promedio'!$A$2:$N$2967,14,FALSE)),"",VLOOKUP(A2677,'stock promedio'!$A$2:$N$2967,14,FALSE))</f>
        <v/>
      </c>
      <c r="Q2677" s="33" t="s">
        <v>2875</v>
      </c>
    </row>
    <row r="2678" spans="14:17">
      <c r="N2678" s="33" t="s">
        <v>2875</v>
      </c>
      <c r="O2678" s="33" t="s">
        <v>2875</v>
      </c>
      <c r="P2678" s="2" t="str">
        <f>IF(ISERROR(VLOOKUP(A2678,'stock promedio'!$A$2:$N$2967,14,FALSE)),"",VLOOKUP(A2678,'stock promedio'!$A$2:$N$2967,14,FALSE))</f>
        <v/>
      </c>
      <c r="Q2678" s="33" t="s">
        <v>2875</v>
      </c>
    </row>
    <row r="2679" spans="14:17">
      <c r="N2679" s="33" t="s">
        <v>2875</v>
      </c>
      <c r="O2679" s="33" t="s">
        <v>2875</v>
      </c>
      <c r="P2679" s="2" t="str">
        <f>IF(ISERROR(VLOOKUP(A2679,'stock promedio'!$A$2:$N$2967,14,FALSE)),"",VLOOKUP(A2679,'stock promedio'!$A$2:$N$2967,14,FALSE))</f>
        <v/>
      </c>
      <c r="Q2679" s="33" t="s">
        <v>2875</v>
      </c>
    </row>
    <row r="2680" spans="14:17">
      <c r="N2680" s="33" t="s">
        <v>2875</v>
      </c>
      <c r="O2680" s="33" t="s">
        <v>2875</v>
      </c>
      <c r="P2680" s="2" t="str">
        <f>IF(ISERROR(VLOOKUP(A2680,'stock promedio'!$A$2:$N$2967,14,FALSE)),"",VLOOKUP(A2680,'stock promedio'!$A$2:$N$2967,14,FALSE))</f>
        <v/>
      </c>
      <c r="Q2680" s="33" t="s">
        <v>2875</v>
      </c>
    </row>
    <row r="2681" spans="14:17">
      <c r="N2681" s="33" t="s">
        <v>2875</v>
      </c>
      <c r="O2681" s="33" t="s">
        <v>2875</v>
      </c>
      <c r="P2681" s="2" t="str">
        <f>IF(ISERROR(VLOOKUP(A2681,'stock promedio'!$A$2:$N$2967,14,FALSE)),"",VLOOKUP(A2681,'stock promedio'!$A$2:$N$2967,14,FALSE))</f>
        <v/>
      </c>
      <c r="Q2681" s="33" t="s">
        <v>2875</v>
      </c>
    </row>
    <row r="2682" spans="14:17">
      <c r="N2682" s="33" t="s">
        <v>2875</v>
      </c>
      <c r="O2682" s="33" t="s">
        <v>2875</v>
      </c>
      <c r="P2682" s="2" t="str">
        <f>IF(ISERROR(VLOOKUP(A2682,'stock promedio'!$A$2:$N$2967,14,FALSE)),"",VLOOKUP(A2682,'stock promedio'!$A$2:$N$2967,14,FALSE))</f>
        <v/>
      </c>
      <c r="Q2682" s="33" t="s">
        <v>2875</v>
      </c>
    </row>
    <row r="2683" spans="14:17">
      <c r="N2683" s="33" t="s">
        <v>2875</v>
      </c>
      <c r="O2683" s="33" t="s">
        <v>2875</v>
      </c>
      <c r="P2683" s="2" t="str">
        <f>IF(ISERROR(VLOOKUP(A2683,'stock promedio'!$A$2:$N$2967,14,FALSE)),"",VLOOKUP(A2683,'stock promedio'!$A$2:$N$2967,14,FALSE))</f>
        <v/>
      </c>
      <c r="Q2683" s="33" t="s">
        <v>2875</v>
      </c>
    </row>
    <row r="2684" spans="14:17">
      <c r="N2684" s="33" t="s">
        <v>2875</v>
      </c>
      <c r="O2684" s="33" t="s">
        <v>2875</v>
      </c>
      <c r="P2684" s="2" t="str">
        <f>IF(ISERROR(VLOOKUP(A2684,'stock promedio'!$A$2:$N$2967,14,FALSE)),"",VLOOKUP(A2684,'stock promedio'!$A$2:$N$2967,14,FALSE))</f>
        <v/>
      </c>
      <c r="Q2684" s="33" t="s">
        <v>2875</v>
      </c>
    </row>
    <row r="2685" spans="14:17">
      <c r="N2685" s="33" t="s">
        <v>2875</v>
      </c>
      <c r="O2685" s="33" t="s">
        <v>2875</v>
      </c>
      <c r="P2685" s="2" t="str">
        <f>IF(ISERROR(VLOOKUP(A2685,'stock promedio'!$A$2:$N$2967,14,FALSE)),"",VLOOKUP(A2685,'stock promedio'!$A$2:$N$2967,14,FALSE))</f>
        <v/>
      </c>
      <c r="Q2685" s="33" t="s">
        <v>2875</v>
      </c>
    </row>
    <row r="2686" spans="14:17">
      <c r="N2686" s="33" t="s">
        <v>2875</v>
      </c>
      <c r="O2686" s="33" t="s">
        <v>2875</v>
      </c>
      <c r="P2686" s="2" t="str">
        <f>IF(ISERROR(VLOOKUP(A2686,'stock promedio'!$A$2:$N$2967,14,FALSE)),"",VLOOKUP(A2686,'stock promedio'!$A$2:$N$2967,14,FALSE))</f>
        <v/>
      </c>
      <c r="Q2686" s="33" t="s">
        <v>2875</v>
      </c>
    </row>
    <row r="2687" spans="14:17">
      <c r="N2687" s="33" t="s">
        <v>2875</v>
      </c>
      <c r="O2687" s="33" t="s">
        <v>2875</v>
      </c>
      <c r="P2687" s="2" t="str">
        <f>IF(ISERROR(VLOOKUP(A2687,'stock promedio'!$A$2:$N$2967,14,FALSE)),"",VLOOKUP(A2687,'stock promedio'!$A$2:$N$2967,14,FALSE))</f>
        <v/>
      </c>
      <c r="Q2687" s="33" t="s">
        <v>2875</v>
      </c>
    </row>
    <row r="2688" spans="14:17">
      <c r="N2688" s="33" t="s">
        <v>2875</v>
      </c>
      <c r="O2688" s="33" t="s">
        <v>2875</v>
      </c>
      <c r="P2688" s="2" t="str">
        <f>IF(ISERROR(VLOOKUP(A2688,'stock promedio'!$A$2:$N$2967,14,FALSE)),"",VLOOKUP(A2688,'stock promedio'!$A$2:$N$2967,14,FALSE))</f>
        <v/>
      </c>
      <c r="Q2688" s="33" t="s">
        <v>2875</v>
      </c>
    </row>
    <row r="2689" spans="14:17">
      <c r="N2689" s="33" t="s">
        <v>2875</v>
      </c>
      <c r="O2689" s="33" t="s">
        <v>2875</v>
      </c>
      <c r="P2689" s="2" t="str">
        <f>IF(ISERROR(VLOOKUP(A2689,'stock promedio'!$A$2:$N$2967,14,FALSE)),"",VLOOKUP(A2689,'stock promedio'!$A$2:$N$2967,14,FALSE))</f>
        <v/>
      </c>
      <c r="Q2689" s="33" t="s">
        <v>2875</v>
      </c>
    </row>
    <row r="2690" spans="14:17">
      <c r="N2690" s="33" t="s">
        <v>2875</v>
      </c>
      <c r="O2690" s="33" t="s">
        <v>2875</v>
      </c>
      <c r="P2690" s="2" t="str">
        <f>IF(ISERROR(VLOOKUP(A2690,'stock promedio'!$A$2:$N$2967,14,FALSE)),"",VLOOKUP(A2690,'stock promedio'!$A$2:$N$2967,14,FALSE))</f>
        <v/>
      </c>
      <c r="Q2690" s="33" t="s">
        <v>2875</v>
      </c>
    </row>
    <row r="2691" spans="14:17">
      <c r="N2691" s="33" t="s">
        <v>2875</v>
      </c>
      <c r="O2691" s="33" t="s">
        <v>2875</v>
      </c>
      <c r="P2691" s="2" t="str">
        <f>IF(ISERROR(VLOOKUP(A2691,'stock promedio'!$A$2:$N$2967,14,FALSE)),"",VLOOKUP(A2691,'stock promedio'!$A$2:$N$2967,14,FALSE))</f>
        <v/>
      </c>
      <c r="Q2691" s="33" t="s">
        <v>2875</v>
      </c>
    </row>
    <row r="2692" spans="14:17">
      <c r="N2692" s="33" t="s">
        <v>2875</v>
      </c>
      <c r="O2692" s="33" t="s">
        <v>2875</v>
      </c>
      <c r="P2692" s="2" t="str">
        <f>IF(ISERROR(VLOOKUP(A2692,'stock promedio'!$A$2:$N$2967,14,FALSE)),"",VLOOKUP(A2692,'stock promedio'!$A$2:$N$2967,14,FALSE))</f>
        <v/>
      </c>
      <c r="Q2692" s="33" t="s">
        <v>2875</v>
      </c>
    </row>
    <row r="2693" spans="14:17">
      <c r="N2693" s="33" t="s">
        <v>2875</v>
      </c>
      <c r="O2693" s="33" t="s">
        <v>2875</v>
      </c>
      <c r="P2693" s="2" t="str">
        <f>IF(ISERROR(VLOOKUP(A2693,'stock promedio'!$A$2:$N$2967,14,FALSE)),"",VLOOKUP(A2693,'stock promedio'!$A$2:$N$2967,14,FALSE))</f>
        <v/>
      </c>
      <c r="Q2693" s="33" t="s">
        <v>2875</v>
      </c>
    </row>
    <row r="2694" spans="14:17">
      <c r="N2694" s="33" t="s">
        <v>2875</v>
      </c>
      <c r="O2694" s="33" t="s">
        <v>2875</v>
      </c>
      <c r="P2694" s="2" t="str">
        <f>IF(ISERROR(VLOOKUP(A2694,'stock promedio'!$A$2:$N$2967,14,FALSE)),"",VLOOKUP(A2694,'stock promedio'!$A$2:$N$2967,14,FALSE))</f>
        <v/>
      </c>
      <c r="Q2694" s="33" t="s">
        <v>2875</v>
      </c>
    </row>
    <row r="2695" spans="14:17">
      <c r="N2695" s="33" t="s">
        <v>2875</v>
      </c>
      <c r="O2695" s="33" t="s">
        <v>2875</v>
      </c>
      <c r="P2695" s="2" t="str">
        <f>IF(ISERROR(VLOOKUP(A2695,'stock promedio'!$A$2:$N$2967,14,FALSE)),"",VLOOKUP(A2695,'stock promedio'!$A$2:$N$2967,14,FALSE))</f>
        <v/>
      </c>
      <c r="Q2695" s="33" t="s">
        <v>2875</v>
      </c>
    </row>
    <row r="2696" spans="14:17">
      <c r="N2696" s="33" t="s">
        <v>2875</v>
      </c>
      <c r="O2696" s="33" t="s">
        <v>2875</v>
      </c>
      <c r="P2696" s="2" t="str">
        <f>IF(ISERROR(VLOOKUP(A2696,'stock promedio'!$A$2:$N$2967,14,FALSE)),"",VLOOKUP(A2696,'stock promedio'!$A$2:$N$2967,14,FALSE))</f>
        <v/>
      </c>
      <c r="Q2696" s="33" t="s">
        <v>2875</v>
      </c>
    </row>
    <row r="2697" spans="14:17">
      <c r="N2697" s="33" t="s">
        <v>2875</v>
      </c>
      <c r="O2697" s="33" t="s">
        <v>2875</v>
      </c>
      <c r="P2697" s="2" t="str">
        <f>IF(ISERROR(VLOOKUP(A2697,'stock promedio'!$A$2:$N$2967,14,FALSE)),"",VLOOKUP(A2697,'stock promedio'!$A$2:$N$2967,14,FALSE))</f>
        <v/>
      </c>
      <c r="Q2697" s="33" t="s">
        <v>2875</v>
      </c>
    </row>
    <row r="2698" spans="14:17">
      <c r="N2698" s="33" t="s">
        <v>2875</v>
      </c>
      <c r="O2698" s="33" t="s">
        <v>2875</v>
      </c>
      <c r="P2698" s="2" t="str">
        <f>IF(ISERROR(VLOOKUP(A2698,'stock promedio'!$A$2:$N$2967,14,FALSE)),"",VLOOKUP(A2698,'stock promedio'!$A$2:$N$2967,14,FALSE))</f>
        <v/>
      </c>
      <c r="Q2698" s="33" t="s">
        <v>2875</v>
      </c>
    </row>
    <row r="2699" spans="14:17">
      <c r="N2699" s="33" t="s">
        <v>2875</v>
      </c>
      <c r="O2699" s="33" t="s">
        <v>2875</v>
      </c>
      <c r="P2699" s="2" t="str">
        <f>IF(ISERROR(VLOOKUP(A2699,'stock promedio'!$A$2:$N$2967,14,FALSE)),"",VLOOKUP(A2699,'stock promedio'!$A$2:$N$2967,14,FALSE))</f>
        <v/>
      </c>
      <c r="Q2699" s="33" t="s">
        <v>2875</v>
      </c>
    </row>
    <row r="2700" spans="14:17">
      <c r="N2700" s="33" t="s">
        <v>2875</v>
      </c>
      <c r="O2700" s="33" t="s">
        <v>2875</v>
      </c>
      <c r="P2700" s="2" t="str">
        <f>IF(ISERROR(VLOOKUP(A2700,'stock promedio'!$A$2:$N$2967,14,FALSE)),"",VLOOKUP(A2700,'stock promedio'!$A$2:$N$2967,14,FALSE))</f>
        <v/>
      </c>
      <c r="Q2700" s="33" t="s">
        <v>2875</v>
      </c>
    </row>
    <row r="2701" spans="14:17">
      <c r="N2701" s="33" t="s">
        <v>2875</v>
      </c>
      <c r="O2701" s="33" t="s">
        <v>2875</v>
      </c>
      <c r="P2701" s="2" t="str">
        <f>IF(ISERROR(VLOOKUP(A2701,'stock promedio'!$A$2:$N$2967,14,FALSE)),"",VLOOKUP(A2701,'stock promedio'!$A$2:$N$2967,14,FALSE))</f>
        <v/>
      </c>
      <c r="Q2701" s="33" t="s">
        <v>2875</v>
      </c>
    </row>
    <row r="2702" spans="14:17">
      <c r="N2702" s="33" t="s">
        <v>2875</v>
      </c>
      <c r="O2702" s="33" t="s">
        <v>2875</v>
      </c>
      <c r="P2702" s="2" t="str">
        <f>IF(ISERROR(VLOOKUP(A2702,'stock promedio'!$A$2:$N$2967,14,FALSE)),"",VLOOKUP(A2702,'stock promedio'!$A$2:$N$2967,14,FALSE))</f>
        <v/>
      </c>
      <c r="Q2702" s="33" t="s">
        <v>2875</v>
      </c>
    </row>
    <row r="2703" spans="14:17">
      <c r="N2703" s="33" t="s">
        <v>2875</v>
      </c>
      <c r="O2703" s="33" t="s">
        <v>2875</v>
      </c>
      <c r="P2703" s="2" t="str">
        <f>IF(ISERROR(VLOOKUP(A2703,'stock promedio'!$A$2:$N$2967,14,FALSE)),"",VLOOKUP(A2703,'stock promedio'!$A$2:$N$2967,14,FALSE))</f>
        <v/>
      </c>
      <c r="Q2703" s="33" t="s">
        <v>2875</v>
      </c>
    </row>
    <row r="2704" spans="14:17">
      <c r="N2704" s="33" t="s">
        <v>2875</v>
      </c>
      <c r="O2704" s="33" t="s">
        <v>2875</v>
      </c>
      <c r="P2704" s="2" t="str">
        <f>IF(ISERROR(VLOOKUP(A2704,'stock promedio'!$A$2:$N$2967,14,FALSE)),"",VLOOKUP(A2704,'stock promedio'!$A$2:$N$2967,14,FALSE))</f>
        <v/>
      </c>
      <c r="Q2704" s="33" t="s">
        <v>2875</v>
      </c>
    </row>
    <row r="2705" spans="14:17">
      <c r="N2705" s="33" t="s">
        <v>2875</v>
      </c>
      <c r="O2705" s="33" t="s">
        <v>2875</v>
      </c>
      <c r="P2705" s="2" t="str">
        <f>IF(ISERROR(VLOOKUP(A2705,'stock promedio'!$A$2:$N$2967,14,FALSE)),"",VLOOKUP(A2705,'stock promedio'!$A$2:$N$2967,14,FALSE))</f>
        <v/>
      </c>
      <c r="Q2705" s="33" t="s">
        <v>2875</v>
      </c>
    </row>
    <row r="2706" spans="14:17">
      <c r="N2706" s="33" t="s">
        <v>2875</v>
      </c>
      <c r="O2706" s="33" t="s">
        <v>2875</v>
      </c>
      <c r="P2706" s="2" t="str">
        <f>IF(ISERROR(VLOOKUP(A2706,'stock promedio'!$A$2:$N$2967,14,FALSE)),"",VLOOKUP(A2706,'stock promedio'!$A$2:$N$2967,14,FALSE))</f>
        <v/>
      </c>
      <c r="Q2706" s="33" t="s">
        <v>2875</v>
      </c>
    </row>
    <row r="2707" spans="14:17">
      <c r="N2707" s="33" t="s">
        <v>2875</v>
      </c>
      <c r="O2707" s="33" t="s">
        <v>2875</v>
      </c>
      <c r="P2707" s="2" t="str">
        <f>IF(ISERROR(VLOOKUP(A2707,'stock promedio'!$A$2:$N$2967,14,FALSE)),"",VLOOKUP(A2707,'stock promedio'!$A$2:$N$2967,14,FALSE))</f>
        <v/>
      </c>
      <c r="Q2707" s="33" t="s">
        <v>2875</v>
      </c>
    </row>
    <row r="2708" spans="14:17">
      <c r="N2708" s="33" t="s">
        <v>2875</v>
      </c>
      <c r="O2708" s="33" t="s">
        <v>2875</v>
      </c>
      <c r="P2708" s="2" t="str">
        <f>IF(ISERROR(VLOOKUP(A2708,'stock promedio'!$A$2:$N$2967,14,FALSE)),"",VLOOKUP(A2708,'stock promedio'!$A$2:$N$2967,14,FALSE))</f>
        <v/>
      </c>
      <c r="Q2708" s="33" t="s">
        <v>2875</v>
      </c>
    </row>
    <row r="2709" spans="14:17">
      <c r="N2709" s="33" t="s">
        <v>2875</v>
      </c>
      <c r="O2709" s="33" t="s">
        <v>2875</v>
      </c>
      <c r="P2709" s="2" t="str">
        <f>IF(ISERROR(VLOOKUP(A2709,'stock promedio'!$A$2:$N$2967,14,FALSE)),"",VLOOKUP(A2709,'stock promedio'!$A$2:$N$2967,14,FALSE))</f>
        <v/>
      </c>
      <c r="Q2709" s="33" t="s">
        <v>2875</v>
      </c>
    </row>
    <row r="2710" spans="14:17">
      <c r="N2710" s="33" t="s">
        <v>2875</v>
      </c>
      <c r="O2710" s="33" t="s">
        <v>2875</v>
      </c>
      <c r="P2710" s="2" t="str">
        <f>IF(ISERROR(VLOOKUP(A2710,'stock promedio'!$A$2:$N$2967,14,FALSE)),"",VLOOKUP(A2710,'stock promedio'!$A$2:$N$2967,14,FALSE))</f>
        <v/>
      </c>
      <c r="Q2710" s="33" t="s">
        <v>2875</v>
      </c>
    </row>
    <row r="2711" spans="14:17">
      <c r="N2711" s="33" t="s">
        <v>2875</v>
      </c>
      <c r="O2711" s="33" t="s">
        <v>2875</v>
      </c>
      <c r="P2711" s="2" t="str">
        <f>IF(ISERROR(VLOOKUP(A2711,'stock promedio'!$A$2:$N$2967,14,FALSE)),"",VLOOKUP(A2711,'stock promedio'!$A$2:$N$2967,14,FALSE))</f>
        <v/>
      </c>
      <c r="Q2711" s="33" t="s">
        <v>2875</v>
      </c>
    </row>
    <row r="2712" spans="14:17">
      <c r="N2712" s="33" t="s">
        <v>2875</v>
      </c>
      <c r="O2712" s="33" t="s">
        <v>2875</v>
      </c>
      <c r="P2712" s="2" t="str">
        <f>IF(ISERROR(VLOOKUP(A2712,'stock promedio'!$A$2:$N$2967,14,FALSE)),"",VLOOKUP(A2712,'stock promedio'!$A$2:$N$2967,14,FALSE))</f>
        <v/>
      </c>
      <c r="Q2712" s="33" t="s">
        <v>2875</v>
      </c>
    </row>
    <row r="2713" spans="14:17">
      <c r="N2713" s="33" t="s">
        <v>2875</v>
      </c>
      <c r="O2713" s="33" t="s">
        <v>2875</v>
      </c>
      <c r="P2713" s="2" t="str">
        <f>IF(ISERROR(VLOOKUP(A2713,'stock promedio'!$A$2:$N$2967,14,FALSE)),"",VLOOKUP(A2713,'stock promedio'!$A$2:$N$2967,14,FALSE))</f>
        <v/>
      </c>
      <c r="Q2713" s="33" t="s">
        <v>2875</v>
      </c>
    </row>
    <row r="2714" spans="14:17">
      <c r="N2714" s="33" t="s">
        <v>2875</v>
      </c>
      <c r="O2714" s="33" t="s">
        <v>2875</v>
      </c>
      <c r="P2714" s="2" t="str">
        <f>IF(ISERROR(VLOOKUP(A2714,'stock promedio'!$A$2:$N$2967,14,FALSE)),"",VLOOKUP(A2714,'stock promedio'!$A$2:$N$2967,14,FALSE))</f>
        <v/>
      </c>
      <c r="Q2714" s="33" t="s">
        <v>2875</v>
      </c>
    </row>
    <row r="2715" spans="14:17">
      <c r="N2715" s="33" t="s">
        <v>2875</v>
      </c>
      <c r="O2715" s="33" t="s">
        <v>2875</v>
      </c>
      <c r="P2715" s="2" t="str">
        <f>IF(ISERROR(VLOOKUP(A2715,'stock promedio'!$A$2:$N$2967,14,FALSE)),"",VLOOKUP(A2715,'stock promedio'!$A$2:$N$2967,14,FALSE))</f>
        <v/>
      </c>
      <c r="Q2715" s="33" t="s">
        <v>2875</v>
      </c>
    </row>
    <row r="2716" spans="14:17">
      <c r="N2716" s="33" t="s">
        <v>2875</v>
      </c>
      <c r="O2716" s="33" t="s">
        <v>2875</v>
      </c>
      <c r="P2716" s="2" t="str">
        <f>IF(ISERROR(VLOOKUP(A2716,'stock promedio'!$A$2:$N$2967,14,FALSE)),"",VLOOKUP(A2716,'stock promedio'!$A$2:$N$2967,14,FALSE))</f>
        <v/>
      </c>
      <c r="Q2716" s="33" t="s">
        <v>2875</v>
      </c>
    </row>
    <row r="2717" spans="14:17">
      <c r="N2717" s="33" t="s">
        <v>2875</v>
      </c>
      <c r="O2717" s="33" t="s">
        <v>2875</v>
      </c>
      <c r="P2717" s="2" t="str">
        <f>IF(ISERROR(VLOOKUP(A2717,'stock promedio'!$A$2:$N$2967,14,FALSE)),"",VLOOKUP(A2717,'stock promedio'!$A$2:$N$2967,14,FALSE))</f>
        <v/>
      </c>
      <c r="Q2717" s="33" t="s">
        <v>2875</v>
      </c>
    </row>
    <row r="2718" spans="14:17">
      <c r="N2718" s="33" t="s">
        <v>2875</v>
      </c>
      <c r="O2718" s="33" t="s">
        <v>2875</v>
      </c>
      <c r="P2718" s="2" t="str">
        <f>IF(ISERROR(VLOOKUP(A2718,'stock promedio'!$A$2:$N$2967,14,FALSE)),"",VLOOKUP(A2718,'stock promedio'!$A$2:$N$2967,14,FALSE))</f>
        <v/>
      </c>
      <c r="Q2718" s="33" t="s">
        <v>2875</v>
      </c>
    </row>
    <row r="2719" spans="14:17">
      <c r="N2719" s="33" t="s">
        <v>2875</v>
      </c>
      <c r="O2719" s="33" t="s">
        <v>2875</v>
      </c>
      <c r="P2719" s="2" t="str">
        <f>IF(ISERROR(VLOOKUP(A2719,'stock promedio'!$A$2:$N$2967,14,FALSE)),"",VLOOKUP(A2719,'stock promedio'!$A$2:$N$2967,14,FALSE))</f>
        <v/>
      </c>
      <c r="Q2719" s="33" t="s">
        <v>2875</v>
      </c>
    </row>
    <row r="2720" spans="14:17">
      <c r="N2720" s="33" t="s">
        <v>2875</v>
      </c>
      <c r="O2720" s="33" t="s">
        <v>2875</v>
      </c>
      <c r="P2720" s="2" t="str">
        <f>IF(ISERROR(VLOOKUP(A2720,'stock promedio'!$A$2:$N$2967,14,FALSE)),"",VLOOKUP(A2720,'stock promedio'!$A$2:$N$2967,14,FALSE))</f>
        <v/>
      </c>
      <c r="Q2720" s="33" t="s">
        <v>2875</v>
      </c>
    </row>
    <row r="2721" spans="14:17">
      <c r="N2721" s="33" t="s">
        <v>2875</v>
      </c>
      <c r="O2721" s="33" t="s">
        <v>2875</v>
      </c>
      <c r="P2721" s="2" t="str">
        <f>IF(ISERROR(VLOOKUP(A2721,'stock promedio'!$A$2:$N$2967,14,FALSE)),"",VLOOKUP(A2721,'stock promedio'!$A$2:$N$2967,14,FALSE))</f>
        <v/>
      </c>
      <c r="Q2721" s="33" t="s">
        <v>2875</v>
      </c>
    </row>
    <row r="2722" spans="14:17">
      <c r="N2722" s="33" t="s">
        <v>2875</v>
      </c>
      <c r="O2722" s="33" t="s">
        <v>2875</v>
      </c>
      <c r="P2722" s="2" t="str">
        <f>IF(ISERROR(VLOOKUP(A2722,'stock promedio'!$A$2:$N$2967,14,FALSE)),"",VLOOKUP(A2722,'stock promedio'!$A$2:$N$2967,14,FALSE))</f>
        <v/>
      </c>
      <c r="Q2722" s="33" t="s">
        <v>2875</v>
      </c>
    </row>
    <row r="2723" spans="14:17">
      <c r="N2723" s="33" t="s">
        <v>2875</v>
      </c>
      <c r="O2723" s="33" t="s">
        <v>2875</v>
      </c>
      <c r="P2723" s="2" t="str">
        <f>IF(ISERROR(VLOOKUP(A2723,'stock promedio'!$A$2:$N$2967,14,FALSE)),"",VLOOKUP(A2723,'stock promedio'!$A$2:$N$2967,14,FALSE))</f>
        <v/>
      </c>
      <c r="Q2723" s="33" t="s">
        <v>2875</v>
      </c>
    </row>
    <row r="2724" spans="14:17">
      <c r="N2724" s="33" t="s">
        <v>2875</v>
      </c>
      <c r="O2724" s="33" t="s">
        <v>2875</v>
      </c>
      <c r="P2724" s="2" t="str">
        <f>IF(ISERROR(VLOOKUP(A2724,'stock promedio'!$A$2:$N$2967,14,FALSE)),"",VLOOKUP(A2724,'stock promedio'!$A$2:$N$2967,14,FALSE))</f>
        <v/>
      </c>
      <c r="Q2724" s="33" t="s">
        <v>2875</v>
      </c>
    </row>
    <row r="2725" spans="14:17">
      <c r="N2725" s="33" t="s">
        <v>2875</v>
      </c>
      <c r="O2725" s="33" t="s">
        <v>2875</v>
      </c>
      <c r="P2725" s="2" t="str">
        <f>IF(ISERROR(VLOOKUP(A2725,'stock promedio'!$A$2:$N$2967,14,FALSE)),"",VLOOKUP(A2725,'stock promedio'!$A$2:$N$2967,14,FALSE))</f>
        <v/>
      </c>
      <c r="Q2725" s="33" t="s">
        <v>2875</v>
      </c>
    </row>
    <row r="2726" spans="14:17">
      <c r="N2726" s="33" t="s">
        <v>2875</v>
      </c>
      <c r="O2726" s="33" t="s">
        <v>2875</v>
      </c>
      <c r="P2726" s="2" t="str">
        <f>IF(ISERROR(VLOOKUP(A2726,'stock promedio'!$A$2:$N$2967,14,FALSE)),"",VLOOKUP(A2726,'stock promedio'!$A$2:$N$2967,14,FALSE))</f>
        <v/>
      </c>
      <c r="Q2726" s="33" t="s">
        <v>2875</v>
      </c>
    </row>
    <row r="2727" spans="14:17">
      <c r="N2727" s="33" t="s">
        <v>2875</v>
      </c>
      <c r="O2727" s="33" t="s">
        <v>2875</v>
      </c>
      <c r="P2727" s="2" t="str">
        <f>IF(ISERROR(VLOOKUP(A2727,'stock promedio'!$A$2:$N$2967,14,FALSE)),"",VLOOKUP(A2727,'stock promedio'!$A$2:$N$2967,14,FALSE))</f>
        <v/>
      </c>
      <c r="Q2727" s="33" t="s">
        <v>2875</v>
      </c>
    </row>
    <row r="2728" spans="14:17">
      <c r="N2728" s="33" t="s">
        <v>2875</v>
      </c>
      <c r="O2728" s="33" t="s">
        <v>2875</v>
      </c>
      <c r="P2728" s="2" t="str">
        <f>IF(ISERROR(VLOOKUP(A2728,'stock promedio'!$A$2:$N$2967,14,FALSE)),"",VLOOKUP(A2728,'stock promedio'!$A$2:$N$2967,14,FALSE))</f>
        <v/>
      </c>
      <c r="Q2728" s="33" t="s">
        <v>2875</v>
      </c>
    </row>
    <row r="2729" spans="14:17">
      <c r="N2729" s="33" t="s">
        <v>2875</v>
      </c>
      <c r="O2729" s="33" t="s">
        <v>2875</v>
      </c>
      <c r="P2729" s="2" t="str">
        <f>IF(ISERROR(VLOOKUP(A2729,'stock promedio'!$A$2:$N$2967,14,FALSE)),"",VLOOKUP(A2729,'stock promedio'!$A$2:$N$2967,14,FALSE))</f>
        <v/>
      </c>
      <c r="Q2729" s="33" t="s">
        <v>2875</v>
      </c>
    </row>
    <row r="2730" spans="14:17">
      <c r="N2730" s="33" t="s">
        <v>2875</v>
      </c>
      <c r="O2730" s="33" t="s">
        <v>2875</v>
      </c>
      <c r="P2730" s="2" t="str">
        <f>IF(ISERROR(VLOOKUP(A2730,'stock promedio'!$A$2:$N$2967,14,FALSE)),"",VLOOKUP(A2730,'stock promedio'!$A$2:$N$2967,14,FALSE))</f>
        <v/>
      </c>
      <c r="Q2730" s="33" t="s">
        <v>2875</v>
      </c>
    </row>
    <row r="2731" spans="14:17">
      <c r="N2731" s="33" t="s">
        <v>2875</v>
      </c>
      <c r="O2731" s="33" t="s">
        <v>2875</v>
      </c>
      <c r="P2731" s="2" t="str">
        <f>IF(ISERROR(VLOOKUP(A2731,'stock promedio'!$A$2:$N$2967,14,FALSE)),"",VLOOKUP(A2731,'stock promedio'!$A$2:$N$2967,14,FALSE))</f>
        <v/>
      </c>
      <c r="Q2731" s="33" t="s">
        <v>2875</v>
      </c>
    </row>
    <row r="2732" spans="14:17">
      <c r="N2732" s="33" t="s">
        <v>2875</v>
      </c>
      <c r="O2732" s="33" t="s">
        <v>2875</v>
      </c>
      <c r="P2732" s="2" t="str">
        <f>IF(ISERROR(VLOOKUP(A2732,'stock promedio'!$A$2:$N$2967,14,FALSE)),"",VLOOKUP(A2732,'stock promedio'!$A$2:$N$2967,14,FALSE))</f>
        <v/>
      </c>
      <c r="Q2732" s="33" t="s">
        <v>2875</v>
      </c>
    </row>
    <row r="2733" spans="14:17">
      <c r="N2733" s="33" t="s">
        <v>2875</v>
      </c>
      <c r="O2733" s="33" t="s">
        <v>2875</v>
      </c>
      <c r="P2733" s="2" t="str">
        <f>IF(ISERROR(VLOOKUP(A2733,'stock promedio'!$A$2:$N$2967,14,FALSE)),"",VLOOKUP(A2733,'stock promedio'!$A$2:$N$2967,14,FALSE))</f>
        <v/>
      </c>
      <c r="Q2733" s="33" t="s">
        <v>2875</v>
      </c>
    </row>
    <row r="2734" spans="14:17">
      <c r="N2734" s="33" t="s">
        <v>2875</v>
      </c>
      <c r="O2734" s="33" t="s">
        <v>2875</v>
      </c>
      <c r="P2734" s="2" t="str">
        <f>IF(ISERROR(VLOOKUP(A2734,'stock promedio'!$A$2:$N$2967,14,FALSE)),"",VLOOKUP(A2734,'stock promedio'!$A$2:$N$2967,14,FALSE))</f>
        <v/>
      </c>
      <c r="Q2734" s="33" t="s">
        <v>2875</v>
      </c>
    </row>
    <row r="2735" spans="14:17">
      <c r="N2735" s="33" t="s">
        <v>2875</v>
      </c>
      <c r="O2735" s="33" t="s">
        <v>2875</v>
      </c>
      <c r="P2735" s="2" t="str">
        <f>IF(ISERROR(VLOOKUP(A2735,'stock promedio'!$A$2:$N$2967,14,FALSE)),"",VLOOKUP(A2735,'stock promedio'!$A$2:$N$2967,14,FALSE))</f>
        <v/>
      </c>
      <c r="Q2735" s="33" t="s">
        <v>2875</v>
      </c>
    </row>
    <row r="2736" spans="14:17">
      <c r="N2736" s="33" t="s">
        <v>2875</v>
      </c>
      <c r="O2736" s="33" t="s">
        <v>2875</v>
      </c>
      <c r="P2736" s="2" t="str">
        <f>IF(ISERROR(VLOOKUP(A2736,'stock promedio'!$A$2:$N$2967,14,FALSE)),"",VLOOKUP(A2736,'stock promedio'!$A$2:$N$2967,14,FALSE))</f>
        <v/>
      </c>
      <c r="Q2736" s="33" t="s">
        <v>2875</v>
      </c>
    </row>
    <row r="2737" spans="14:17">
      <c r="N2737" s="33" t="s">
        <v>2875</v>
      </c>
      <c r="O2737" s="33" t="s">
        <v>2875</v>
      </c>
      <c r="P2737" s="2" t="str">
        <f>IF(ISERROR(VLOOKUP(A2737,'stock promedio'!$A$2:$N$2967,14,FALSE)),"",VLOOKUP(A2737,'stock promedio'!$A$2:$N$2967,14,FALSE))</f>
        <v/>
      </c>
      <c r="Q2737" s="33" t="s">
        <v>2875</v>
      </c>
    </row>
    <row r="2738" spans="14:17">
      <c r="N2738" s="33" t="s">
        <v>2875</v>
      </c>
      <c r="O2738" s="33" t="s">
        <v>2875</v>
      </c>
      <c r="P2738" s="2" t="str">
        <f>IF(ISERROR(VLOOKUP(A2738,'stock promedio'!$A$2:$N$2967,14,FALSE)),"",VLOOKUP(A2738,'stock promedio'!$A$2:$N$2967,14,FALSE))</f>
        <v/>
      </c>
      <c r="Q2738" s="33" t="s">
        <v>2875</v>
      </c>
    </row>
    <row r="2739" spans="14:17">
      <c r="N2739" s="33" t="s">
        <v>2875</v>
      </c>
      <c r="O2739" s="33" t="s">
        <v>2875</v>
      </c>
      <c r="P2739" s="2" t="str">
        <f>IF(ISERROR(VLOOKUP(A2739,'stock promedio'!$A$2:$N$2967,14,FALSE)),"",VLOOKUP(A2739,'stock promedio'!$A$2:$N$2967,14,FALSE))</f>
        <v/>
      </c>
      <c r="Q2739" s="33" t="s">
        <v>2875</v>
      </c>
    </row>
    <row r="2740" spans="14:17">
      <c r="N2740" s="33" t="s">
        <v>2875</v>
      </c>
      <c r="O2740" s="33" t="s">
        <v>2875</v>
      </c>
      <c r="P2740" s="2" t="str">
        <f>IF(ISERROR(VLOOKUP(A2740,'stock promedio'!$A$2:$N$2967,14,FALSE)),"",VLOOKUP(A2740,'stock promedio'!$A$2:$N$2967,14,FALSE))</f>
        <v/>
      </c>
      <c r="Q2740" s="33" t="s">
        <v>2875</v>
      </c>
    </row>
    <row r="2741" spans="14:17">
      <c r="N2741" s="33" t="s">
        <v>2875</v>
      </c>
      <c r="O2741" s="33" t="s">
        <v>2875</v>
      </c>
      <c r="P2741" s="2" t="str">
        <f>IF(ISERROR(VLOOKUP(A2741,'stock promedio'!$A$2:$N$2967,14,FALSE)),"",VLOOKUP(A2741,'stock promedio'!$A$2:$N$2967,14,FALSE))</f>
        <v/>
      </c>
      <c r="Q2741" s="33" t="s">
        <v>2875</v>
      </c>
    </row>
    <row r="2742" spans="14:17">
      <c r="N2742" s="33" t="s">
        <v>2875</v>
      </c>
      <c r="O2742" s="33" t="s">
        <v>2875</v>
      </c>
      <c r="P2742" s="2" t="str">
        <f>IF(ISERROR(VLOOKUP(A2742,'stock promedio'!$A$2:$N$2967,14,FALSE)),"",VLOOKUP(A2742,'stock promedio'!$A$2:$N$2967,14,FALSE))</f>
        <v/>
      </c>
      <c r="Q2742" s="33" t="s">
        <v>2875</v>
      </c>
    </row>
    <row r="2743" spans="14:17">
      <c r="N2743" s="33" t="s">
        <v>2875</v>
      </c>
      <c r="O2743" s="33" t="s">
        <v>2875</v>
      </c>
      <c r="P2743" s="2" t="str">
        <f>IF(ISERROR(VLOOKUP(A2743,'stock promedio'!$A$2:$N$2967,14,FALSE)),"",VLOOKUP(A2743,'stock promedio'!$A$2:$N$2967,14,FALSE))</f>
        <v/>
      </c>
      <c r="Q2743" s="33" t="s">
        <v>2875</v>
      </c>
    </row>
    <row r="2744" spans="14:17">
      <c r="N2744" s="33" t="s">
        <v>2875</v>
      </c>
      <c r="O2744" s="33" t="s">
        <v>2875</v>
      </c>
      <c r="P2744" s="2" t="str">
        <f>IF(ISERROR(VLOOKUP(A2744,'stock promedio'!$A$2:$N$2967,14,FALSE)),"",VLOOKUP(A2744,'stock promedio'!$A$2:$N$2967,14,FALSE))</f>
        <v/>
      </c>
      <c r="Q2744" s="33" t="s">
        <v>2875</v>
      </c>
    </row>
    <row r="2745" spans="14:17">
      <c r="N2745" s="33" t="s">
        <v>2875</v>
      </c>
      <c r="O2745" s="33" t="s">
        <v>2875</v>
      </c>
      <c r="P2745" s="2" t="str">
        <f>IF(ISERROR(VLOOKUP(A2745,'stock promedio'!$A$2:$N$2967,14,FALSE)),"",VLOOKUP(A2745,'stock promedio'!$A$2:$N$2967,14,FALSE))</f>
        <v/>
      </c>
      <c r="Q2745" s="33" t="s">
        <v>2875</v>
      </c>
    </row>
    <row r="2746" spans="14:17">
      <c r="N2746" s="33" t="s">
        <v>2875</v>
      </c>
      <c r="O2746" s="33" t="s">
        <v>2875</v>
      </c>
      <c r="P2746" s="2" t="str">
        <f>IF(ISERROR(VLOOKUP(A2746,'stock promedio'!$A$2:$N$2967,14,FALSE)),"",VLOOKUP(A2746,'stock promedio'!$A$2:$N$2967,14,FALSE))</f>
        <v/>
      </c>
      <c r="Q2746" s="33" t="s">
        <v>2875</v>
      </c>
    </row>
    <row r="2747" spans="14:17">
      <c r="N2747" s="33" t="s">
        <v>2875</v>
      </c>
      <c r="O2747" s="33" t="s">
        <v>2875</v>
      </c>
      <c r="P2747" s="2" t="str">
        <f>IF(ISERROR(VLOOKUP(A2747,'stock promedio'!$A$2:$N$2967,14,FALSE)),"",VLOOKUP(A2747,'stock promedio'!$A$2:$N$2967,14,FALSE))</f>
        <v/>
      </c>
      <c r="Q2747" s="33" t="s">
        <v>2875</v>
      </c>
    </row>
    <row r="2748" spans="14:17">
      <c r="N2748" s="33" t="s">
        <v>2875</v>
      </c>
      <c r="O2748" s="33" t="s">
        <v>2875</v>
      </c>
      <c r="P2748" s="2" t="str">
        <f>IF(ISERROR(VLOOKUP(A2748,'stock promedio'!$A$2:$N$2967,14,FALSE)),"",VLOOKUP(A2748,'stock promedio'!$A$2:$N$2967,14,FALSE))</f>
        <v/>
      </c>
      <c r="Q2748" s="33" t="s">
        <v>2875</v>
      </c>
    </row>
    <row r="2749" spans="14:17">
      <c r="N2749" s="33" t="s">
        <v>2875</v>
      </c>
      <c r="O2749" s="33" t="s">
        <v>2875</v>
      </c>
      <c r="P2749" s="2" t="str">
        <f>IF(ISERROR(VLOOKUP(A2749,'stock promedio'!$A$2:$N$2967,14,FALSE)),"",VLOOKUP(A2749,'stock promedio'!$A$2:$N$2967,14,FALSE))</f>
        <v/>
      </c>
      <c r="Q2749" s="33" t="s">
        <v>2875</v>
      </c>
    </row>
    <row r="2750" spans="14:17">
      <c r="N2750" s="33" t="s">
        <v>2875</v>
      </c>
      <c r="O2750" s="33" t="s">
        <v>2875</v>
      </c>
      <c r="P2750" s="2" t="str">
        <f>IF(ISERROR(VLOOKUP(A2750,'stock promedio'!$A$2:$N$2967,14,FALSE)),"",VLOOKUP(A2750,'stock promedio'!$A$2:$N$2967,14,FALSE))</f>
        <v/>
      </c>
      <c r="Q2750" s="33" t="s">
        <v>2875</v>
      </c>
    </row>
    <row r="2751" spans="14:17">
      <c r="N2751" s="33" t="s">
        <v>2875</v>
      </c>
      <c r="O2751" s="33" t="s">
        <v>2875</v>
      </c>
      <c r="P2751" s="2" t="str">
        <f>IF(ISERROR(VLOOKUP(A2751,'stock promedio'!$A$2:$N$2967,14,FALSE)),"",VLOOKUP(A2751,'stock promedio'!$A$2:$N$2967,14,FALSE))</f>
        <v/>
      </c>
      <c r="Q2751" s="33" t="s">
        <v>2875</v>
      </c>
    </row>
    <row r="2752" spans="14:17">
      <c r="N2752" s="33" t="s">
        <v>2875</v>
      </c>
      <c r="O2752" s="33" t="s">
        <v>2875</v>
      </c>
      <c r="P2752" s="2" t="str">
        <f>IF(ISERROR(VLOOKUP(A2752,'stock promedio'!$A$2:$N$2967,14,FALSE)),"",VLOOKUP(A2752,'stock promedio'!$A$2:$N$2967,14,FALSE))</f>
        <v/>
      </c>
      <c r="Q2752" s="33" t="s">
        <v>2875</v>
      </c>
    </row>
    <row r="2753" spans="14:17">
      <c r="N2753" s="33" t="s">
        <v>2875</v>
      </c>
      <c r="O2753" s="33" t="s">
        <v>2875</v>
      </c>
      <c r="P2753" s="2" t="str">
        <f>IF(ISERROR(VLOOKUP(A2753,'stock promedio'!$A$2:$N$2967,14,FALSE)),"",VLOOKUP(A2753,'stock promedio'!$A$2:$N$2967,14,FALSE))</f>
        <v/>
      </c>
      <c r="Q2753" s="33" t="s">
        <v>2875</v>
      </c>
    </row>
    <row r="2754" spans="14:17">
      <c r="N2754" s="33" t="s">
        <v>2875</v>
      </c>
      <c r="O2754" s="33" t="s">
        <v>2875</v>
      </c>
      <c r="P2754" s="2" t="str">
        <f>IF(ISERROR(VLOOKUP(A2754,'stock promedio'!$A$2:$N$2967,14,FALSE)),"",VLOOKUP(A2754,'stock promedio'!$A$2:$N$2967,14,FALSE))</f>
        <v/>
      </c>
      <c r="Q2754" s="33" t="s">
        <v>2875</v>
      </c>
    </row>
    <row r="2755" spans="14:17">
      <c r="N2755" s="33" t="s">
        <v>2875</v>
      </c>
      <c r="O2755" s="33" t="s">
        <v>2875</v>
      </c>
      <c r="P2755" s="2" t="str">
        <f>IF(ISERROR(VLOOKUP(A2755,'stock promedio'!$A$2:$N$2967,14,FALSE)),"",VLOOKUP(A2755,'stock promedio'!$A$2:$N$2967,14,FALSE))</f>
        <v/>
      </c>
      <c r="Q2755" s="33" t="s">
        <v>2875</v>
      </c>
    </row>
    <row r="2756" spans="14:17">
      <c r="N2756" s="33" t="s">
        <v>2875</v>
      </c>
      <c r="O2756" s="33" t="s">
        <v>2875</v>
      </c>
      <c r="P2756" s="2" t="str">
        <f>IF(ISERROR(VLOOKUP(A2756,'stock promedio'!$A$2:$N$2967,14,FALSE)),"",VLOOKUP(A2756,'stock promedio'!$A$2:$N$2967,14,FALSE))</f>
        <v/>
      </c>
      <c r="Q2756" s="33" t="s">
        <v>2875</v>
      </c>
    </row>
    <row r="2757" spans="14:17">
      <c r="N2757" s="33" t="s">
        <v>2875</v>
      </c>
      <c r="O2757" s="33" t="s">
        <v>2875</v>
      </c>
      <c r="P2757" s="2" t="str">
        <f>IF(ISERROR(VLOOKUP(A2757,'stock promedio'!$A$2:$N$2967,14,FALSE)),"",VLOOKUP(A2757,'stock promedio'!$A$2:$N$2967,14,FALSE))</f>
        <v/>
      </c>
      <c r="Q2757" s="33" t="s">
        <v>2875</v>
      </c>
    </row>
    <row r="2758" spans="14:17">
      <c r="N2758" s="33" t="s">
        <v>2875</v>
      </c>
      <c r="O2758" s="33" t="s">
        <v>2875</v>
      </c>
      <c r="P2758" s="2" t="str">
        <f>IF(ISERROR(VLOOKUP(A2758,'stock promedio'!$A$2:$N$2967,14,FALSE)),"",VLOOKUP(A2758,'stock promedio'!$A$2:$N$2967,14,FALSE))</f>
        <v/>
      </c>
      <c r="Q2758" s="33" t="s">
        <v>2875</v>
      </c>
    </row>
    <row r="2759" spans="14:17">
      <c r="N2759" s="33" t="s">
        <v>2875</v>
      </c>
      <c r="O2759" s="33" t="s">
        <v>2875</v>
      </c>
      <c r="P2759" s="2" t="str">
        <f>IF(ISERROR(VLOOKUP(A2759,'stock promedio'!$A$2:$N$2967,14,FALSE)),"",VLOOKUP(A2759,'stock promedio'!$A$2:$N$2967,14,FALSE))</f>
        <v/>
      </c>
      <c r="Q2759" s="33" t="s">
        <v>2875</v>
      </c>
    </row>
    <row r="2760" spans="14:17">
      <c r="N2760" s="33" t="s">
        <v>2875</v>
      </c>
      <c r="O2760" s="33" t="s">
        <v>2875</v>
      </c>
      <c r="P2760" s="2" t="str">
        <f>IF(ISERROR(VLOOKUP(A2760,'stock promedio'!$A$2:$N$2967,14,FALSE)),"",VLOOKUP(A2760,'stock promedio'!$A$2:$N$2967,14,FALSE))</f>
        <v/>
      </c>
      <c r="Q2760" s="33" t="s">
        <v>2875</v>
      </c>
    </row>
    <row r="2761" spans="14:17">
      <c r="N2761" s="33" t="s">
        <v>2875</v>
      </c>
      <c r="O2761" s="33" t="s">
        <v>2875</v>
      </c>
      <c r="P2761" s="2" t="str">
        <f>IF(ISERROR(VLOOKUP(A2761,'stock promedio'!$A$2:$N$2967,14,FALSE)),"",VLOOKUP(A2761,'stock promedio'!$A$2:$N$2967,14,FALSE))</f>
        <v/>
      </c>
      <c r="Q2761" s="33" t="s">
        <v>2875</v>
      </c>
    </row>
    <row r="2762" spans="14:17">
      <c r="N2762" s="33" t="s">
        <v>2875</v>
      </c>
      <c r="O2762" s="33" t="s">
        <v>2875</v>
      </c>
      <c r="P2762" s="2" t="str">
        <f>IF(ISERROR(VLOOKUP(A2762,'stock promedio'!$A$2:$N$2967,14,FALSE)),"",VLOOKUP(A2762,'stock promedio'!$A$2:$N$2967,14,FALSE))</f>
        <v/>
      </c>
      <c r="Q2762" s="33" t="s">
        <v>2875</v>
      </c>
    </row>
    <row r="2763" spans="14:17">
      <c r="N2763" s="33" t="s">
        <v>2875</v>
      </c>
      <c r="O2763" s="33" t="s">
        <v>2875</v>
      </c>
      <c r="P2763" s="2" t="str">
        <f>IF(ISERROR(VLOOKUP(A2763,'stock promedio'!$A$2:$N$2967,14,FALSE)),"",VLOOKUP(A2763,'stock promedio'!$A$2:$N$2967,14,FALSE))</f>
        <v/>
      </c>
      <c r="Q2763" s="33" t="s">
        <v>2875</v>
      </c>
    </row>
    <row r="2764" spans="14:17">
      <c r="N2764" s="33" t="s">
        <v>2875</v>
      </c>
      <c r="O2764" s="33" t="s">
        <v>2875</v>
      </c>
      <c r="P2764" s="2" t="str">
        <f>IF(ISERROR(VLOOKUP(A2764,'stock promedio'!$A$2:$N$2967,14,FALSE)),"",VLOOKUP(A2764,'stock promedio'!$A$2:$N$2967,14,FALSE))</f>
        <v/>
      </c>
      <c r="Q2764" s="33" t="s">
        <v>2875</v>
      </c>
    </row>
    <row r="2765" spans="14:17">
      <c r="N2765" s="33" t="s">
        <v>2875</v>
      </c>
      <c r="O2765" s="33" t="s">
        <v>2875</v>
      </c>
      <c r="P2765" s="2" t="str">
        <f>IF(ISERROR(VLOOKUP(A2765,'stock promedio'!$A$2:$N$2967,14,FALSE)),"",VLOOKUP(A2765,'stock promedio'!$A$2:$N$2967,14,FALSE))</f>
        <v/>
      </c>
      <c r="Q2765" s="33" t="s">
        <v>2875</v>
      </c>
    </row>
    <row r="2766" spans="14:17">
      <c r="N2766" s="33" t="s">
        <v>2875</v>
      </c>
      <c r="O2766" s="33" t="s">
        <v>2875</v>
      </c>
      <c r="P2766" s="2" t="str">
        <f>IF(ISERROR(VLOOKUP(A2766,'stock promedio'!$A$2:$N$2967,14,FALSE)),"",VLOOKUP(A2766,'stock promedio'!$A$2:$N$2967,14,FALSE))</f>
        <v/>
      </c>
      <c r="Q2766" s="33" t="s">
        <v>2875</v>
      </c>
    </row>
    <row r="2767" spans="14:17">
      <c r="N2767" s="33" t="s">
        <v>2875</v>
      </c>
      <c r="O2767" s="33" t="s">
        <v>2875</v>
      </c>
      <c r="P2767" s="2" t="str">
        <f>IF(ISERROR(VLOOKUP(A2767,'stock promedio'!$A$2:$N$2967,14,FALSE)),"",VLOOKUP(A2767,'stock promedio'!$A$2:$N$2967,14,FALSE))</f>
        <v/>
      </c>
      <c r="Q2767" s="33" t="s">
        <v>2875</v>
      </c>
    </row>
    <row r="2768" spans="14:17">
      <c r="N2768" s="33" t="s">
        <v>2875</v>
      </c>
      <c r="O2768" s="33" t="s">
        <v>2875</v>
      </c>
      <c r="P2768" s="2" t="str">
        <f>IF(ISERROR(VLOOKUP(A2768,'stock promedio'!$A$2:$N$2967,14,FALSE)),"",VLOOKUP(A2768,'stock promedio'!$A$2:$N$2967,14,FALSE))</f>
        <v/>
      </c>
      <c r="Q2768" s="33" t="s">
        <v>2875</v>
      </c>
    </row>
    <row r="2769" spans="14:17">
      <c r="N2769" s="33" t="s">
        <v>2875</v>
      </c>
      <c r="O2769" s="33" t="s">
        <v>2875</v>
      </c>
      <c r="P2769" s="2" t="str">
        <f>IF(ISERROR(VLOOKUP(A2769,'stock promedio'!$A$2:$N$2967,14,FALSE)),"",VLOOKUP(A2769,'stock promedio'!$A$2:$N$2967,14,FALSE))</f>
        <v/>
      </c>
      <c r="Q2769" s="33" t="s">
        <v>2875</v>
      </c>
    </row>
    <row r="2770" spans="14:17">
      <c r="N2770" s="33" t="s">
        <v>2875</v>
      </c>
      <c r="O2770" s="33" t="s">
        <v>2875</v>
      </c>
      <c r="P2770" s="2" t="str">
        <f>IF(ISERROR(VLOOKUP(A2770,'stock promedio'!$A$2:$N$2967,14,FALSE)),"",VLOOKUP(A2770,'stock promedio'!$A$2:$N$2967,14,FALSE))</f>
        <v/>
      </c>
      <c r="Q2770" s="33" t="s">
        <v>2875</v>
      </c>
    </row>
    <row r="2771" spans="14:17">
      <c r="N2771" s="33" t="s">
        <v>2875</v>
      </c>
      <c r="O2771" s="33" t="s">
        <v>2875</v>
      </c>
      <c r="P2771" s="2" t="str">
        <f>IF(ISERROR(VLOOKUP(A2771,'stock promedio'!$A$2:$N$2967,14,FALSE)),"",VLOOKUP(A2771,'stock promedio'!$A$2:$N$2967,14,FALSE))</f>
        <v/>
      </c>
      <c r="Q2771" s="33" t="s">
        <v>2875</v>
      </c>
    </row>
    <row r="2772" spans="14:17">
      <c r="N2772" s="33" t="s">
        <v>2875</v>
      </c>
      <c r="O2772" s="33" t="s">
        <v>2875</v>
      </c>
      <c r="P2772" s="2" t="str">
        <f>IF(ISERROR(VLOOKUP(A2772,'stock promedio'!$A$2:$N$2967,14,FALSE)),"",VLOOKUP(A2772,'stock promedio'!$A$2:$N$2967,14,FALSE))</f>
        <v/>
      </c>
      <c r="Q2772" s="33" t="s">
        <v>2875</v>
      </c>
    </row>
    <row r="2773" spans="14:17">
      <c r="N2773" s="33" t="s">
        <v>2875</v>
      </c>
      <c r="O2773" s="33" t="s">
        <v>2875</v>
      </c>
      <c r="P2773" s="2" t="str">
        <f>IF(ISERROR(VLOOKUP(A2773,'stock promedio'!$A$2:$N$2967,14,FALSE)),"",VLOOKUP(A2773,'stock promedio'!$A$2:$N$2967,14,FALSE))</f>
        <v/>
      </c>
      <c r="Q2773" s="33" t="s">
        <v>2875</v>
      </c>
    </row>
    <row r="2774" spans="14:17">
      <c r="N2774" s="33" t="s">
        <v>2875</v>
      </c>
      <c r="O2774" s="33" t="s">
        <v>2875</v>
      </c>
      <c r="P2774" s="2" t="str">
        <f>IF(ISERROR(VLOOKUP(A2774,'stock promedio'!$A$2:$N$2967,14,FALSE)),"",VLOOKUP(A2774,'stock promedio'!$A$2:$N$2967,14,FALSE))</f>
        <v/>
      </c>
      <c r="Q2774" s="33" t="s">
        <v>2875</v>
      </c>
    </row>
    <row r="2775" spans="14:17">
      <c r="N2775" s="33" t="s">
        <v>2875</v>
      </c>
      <c r="O2775" s="33" t="s">
        <v>2875</v>
      </c>
      <c r="P2775" s="2" t="str">
        <f>IF(ISERROR(VLOOKUP(A2775,'stock promedio'!$A$2:$N$2967,14,FALSE)),"",VLOOKUP(A2775,'stock promedio'!$A$2:$N$2967,14,FALSE))</f>
        <v/>
      </c>
      <c r="Q2775" s="33" t="s">
        <v>2875</v>
      </c>
    </row>
    <row r="2776" spans="14:17">
      <c r="N2776" s="33" t="s">
        <v>2875</v>
      </c>
      <c r="O2776" s="33" t="s">
        <v>2875</v>
      </c>
      <c r="P2776" s="2" t="str">
        <f>IF(ISERROR(VLOOKUP(A2776,'stock promedio'!$A$2:$N$2967,14,FALSE)),"",VLOOKUP(A2776,'stock promedio'!$A$2:$N$2967,14,FALSE))</f>
        <v/>
      </c>
      <c r="Q2776" s="33" t="s">
        <v>2875</v>
      </c>
    </row>
    <row r="2777" spans="14:17">
      <c r="N2777" s="33" t="s">
        <v>2875</v>
      </c>
      <c r="O2777" s="33" t="s">
        <v>2875</v>
      </c>
      <c r="P2777" s="2" t="str">
        <f>IF(ISERROR(VLOOKUP(A2777,'stock promedio'!$A$2:$N$2967,14,FALSE)),"",VLOOKUP(A2777,'stock promedio'!$A$2:$N$2967,14,FALSE))</f>
        <v/>
      </c>
      <c r="Q2777" s="33" t="s">
        <v>2875</v>
      </c>
    </row>
    <row r="2778" spans="14:17">
      <c r="N2778" s="33" t="s">
        <v>2875</v>
      </c>
      <c r="O2778" s="33" t="s">
        <v>2875</v>
      </c>
      <c r="P2778" s="2" t="str">
        <f>IF(ISERROR(VLOOKUP(A2778,'stock promedio'!$A$2:$N$2967,14,FALSE)),"",VLOOKUP(A2778,'stock promedio'!$A$2:$N$2967,14,FALSE))</f>
        <v/>
      </c>
      <c r="Q2778" s="33" t="s">
        <v>2875</v>
      </c>
    </row>
    <row r="2779" spans="14:17">
      <c r="N2779" s="33" t="s">
        <v>2875</v>
      </c>
      <c r="O2779" s="33" t="s">
        <v>2875</v>
      </c>
      <c r="P2779" s="2" t="str">
        <f>IF(ISERROR(VLOOKUP(A2779,'stock promedio'!$A$2:$N$2967,14,FALSE)),"",VLOOKUP(A2779,'stock promedio'!$A$2:$N$2967,14,FALSE))</f>
        <v/>
      </c>
      <c r="Q2779" s="33" t="s">
        <v>2875</v>
      </c>
    </row>
    <row r="2780" spans="14:17">
      <c r="N2780" s="33" t="s">
        <v>2875</v>
      </c>
      <c r="O2780" s="33" t="s">
        <v>2875</v>
      </c>
      <c r="P2780" s="2" t="str">
        <f>IF(ISERROR(VLOOKUP(A2780,'stock promedio'!$A$2:$N$2967,14,FALSE)),"",VLOOKUP(A2780,'stock promedio'!$A$2:$N$2967,14,FALSE))</f>
        <v/>
      </c>
      <c r="Q2780" s="33" t="s">
        <v>2875</v>
      </c>
    </row>
    <row r="2781" spans="14:17">
      <c r="N2781" s="33" t="s">
        <v>2875</v>
      </c>
      <c r="O2781" s="33" t="s">
        <v>2875</v>
      </c>
      <c r="P2781" s="2" t="str">
        <f>IF(ISERROR(VLOOKUP(A2781,'stock promedio'!$A$2:$N$2967,14,FALSE)),"",VLOOKUP(A2781,'stock promedio'!$A$2:$N$2967,14,FALSE))</f>
        <v/>
      </c>
      <c r="Q2781" s="33" t="s">
        <v>2875</v>
      </c>
    </row>
    <row r="2782" spans="14:17">
      <c r="N2782" s="33" t="s">
        <v>2875</v>
      </c>
      <c r="O2782" s="33" t="s">
        <v>2875</v>
      </c>
      <c r="P2782" s="2" t="str">
        <f>IF(ISERROR(VLOOKUP(A2782,'stock promedio'!$A$2:$N$2967,14,FALSE)),"",VLOOKUP(A2782,'stock promedio'!$A$2:$N$2967,14,FALSE))</f>
        <v/>
      </c>
      <c r="Q2782" s="33" t="s">
        <v>2875</v>
      </c>
    </row>
    <row r="2783" spans="14:17">
      <c r="N2783" s="33" t="s">
        <v>2875</v>
      </c>
      <c r="O2783" s="33" t="s">
        <v>2875</v>
      </c>
      <c r="P2783" s="2" t="str">
        <f>IF(ISERROR(VLOOKUP(A2783,'stock promedio'!$A$2:$N$2967,14,FALSE)),"",VLOOKUP(A2783,'stock promedio'!$A$2:$N$2967,14,FALSE))</f>
        <v/>
      </c>
      <c r="Q2783" s="33" t="s">
        <v>2875</v>
      </c>
    </row>
    <row r="2784" spans="14:17">
      <c r="N2784" s="33" t="s">
        <v>2875</v>
      </c>
      <c r="O2784" s="33" t="s">
        <v>2875</v>
      </c>
      <c r="P2784" s="2" t="str">
        <f>IF(ISERROR(VLOOKUP(A2784,'stock promedio'!$A$2:$N$2967,14,FALSE)),"",VLOOKUP(A2784,'stock promedio'!$A$2:$N$2967,14,FALSE))</f>
        <v/>
      </c>
      <c r="Q2784" s="33" t="s">
        <v>2875</v>
      </c>
    </row>
    <row r="2785" spans="14:17">
      <c r="N2785" s="33" t="s">
        <v>2875</v>
      </c>
      <c r="O2785" s="33" t="s">
        <v>2875</v>
      </c>
      <c r="P2785" s="2" t="str">
        <f>IF(ISERROR(VLOOKUP(A2785,'stock promedio'!$A$2:$N$2967,14,FALSE)),"",VLOOKUP(A2785,'stock promedio'!$A$2:$N$2967,14,FALSE))</f>
        <v/>
      </c>
      <c r="Q2785" s="33" t="s">
        <v>2875</v>
      </c>
    </row>
    <row r="2786" spans="14:17">
      <c r="N2786" s="33" t="s">
        <v>2875</v>
      </c>
      <c r="O2786" s="33" t="s">
        <v>2875</v>
      </c>
      <c r="P2786" s="2" t="str">
        <f>IF(ISERROR(VLOOKUP(A2786,'stock promedio'!$A$2:$N$2967,14,FALSE)),"",VLOOKUP(A2786,'stock promedio'!$A$2:$N$2967,14,FALSE))</f>
        <v/>
      </c>
      <c r="Q2786" s="33" t="s">
        <v>2875</v>
      </c>
    </row>
    <row r="2787" spans="14:17">
      <c r="N2787" s="33" t="s">
        <v>2875</v>
      </c>
      <c r="O2787" s="33" t="s">
        <v>2875</v>
      </c>
      <c r="P2787" s="2" t="str">
        <f>IF(ISERROR(VLOOKUP(A2787,'stock promedio'!$A$2:$N$2967,14,FALSE)),"",VLOOKUP(A2787,'stock promedio'!$A$2:$N$2967,14,FALSE))</f>
        <v/>
      </c>
      <c r="Q2787" s="33" t="s">
        <v>2875</v>
      </c>
    </row>
    <row r="2788" spans="14:17">
      <c r="N2788" s="33" t="s">
        <v>2875</v>
      </c>
      <c r="O2788" s="33" t="s">
        <v>2875</v>
      </c>
      <c r="P2788" s="2" t="str">
        <f>IF(ISERROR(VLOOKUP(A2788,'stock promedio'!$A$2:$N$2967,14,FALSE)),"",VLOOKUP(A2788,'stock promedio'!$A$2:$N$2967,14,FALSE))</f>
        <v/>
      </c>
      <c r="Q2788" s="33" t="s">
        <v>2875</v>
      </c>
    </row>
    <row r="2789" spans="14:17">
      <c r="N2789" s="33" t="s">
        <v>2875</v>
      </c>
      <c r="O2789" s="33" t="s">
        <v>2875</v>
      </c>
      <c r="P2789" s="2" t="str">
        <f>IF(ISERROR(VLOOKUP(A2789,'stock promedio'!$A$2:$N$2967,14,FALSE)),"",VLOOKUP(A2789,'stock promedio'!$A$2:$N$2967,14,FALSE))</f>
        <v/>
      </c>
      <c r="Q2789" s="33" t="s">
        <v>2875</v>
      </c>
    </row>
    <row r="2790" spans="14:17">
      <c r="N2790" s="33" t="s">
        <v>2875</v>
      </c>
      <c r="O2790" s="33" t="s">
        <v>2875</v>
      </c>
      <c r="P2790" s="2" t="str">
        <f>IF(ISERROR(VLOOKUP(A2790,'stock promedio'!$A$2:$N$2967,14,FALSE)),"",VLOOKUP(A2790,'stock promedio'!$A$2:$N$2967,14,FALSE))</f>
        <v/>
      </c>
      <c r="Q2790" s="33" t="s">
        <v>2875</v>
      </c>
    </row>
    <row r="2791" spans="14:17">
      <c r="N2791" s="33" t="s">
        <v>2875</v>
      </c>
      <c r="O2791" s="33" t="s">
        <v>2875</v>
      </c>
      <c r="P2791" s="2" t="str">
        <f>IF(ISERROR(VLOOKUP(A2791,'stock promedio'!$A$2:$N$2967,14,FALSE)),"",VLOOKUP(A2791,'stock promedio'!$A$2:$N$2967,14,FALSE))</f>
        <v/>
      </c>
      <c r="Q2791" s="33" t="s">
        <v>2875</v>
      </c>
    </row>
    <row r="2792" spans="14:17">
      <c r="N2792" s="33" t="s">
        <v>2875</v>
      </c>
      <c r="O2792" s="33" t="s">
        <v>2875</v>
      </c>
      <c r="P2792" s="2" t="str">
        <f>IF(ISERROR(VLOOKUP(A2792,'stock promedio'!$A$2:$N$2967,14,FALSE)),"",VLOOKUP(A2792,'stock promedio'!$A$2:$N$2967,14,FALSE))</f>
        <v/>
      </c>
      <c r="Q2792" s="33" t="s">
        <v>2875</v>
      </c>
    </row>
    <row r="2793" spans="14:17">
      <c r="N2793" s="33" t="s">
        <v>2875</v>
      </c>
      <c r="O2793" s="33" t="s">
        <v>2875</v>
      </c>
      <c r="P2793" s="2" t="str">
        <f>IF(ISERROR(VLOOKUP(A2793,'stock promedio'!$A$2:$N$2967,14,FALSE)),"",VLOOKUP(A2793,'stock promedio'!$A$2:$N$2967,14,FALSE))</f>
        <v/>
      </c>
      <c r="Q2793" s="33" t="s">
        <v>2875</v>
      </c>
    </row>
    <row r="2794" spans="14:17">
      <c r="N2794" s="33" t="s">
        <v>2875</v>
      </c>
      <c r="O2794" s="33" t="s">
        <v>2875</v>
      </c>
      <c r="P2794" s="2" t="str">
        <f>IF(ISERROR(VLOOKUP(A2794,'stock promedio'!$A$2:$N$2967,14,FALSE)),"",VLOOKUP(A2794,'stock promedio'!$A$2:$N$2967,14,FALSE))</f>
        <v/>
      </c>
      <c r="Q2794" s="33" t="s">
        <v>2875</v>
      </c>
    </row>
    <row r="2795" spans="14:17">
      <c r="N2795" s="33" t="s">
        <v>2875</v>
      </c>
      <c r="O2795" s="33" t="s">
        <v>2875</v>
      </c>
      <c r="P2795" s="2" t="str">
        <f>IF(ISERROR(VLOOKUP(A2795,'stock promedio'!$A$2:$N$2967,14,FALSE)),"",VLOOKUP(A2795,'stock promedio'!$A$2:$N$2967,14,FALSE))</f>
        <v/>
      </c>
      <c r="Q2795" s="33" t="s">
        <v>2875</v>
      </c>
    </row>
    <row r="2796" spans="14:17">
      <c r="N2796" s="33" t="s">
        <v>2875</v>
      </c>
      <c r="O2796" s="33" t="s">
        <v>2875</v>
      </c>
      <c r="P2796" s="2" t="str">
        <f>IF(ISERROR(VLOOKUP(A2796,'stock promedio'!$A$2:$N$2967,14,FALSE)),"",VLOOKUP(A2796,'stock promedio'!$A$2:$N$2967,14,FALSE))</f>
        <v/>
      </c>
      <c r="Q2796" s="33" t="s">
        <v>2875</v>
      </c>
    </row>
    <row r="2797" spans="14:17">
      <c r="N2797" s="33" t="s">
        <v>2875</v>
      </c>
      <c r="O2797" s="33" t="s">
        <v>2875</v>
      </c>
      <c r="P2797" s="2" t="str">
        <f>IF(ISERROR(VLOOKUP(A2797,'stock promedio'!$A$2:$N$2967,14,FALSE)),"",VLOOKUP(A2797,'stock promedio'!$A$2:$N$2967,14,FALSE))</f>
        <v/>
      </c>
      <c r="Q2797" s="33" t="s">
        <v>2875</v>
      </c>
    </row>
    <row r="2798" spans="14:17">
      <c r="N2798" s="33" t="s">
        <v>2875</v>
      </c>
      <c r="O2798" s="33" t="s">
        <v>2875</v>
      </c>
      <c r="P2798" s="2" t="str">
        <f>IF(ISERROR(VLOOKUP(A2798,'stock promedio'!$A$2:$N$2967,14,FALSE)),"",VLOOKUP(A2798,'stock promedio'!$A$2:$N$2967,14,FALSE))</f>
        <v/>
      </c>
      <c r="Q2798" s="33" t="s">
        <v>2875</v>
      </c>
    </row>
    <row r="2799" spans="14:17">
      <c r="N2799" s="33" t="s">
        <v>2875</v>
      </c>
      <c r="O2799" s="33" t="s">
        <v>2875</v>
      </c>
      <c r="P2799" s="2" t="str">
        <f>IF(ISERROR(VLOOKUP(A2799,'stock promedio'!$A$2:$N$2967,14,FALSE)),"",VLOOKUP(A2799,'stock promedio'!$A$2:$N$2967,14,FALSE))</f>
        <v/>
      </c>
      <c r="Q2799" s="33" t="s">
        <v>2875</v>
      </c>
    </row>
    <row r="2800" spans="14:17">
      <c r="N2800" s="33" t="s">
        <v>2875</v>
      </c>
      <c r="O2800" s="33" t="s">
        <v>2875</v>
      </c>
      <c r="P2800" s="2" t="str">
        <f>IF(ISERROR(VLOOKUP(A2800,'stock promedio'!$A$2:$N$2967,14,FALSE)),"",VLOOKUP(A2800,'stock promedio'!$A$2:$N$2967,14,FALSE))</f>
        <v/>
      </c>
      <c r="Q2800" s="33" t="s">
        <v>2875</v>
      </c>
    </row>
    <row r="2801" spans="14:17">
      <c r="N2801" s="33" t="s">
        <v>2875</v>
      </c>
      <c r="O2801" s="33" t="s">
        <v>2875</v>
      </c>
      <c r="P2801" s="2" t="str">
        <f>IF(ISERROR(VLOOKUP(A2801,'stock promedio'!$A$2:$N$2967,14,FALSE)),"",VLOOKUP(A2801,'stock promedio'!$A$2:$N$2967,14,FALSE))</f>
        <v/>
      </c>
      <c r="Q2801" s="33" t="s">
        <v>2875</v>
      </c>
    </row>
    <row r="2802" spans="14:17">
      <c r="N2802" s="33" t="s">
        <v>2875</v>
      </c>
      <c r="O2802" s="33" t="s">
        <v>2875</v>
      </c>
      <c r="P2802" s="2" t="str">
        <f>IF(ISERROR(VLOOKUP(A2802,'stock promedio'!$A$2:$N$2967,14,FALSE)),"",VLOOKUP(A2802,'stock promedio'!$A$2:$N$2967,14,FALSE))</f>
        <v/>
      </c>
      <c r="Q2802" s="33" t="s">
        <v>2875</v>
      </c>
    </row>
    <row r="2803" spans="14:17">
      <c r="N2803" s="33" t="s">
        <v>2875</v>
      </c>
      <c r="O2803" s="33" t="s">
        <v>2875</v>
      </c>
      <c r="P2803" s="2" t="str">
        <f>IF(ISERROR(VLOOKUP(A2803,'stock promedio'!$A$2:$N$2967,14,FALSE)),"",VLOOKUP(A2803,'stock promedio'!$A$2:$N$2967,14,FALSE))</f>
        <v/>
      </c>
      <c r="Q2803" s="33" t="s">
        <v>2875</v>
      </c>
    </row>
    <row r="2804" spans="14:17">
      <c r="N2804" s="33" t="s">
        <v>2875</v>
      </c>
      <c r="O2804" s="33" t="s">
        <v>2875</v>
      </c>
      <c r="P2804" s="2" t="str">
        <f>IF(ISERROR(VLOOKUP(A2804,'stock promedio'!$A$2:$N$2967,14,FALSE)),"",VLOOKUP(A2804,'stock promedio'!$A$2:$N$2967,14,FALSE))</f>
        <v/>
      </c>
      <c r="Q2804" s="33" t="s">
        <v>2875</v>
      </c>
    </row>
    <row r="2805" spans="14:17">
      <c r="N2805" s="33" t="s">
        <v>2875</v>
      </c>
      <c r="O2805" s="33" t="s">
        <v>2875</v>
      </c>
      <c r="P2805" s="2" t="str">
        <f>IF(ISERROR(VLOOKUP(A2805,'stock promedio'!$A$2:$N$2967,14,FALSE)),"",VLOOKUP(A2805,'stock promedio'!$A$2:$N$2967,14,FALSE))</f>
        <v/>
      </c>
      <c r="Q2805" s="33" t="s">
        <v>2875</v>
      </c>
    </row>
    <row r="2806" spans="14:17">
      <c r="N2806" s="33" t="s">
        <v>2875</v>
      </c>
      <c r="O2806" s="33" t="s">
        <v>2875</v>
      </c>
      <c r="P2806" s="2" t="str">
        <f>IF(ISERROR(VLOOKUP(A2806,'stock promedio'!$A$2:$N$2967,14,FALSE)),"",VLOOKUP(A2806,'stock promedio'!$A$2:$N$2967,14,FALSE))</f>
        <v/>
      </c>
      <c r="Q2806" s="33" t="s">
        <v>2875</v>
      </c>
    </row>
    <row r="2807" spans="14:17">
      <c r="N2807" s="33" t="s">
        <v>2875</v>
      </c>
      <c r="O2807" s="33" t="s">
        <v>2875</v>
      </c>
      <c r="P2807" s="2" t="str">
        <f>IF(ISERROR(VLOOKUP(A2807,'stock promedio'!$A$2:$N$2967,14,FALSE)),"",VLOOKUP(A2807,'stock promedio'!$A$2:$N$2967,14,FALSE))</f>
        <v/>
      </c>
      <c r="Q2807" s="33" t="s">
        <v>2875</v>
      </c>
    </row>
    <row r="2808" spans="14:17">
      <c r="N2808" s="33" t="s">
        <v>2875</v>
      </c>
      <c r="O2808" s="33" t="s">
        <v>2875</v>
      </c>
      <c r="P2808" s="2" t="str">
        <f>IF(ISERROR(VLOOKUP(A2808,'stock promedio'!$A$2:$N$2967,14,FALSE)),"",VLOOKUP(A2808,'stock promedio'!$A$2:$N$2967,14,FALSE))</f>
        <v/>
      </c>
      <c r="Q2808" s="33" t="s">
        <v>2875</v>
      </c>
    </row>
    <row r="2809" spans="14:17">
      <c r="N2809" s="33" t="s">
        <v>2875</v>
      </c>
      <c r="O2809" s="33" t="s">
        <v>2875</v>
      </c>
      <c r="P2809" s="2" t="str">
        <f>IF(ISERROR(VLOOKUP(A2809,'stock promedio'!$A$2:$N$2967,14,FALSE)),"",VLOOKUP(A2809,'stock promedio'!$A$2:$N$2967,14,FALSE))</f>
        <v/>
      </c>
      <c r="Q2809" s="33" t="s">
        <v>2875</v>
      </c>
    </row>
    <row r="2810" spans="14:17">
      <c r="N2810" s="33" t="s">
        <v>2875</v>
      </c>
      <c r="O2810" s="33" t="s">
        <v>2875</v>
      </c>
      <c r="P2810" s="2" t="str">
        <f>IF(ISERROR(VLOOKUP(A2810,'stock promedio'!$A$2:$N$2967,14,FALSE)),"",VLOOKUP(A2810,'stock promedio'!$A$2:$N$2967,14,FALSE))</f>
        <v/>
      </c>
      <c r="Q2810" s="33" t="s">
        <v>2875</v>
      </c>
    </row>
    <row r="2811" spans="14:17">
      <c r="N2811" s="33" t="s">
        <v>2875</v>
      </c>
      <c r="O2811" s="33" t="s">
        <v>2875</v>
      </c>
      <c r="P2811" s="2" t="str">
        <f>IF(ISERROR(VLOOKUP(A2811,'stock promedio'!$A$2:$N$2967,14,FALSE)),"",VLOOKUP(A2811,'stock promedio'!$A$2:$N$2967,14,FALSE))</f>
        <v/>
      </c>
      <c r="Q2811" s="33" t="s">
        <v>2875</v>
      </c>
    </row>
    <row r="2812" spans="14:17">
      <c r="N2812" s="33" t="s">
        <v>2875</v>
      </c>
      <c r="O2812" s="33" t="s">
        <v>2875</v>
      </c>
      <c r="P2812" s="2" t="str">
        <f>IF(ISERROR(VLOOKUP(A2812,'stock promedio'!$A$2:$N$2967,14,FALSE)),"",VLOOKUP(A2812,'stock promedio'!$A$2:$N$2967,14,FALSE))</f>
        <v/>
      </c>
      <c r="Q2812" s="33" t="s">
        <v>2875</v>
      </c>
    </row>
    <row r="2813" spans="14:17">
      <c r="N2813" s="33" t="s">
        <v>2875</v>
      </c>
      <c r="O2813" s="33" t="s">
        <v>2875</v>
      </c>
      <c r="P2813" s="2" t="str">
        <f>IF(ISERROR(VLOOKUP(A2813,'stock promedio'!$A$2:$N$2967,14,FALSE)),"",VLOOKUP(A2813,'stock promedio'!$A$2:$N$2967,14,FALSE))</f>
        <v/>
      </c>
      <c r="Q2813" s="33" t="s">
        <v>2875</v>
      </c>
    </row>
    <row r="2814" spans="14:17">
      <c r="N2814" s="33" t="s">
        <v>2875</v>
      </c>
      <c r="O2814" s="33" t="s">
        <v>2875</v>
      </c>
      <c r="P2814" s="2" t="str">
        <f>IF(ISERROR(VLOOKUP(A2814,'stock promedio'!$A$2:$N$2967,14,FALSE)),"",VLOOKUP(A2814,'stock promedio'!$A$2:$N$2967,14,FALSE))</f>
        <v/>
      </c>
      <c r="Q2814" s="33" t="s">
        <v>2875</v>
      </c>
    </row>
    <row r="2815" spans="14:17">
      <c r="N2815" s="33" t="s">
        <v>2875</v>
      </c>
      <c r="O2815" s="33" t="s">
        <v>2875</v>
      </c>
      <c r="P2815" s="2" t="str">
        <f>IF(ISERROR(VLOOKUP(A2815,'stock promedio'!$A$2:$N$2967,14,FALSE)),"",VLOOKUP(A2815,'stock promedio'!$A$2:$N$2967,14,FALSE))</f>
        <v/>
      </c>
      <c r="Q2815" s="33" t="s">
        <v>2875</v>
      </c>
    </row>
    <row r="2816" spans="14:17">
      <c r="N2816" s="33" t="s">
        <v>2875</v>
      </c>
      <c r="O2816" s="33" t="s">
        <v>2875</v>
      </c>
      <c r="P2816" s="2" t="str">
        <f>IF(ISERROR(VLOOKUP(A2816,'stock promedio'!$A$2:$N$2967,14,FALSE)),"",VLOOKUP(A2816,'stock promedio'!$A$2:$N$2967,14,FALSE))</f>
        <v/>
      </c>
      <c r="Q2816" s="33" t="s">
        <v>2875</v>
      </c>
    </row>
    <row r="2817" spans="14:17">
      <c r="N2817" s="33" t="s">
        <v>2875</v>
      </c>
      <c r="O2817" s="33" t="s">
        <v>2875</v>
      </c>
      <c r="P2817" s="2" t="str">
        <f>IF(ISERROR(VLOOKUP(A2817,'stock promedio'!$A$2:$N$2967,14,FALSE)),"",VLOOKUP(A2817,'stock promedio'!$A$2:$N$2967,14,FALSE))</f>
        <v/>
      </c>
      <c r="Q2817" s="33" t="s">
        <v>2875</v>
      </c>
    </row>
    <row r="2818" spans="14:17">
      <c r="N2818" s="33" t="s">
        <v>2875</v>
      </c>
      <c r="O2818" s="33" t="s">
        <v>2875</v>
      </c>
      <c r="P2818" s="2" t="str">
        <f>IF(ISERROR(VLOOKUP(A2818,'stock promedio'!$A$2:$N$2967,14,FALSE)),"",VLOOKUP(A2818,'stock promedio'!$A$2:$N$2967,14,FALSE))</f>
        <v/>
      </c>
      <c r="Q2818" s="33" t="s">
        <v>2875</v>
      </c>
    </row>
    <row r="2819" spans="14:17">
      <c r="N2819" s="33" t="s">
        <v>2875</v>
      </c>
      <c r="O2819" s="33" t="s">
        <v>2875</v>
      </c>
      <c r="P2819" s="2" t="str">
        <f>IF(ISERROR(VLOOKUP(A2819,'stock promedio'!$A$2:$N$2967,14,FALSE)),"",VLOOKUP(A2819,'stock promedio'!$A$2:$N$2967,14,FALSE))</f>
        <v/>
      </c>
      <c r="Q2819" s="33" t="s">
        <v>2875</v>
      </c>
    </row>
    <row r="2820" spans="14:17">
      <c r="N2820" s="33" t="s">
        <v>2875</v>
      </c>
      <c r="O2820" s="33" t="s">
        <v>2875</v>
      </c>
      <c r="P2820" s="2" t="str">
        <f>IF(ISERROR(VLOOKUP(A2820,'stock promedio'!$A$2:$N$2967,14,FALSE)),"",VLOOKUP(A2820,'stock promedio'!$A$2:$N$2967,14,FALSE))</f>
        <v/>
      </c>
      <c r="Q2820" s="33" t="s">
        <v>2875</v>
      </c>
    </row>
    <row r="2821" spans="14:17">
      <c r="N2821" s="33" t="s">
        <v>2875</v>
      </c>
      <c r="O2821" s="33" t="s">
        <v>2875</v>
      </c>
      <c r="P2821" s="2" t="str">
        <f>IF(ISERROR(VLOOKUP(A2821,'stock promedio'!$A$2:$N$2967,14,FALSE)),"",VLOOKUP(A2821,'stock promedio'!$A$2:$N$2967,14,FALSE))</f>
        <v/>
      </c>
      <c r="Q2821" s="33" t="s">
        <v>2875</v>
      </c>
    </row>
    <row r="2822" spans="14:17">
      <c r="N2822" s="33" t="s">
        <v>2875</v>
      </c>
      <c r="O2822" s="33" t="s">
        <v>2875</v>
      </c>
      <c r="P2822" s="2" t="str">
        <f>IF(ISERROR(VLOOKUP(A2822,'stock promedio'!$A$2:$N$2967,14,FALSE)),"",VLOOKUP(A2822,'stock promedio'!$A$2:$N$2967,14,FALSE))</f>
        <v/>
      </c>
      <c r="Q2822" s="33" t="s">
        <v>2875</v>
      </c>
    </row>
    <row r="2823" spans="14:17">
      <c r="N2823" s="33" t="s">
        <v>2875</v>
      </c>
      <c r="O2823" s="33" t="s">
        <v>2875</v>
      </c>
      <c r="P2823" s="2" t="str">
        <f>IF(ISERROR(VLOOKUP(A2823,'stock promedio'!$A$2:$N$2967,14,FALSE)),"",VLOOKUP(A2823,'stock promedio'!$A$2:$N$2967,14,FALSE))</f>
        <v/>
      </c>
      <c r="Q2823" s="33" t="s">
        <v>2875</v>
      </c>
    </row>
    <row r="2824" spans="14:17">
      <c r="N2824" s="33" t="s">
        <v>2875</v>
      </c>
      <c r="O2824" s="33" t="s">
        <v>2875</v>
      </c>
      <c r="P2824" s="2" t="str">
        <f>IF(ISERROR(VLOOKUP(A2824,'stock promedio'!$A$2:$N$2967,14,FALSE)),"",VLOOKUP(A2824,'stock promedio'!$A$2:$N$2967,14,FALSE))</f>
        <v/>
      </c>
      <c r="Q2824" s="33" t="s">
        <v>2875</v>
      </c>
    </row>
    <row r="2825" spans="14:17">
      <c r="N2825" s="33" t="s">
        <v>2875</v>
      </c>
      <c r="O2825" s="33" t="s">
        <v>2875</v>
      </c>
      <c r="P2825" s="2" t="str">
        <f>IF(ISERROR(VLOOKUP(A2825,'stock promedio'!$A$2:$N$2967,14,FALSE)),"",VLOOKUP(A2825,'stock promedio'!$A$2:$N$2967,14,FALSE))</f>
        <v/>
      </c>
      <c r="Q2825" s="33" t="s">
        <v>2875</v>
      </c>
    </row>
    <row r="2826" spans="14:17">
      <c r="N2826" s="33" t="s">
        <v>2875</v>
      </c>
      <c r="O2826" s="33" t="s">
        <v>2875</v>
      </c>
      <c r="P2826" s="2" t="str">
        <f>IF(ISERROR(VLOOKUP(A2826,'stock promedio'!$A$2:$N$2967,14,FALSE)),"",VLOOKUP(A2826,'stock promedio'!$A$2:$N$2967,14,FALSE))</f>
        <v/>
      </c>
      <c r="Q2826" s="33" t="s">
        <v>2875</v>
      </c>
    </row>
    <row r="2827" spans="14:17">
      <c r="N2827" s="33" t="s">
        <v>2875</v>
      </c>
      <c r="O2827" s="33" t="s">
        <v>2875</v>
      </c>
      <c r="P2827" s="2" t="str">
        <f>IF(ISERROR(VLOOKUP(A2827,'stock promedio'!$A$2:$N$2967,14,FALSE)),"",VLOOKUP(A2827,'stock promedio'!$A$2:$N$2967,14,FALSE))</f>
        <v/>
      </c>
      <c r="Q2827" s="33" t="s">
        <v>2875</v>
      </c>
    </row>
    <row r="2828" spans="14:17">
      <c r="N2828" s="33" t="s">
        <v>2875</v>
      </c>
      <c r="O2828" s="33" t="s">
        <v>2875</v>
      </c>
      <c r="P2828" s="2" t="str">
        <f>IF(ISERROR(VLOOKUP(A2828,'stock promedio'!$A$2:$N$2967,14,FALSE)),"",VLOOKUP(A2828,'stock promedio'!$A$2:$N$2967,14,FALSE))</f>
        <v/>
      </c>
      <c r="Q2828" s="33" t="s">
        <v>2875</v>
      </c>
    </row>
    <row r="2829" spans="14:17">
      <c r="N2829" s="33" t="s">
        <v>2875</v>
      </c>
      <c r="O2829" s="33" t="s">
        <v>2875</v>
      </c>
      <c r="P2829" s="2" t="str">
        <f>IF(ISERROR(VLOOKUP(A2829,'stock promedio'!$A$2:$N$2967,14,FALSE)),"",VLOOKUP(A2829,'stock promedio'!$A$2:$N$2967,14,FALSE))</f>
        <v/>
      </c>
      <c r="Q2829" s="33" t="s">
        <v>2875</v>
      </c>
    </row>
    <row r="2830" spans="14:17">
      <c r="N2830" s="33" t="s">
        <v>2875</v>
      </c>
      <c r="O2830" s="33" t="s">
        <v>2875</v>
      </c>
      <c r="P2830" s="2" t="str">
        <f>IF(ISERROR(VLOOKUP(A2830,'stock promedio'!$A$2:$N$2967,14,FALSE)),"",VLOOKUP(A2830,'stock promedio'!$A$2:$N$2967,14,FALSE))</f>
        <v/>
      </c>
      <c r="Q2830" s="33" t="s">
        <v>2875</v>
      </c>
    </row>
    <row r="2831" spans="14:17">
      <c r="N2831" s="33" t="s">
        <v>2875</v>
      </c>
      <c r="O2831" s="33" t="s">
        <v>2875</v>
      </c>
      <c r="P2831" s="2" t="str">
        <f>IF(ISERROR(VLOOKUP(A2831,'stock promedio'!$A$2:$N$2967,14,FALSE)),"",VLOOKUP(A2831,'stock promedio'!$A$2:$N$2967,14,FALSE))</f>
        <v/>
      </c>
      <c r="Q2831" s="33" t="s">
        <v>2875</v>
      </c>
    </row>
    <row r="2832" spans="14:17">
      <c r="N2832" s="33" t="s">
        <v>2875</v>
      </c>
      <c r="O2832" s="33" t="s">
        <v>2875</v>
      </c>
      <c r="P2832" s="2" t="str">
        <f>IF(ISERROR(VLOOKUP(A2832,'stock promedio'!$A$2:$N$2967,14,FALSE)),"",VLOOKUP(A2832,'stock promedio'!$A$2:$N$2967,14,FALSE))</f>
        <v/>
      </c>
      <c r="Q2832" s="33" t="s">
        <v>2875</v>
      </c>
    </row>
    <row r="2833" spans="14:17">
      <c r="N2833" s="33" t="s">
        <v>2875</v>
      </c>
      <c r="O2833" s="33" t="s">
        <v>2875</v>
      </c>
      <c r="P2833" s="2" t="str">
        <f>IF(ISERROR(VLOOKUP(A2833,'stock promedio'!$A$2:$N$2967,14,FALSE)),"",VLOOKUP(A2833,'stock promedio'!$A$2:$N$2967,14,FALSE))</f>
        <v/>
      </c>
      <c r="Q2833" s="33" t="s">
        <v>2875</v>
      </c>
    </row>
    <row r="2834" spans="14:17">
      <c r="N2834" s="33" t="s">
        <v>2875</v>
      </c>
      <c r="O2834" s="33" t="s">
        <v>2875</v>
      </c>
      <c r="P2834" s="2" t="str">
        <f>IF(ISERROR(VLOOKUP(A2834,'stock promedio'!$A$2:$N$2967,14,FALSE)),"",VLOOKUP(A2834,'stock promedio'!$A$2:$N$2967,14,FALSE))</f>
        <v/>
      </c>
      <c r="Q2834" s="33" t="s">
        <v>2875</v>
      </c>
    </row>
    <row r="2835" spans="14:17">
      <c r="N2835" s="33" t="s">
        <v>2875</v>
      </c>
      <c r="O2835" s="33" t="s">
        <v>2875</v>
      </c>
      <c r="P2835" s="2" t="str">
        <f>IF(ISERROR(VLOOKUP(A2835,'stock promedio'!$A$2:$N$2967,14,FALSE)),"",VLOOKUP(A2835,'stock promedio'!$A$2:$N$2967,14,FALSE))</f>
        <v/>
      </c>
      <c r="Q2835" s="33" t="s">
        <v>2875</v>
      </c>
    </row>
    <row r="2836" spans="14:17">
      <c r="N2836" s="33" t="s">
        <v>2875</v>
      </c>
      <c r="O2836" s="33" t="s">
        <v>2875</v>
      </c>
      <c r="P2836" s="2" t="str">
        <f>IF(ISERROR(VLOOKUP(A2836,'stock promedio'!$A$2:$N$2967,14,FALSE)),"",VLOOKUP(A2836,'stock promedio'!$A$2:$N$2967,14,FALSE))</f>
        <v/>
      </c>
      <c r="Q2836" s="33" t="s">
        <v>2875</v>
      </c>
    </row>
    <row r="2837" spans="14:17">
      <c r="N2837" s="33" t="s">
        <v>2875</v>
      </c>
      <c r="O2837" s="33" t="s">
        <v>2875</v>
      </c>
      <c r="P2837" s="2" t="str">
        <f>IF(ISERROR(VLOOKUP(A2837,'stock promedio'!$A$2:$N$2967,14,FALSE)),"",VLOOKUP(A2837,'stock promedio'!$A$2:$N$2967,14,FALSE))</f>
        <v/>
      </c>
      <c r="Q2837" s="33" t="s">
        <v>2875</v>
      </c>
    </row>
    <row r="2838" spans="14:17">
      <c r="N2838" s="33" t="s">
        <v>2875</v>
      </c>
      <c r="O2838" s="33" t="s">
        <v>2875</v>
      </c>
      <c r="P2838" s="2" t="str">
        <f>IF(ISERROR(VLOOKUP(A2838,'stock promedio'!$A$2:$N$2967,14,FALSE)),"",VLOOKUP(A2838,'stock promedio'!$A$2:$N$2967,14,FALSE))</f>
        <v/>
      </c>
      <c r="Q2838" s="33" t="s">
        <v>2875</v>
      </c>
    </row>
    <row r="2839" spans="14:17">
      <c r="N2839" s="33" t="s">
        <v>2875</v>
      </c>
      <c r="O2839" s="33" t="s">
        <v>2875</v>
      </c>
      <c r="P2839" s="2" t="str">
        <f>IF(ISERROR(VLOOKUP(A2839,'stock promedio'!$A$2:$N$2967,14,FALSE)),"",VLOOKUP(A2839,'stock promedio'!$A$2:$N$2967,14,FALSE))</f>
        <v/>
      </c>
      <c r="Q2839" s="33" t="s">
        <v>2875</v>
      </c>
    </row>
    <row r="2840" spans="14:17">
      <c r="N2840" s="33" t="s">
        <v>2875</v>
      </c>
      <c r="O2840" s="33" t="s">
        <v>2875</v>
      </c>
      <c r="P2840" s="2" t="str">
        <f>IF(ISERROR(VLOOKUP(A2840,'stock promedio'!$A$2:$N$2967,14,FALSE)),"",VLOOKUP(A2840,'stock promedio'!$A$2:$N$2967,14,FALSE))</f>
        <v/>
      </c>
      <c r="Q2840" s="33" t="s">
        <v>2875</v>
      </c>
    </row>
    <row r="2841" spans="14:17">
      <c r="N2841" s="33" t="s">
        <v>2875</v>
      </c>
      <c r="O2841" s="33" t="s">
        <v>2875</v>
      </c>
      <c r="P2841" s="2" t="str">
        <f>IF(ISERROR(VLOOKUP(A2841,'stock promedio'!$A$2:$N$2967,14,FALSE)),"",VLOOKUP(A2841,'stock promedio'!$A$2:$N$2967,14,FALSE))</f>
        <v/>
      </c>
      <c r="Q2841" s="33" t="s">
        <v>2875</v>
      </c>
    </row>
    <row r="2842" spans="14:17">
      <c r="N2842" s="33" t="s">
        <v>2875</v>
      </c>
      <c r="O2842" s="33" t="s">
        <v>2875</v>
      </c>
      <c r="P2842" s="2" t="str">
        <f>IF(ISERROR(VLOOKUP(A2842,'stock promedio'!$A$2:$N$2967,14,FALSE)),"",VLOOKUP(A2842,'stock promedio'!$A$2:$N$2967,14,FALSE))</f>
        <v/>
      </c>
      <c r="Q2842" s="33" t="s">
        <v>2875</v>
      </c>
    </row>
    <row r="2843" spans="14:17">
      <c r="N2843" s="33" t="s">
        <v>2875</v>
      </c>
      <c r="O2843" s="33" t="s">
        <v>2875</v>
      </c>
      <c r="P2843" s="2" t="str">
        <f>IF(ISERROR(VLOOKUP(A2843,'stock promedio'!$A$2:$N$2967,14,FALSE)),"",VLOOKUP(A2843,'stock promedio'!$A$2:$N$2967,14,FALSE))</f>
        <v/>
      </c>
      <c r="Q2843" s="33" t="s">
        <v>2875</v>
      </c>
    </row>
    <row r="2844" spans="14:17">
      <c r="N2844" s="33" t="s">
        <v>2875</v>
      </c>
      <c r="O2844" s="33" t="s">
        <v>2875</v>
      </c>
      <c r="P2844" s="2" t="str">
        <f>IF(ISERROR(VLOOKUP(A2844,'stock promedio'!$A$2:$N$2967,14,FALSE)),"",VLOOKUP(A2844,'stock promedio'!$A$2:$N$2967,14,FALSE))</f>
        <v/>
      </c>
      <c r="Q2844" s="33" t="s">
        <v>2875</v>
      </c>
    </row>
    <row r="2845" spans="14:17">
      <c r="N2845" s="33" t="s">
        <v>2875</v>
      </c>
      <c r="O2845" s="33" t="s">
        <v>2875</v>
      </c>
      <c r="P2845" s="2" t="str">
        <f>IF(ISERROR(VLOOKUP(A2845,'stock promedio'!$A$2:$N$2967,14,FALSE)),"",VLOOKUP(A2845,'stock promedio'!$A$2:$N$2967,14,FALSE))</f>
        <v/>
      </c>
      <c r="Q2845" s="33" t="s">
        <v>2875</v>
      </c>
    </row>
    <row r="2846" spans="14:17">
      <c r="N2846" s="33" t="s">
        <v>2875</v>
      </c>
      <c r="O2846" s="33" t="s">
        <v>2875</v>
      </c>
      <c r="P2846" s="2" t="str">
        <f>IF(ISERROR(VLOOKUP(A2846,'stock promedio'!$A$2:$N$2967,14,FALSE)),"",VLOOKUP(A2846,'stock promedio'!$A$2:$N$2967,14,FALSE))</f>
        <v/>
      </c>
      <c r="Q2846" s="33" t="s">
        <v>2875</v>
      </c>
    </row>
    <row r="2847" spans="14:17">
      <c r="N2847" s="33" t="s">
        <v>2875</v>
      </c>
      <c r="O2847" s="33" t="s">
        <v>2875</v>
      </c>
      <c r="P2847" s="2" t="str">
        <f>IF(ISERROR(VLOOKUP(A2847,'stock promedio'!$A$2:$N$2967,14,FALSE)),"",VLOOKUP(A2847,'stock promedio'!$A$2:$N$2967,14,FALSE))</f>
        <v/>
      </c>
      <c r="Q2847" s="33" t="s">
        <v>2875</v>
      </c>
    </row>
    <row r="2848" spans="14:17">
      <c r="N2848" s="33" t="s">
        <v>2875</v>
      </c>
      <c r="O2848" s="33" t="s">
        <v>2875</v>
      </c>
      <c r="P2848" s="2" t="str">
        <f>IF(ISERROR(VLOOKUP(A2848,'stock promedio'!$A$2:$N$2967,14,FALSE)),"",VLOOKUP(A2848,'stock promedio'!$A$2:$N$2967,14,FALSE))</f>
        <v/>
      </c>
      <c r="Q2848" s="33" t="s">
        <v>2875</v>
      </c>
    </row>
    <row r="2849" spans="14:17">
      <c r="N2849" s="33" t="s">
        <v>2875</v>
      </c>
      <c r="O2849" s="33" t="s">
        <v>2875</v>
      </c>
      <c r="P2849" s="2" t="str">
        <f>IF(ISERROR(VLOOKUP(A2849,'stock promedio'!$A$2:$N$2967,14,FALSE)),"",VLOOKUP(A2849,'stock promedio'!$A$2:$N$2967,14,FALSE))</f>
        <v/>
      </c>
      <c r="Q2849" s="33" t="s">
        <v>2875</v>
      </c>
    </row>
    <row r="2850" spans="14:17">
      <c r="N2850" s="33" t="s">
        <v>2875</v>
      </c>
      <c r="O2850" s="33" t="s">
        <v>2875</v>
      </c>
      <c r="P2850" s="2" t="str">
        <f>IF(ISERROR(VLOOKUP(A2850,'stock promedio'!$A$2:$N$2967,14,FALSE)),"",VLOOKUP(A2850,'stock promedio'!$A$2:$N$2967,14,FALSE))</f>
        <v/>
      </c>
      <c r="Q2850" s="33" t="s">
        <v>2875</v>
      </c>
    </row>
    <row r="2851" spans="14:17">
      <c r="N2851" s="33" t="s">
        <v>2875</v>
      </c>
      <c r="O2851" s="33" t="s">
        <v>2875</v>
      </c>
      <c r="P2851" s="2" t="str">
        <f>IF(ISERROR(VLOOKUP(A2851,'stock promedio'!$A$2:$N$2967,14,FALSE)),"",VLOOKUP(A2851,'stock promedio'!$A$2:$N$2967,14,FALSE))</f>
        <v/>
      </c>
      <c r="Q2851" s="33" t="s">
        <v>2875</v>
      </c>
    </row>
    <row r="2852" spans="14:17">
      <c r="N2852" s="33" t="s">
        <v>2875</v>
      </c>
      <c r="O2852" s="33" t="s">
        <v>2875</v>
      </c>
      <c r="P2852" s="2" t="str">
        <f>IF(ISERROR(VLOOKUP(A2852,'stock promedio'!$A$2:$N$2967,14,FALSE)),"",VLOOKUP(A2852,'stock promedio'!$A$2:$N$2967,14,FALSE))</f>
        <v/>
      </c>
      <c r="Q2852" s="33" t="s">
        <v>2875</v>
      </c>
    </row>
    <row r="2853" spans="14:17">
      <c r="N2853" s="33" t="s">
        <v>2875</v>
      </c>
      <c r="O2853" s="33" t="s">
        <v>2875</v>
      </c>
      <c r="P2853" s="2" t="str">
        <f>IF(ISERROR(VLOOKUP(A2853,'stock promedio'!$A$2:$N$2967,14,FALSE)),"",VLOOKUP(A2853,'stock promedio'!$A$2:$N$2967,14,FALSE))</f>
        <v/>
      </c>
      <c r="Q2853" s="33" t="s">
        <v>2875</v>
      </c>
    </row>
    <row r="2854" spans="14:17">
      <c r="N2854" s="33" t="s">
        <v>2875</v>
      </c>
      <c r="O2854" s="33" t="s">
        <v>2875</v>
      </c>
      <c r="P2854" s="2" t="str">
        <f>IF(ISERROR(VLOOKUP(A2854,'stock promedio'!$A$2:$N$2967,14,FALSE)),"",VLOOKUP(A2854,'stock promedio'!$A$2:$N$2967,14,FALSE))</f>
        <v/>
      </c>
      <c r="Q2854" s="33" t="s">
        <v>2875</v>
      </c>
    </row>
    <row r="2855" spans="14:17">
      <c r="N2855" s="33" t="s">
        <v>2875</v>
      </c>
      <c r="O2855" s="33" t="s">
        <v>2875</v>
      </c>
      <c r="P2855" s="2" t="str">
        <f>IF(ISERROR(VLOOKUP(A2855,'stock promedio'!$A$2:$N$2967,14,FALSE)),"",VLOOKUP(A2855,'stock promedio'!$A$2:$N$2967,14,FALSE))</f>
        <v/>
      </c>
      <c r="Q2855" s="33" t="s">
        <v>2875</v>
      </c>
    </row>
    <row r="2856" spans="14:17">
      <c r="N2856" s="33" t="s">
        <v>2875</v>
      </c>
      <c r="O2856" s="33" t="s">
        <v>2875</v>
      </c>
      <c r="P2856" s="2" t="str">
        <f>IF(ISERROR(VLOOKUP(A2856,'stock promedio'!$A$2:$N$2967,14,FALSE)),"",VLOOKUP(A2856,'stock promedio'!$A$2:$N$2967,14,FALSE))</f>
        <v/>
      </c>
      <c r="Q2856" s="33" t="s">
        <v>2875</v>
      </c>
    </row>
    <row r="2857" spans="14:17">
      <c r="N2857" s="33" t="s">
        <v>2875</v>
      </c>
      <c r="O2857" s="33" t="s">
        <v>2875</v>
      </c>
      <c r="P2857" s="2" t="str">
        <f>IF(ISERROR(VLOOKUP(A2857,'stock promedio'!$A$2:$N$2967,14,FALSE)),"",VLOOKUP(A2857,'stock promedio'!$A$2:$N$2967,14,FALSE))</f>
        <v/>
      </c>
      <c r="Q2857" s="33" t="s">
        <v>2875</v>
      </c>
    </row>
    <row r="2858" spans="14:17">
      <c r="N2858" s="33" t="s">
        <v>2875</v>
      </c>
      <c r="O2858" s="33" t="s">
        <v>2875</v>
      </c>
      <c r="P2858" s="2" t="str">
        <f>IF(ISERROR(VLOOKUP(A2858,'stock promedio'!$A$2:$N$2967,14,FALSE)),"",VLOOKUP(A2858,'stock promedio'!$A$2:$N$2967,14,FALSE))</f>
        <v/>
      </c>
      <c r="Q2858" s="33" t="s">
        <v>2875</v>
      </c>
    </row>
    <row r="2859" spans="14:17">
      <c r="N2859" s="33" t="s">
        <v>2875</v>
      </c>
      <c r="O2859" s="33" t="s">
        <v>2875</v>
      </c>
      <c r="P2859" s="2" t="str">
        <f>IF(ISERROR(VLOOKUP(A2859,'stock promedio'!$A$2:$N$2967,14,FALSE)),"",VLOOKUP(A2859,'stock promedio'!$A$2:$N$2967,14,FALSE))</f>
        <v/>
      </c>
      <c r="Q2859" s="33" t="s">
        <v>2875</v>
      </c>
    </row>
    <row r="2860" spans="14:17">
      <c r="N2860" s="33" t="s">
        <v>2875</v>
      </c>
      <c r="O2860" s="33" t="s">
        <v>2875</v>
      </c>
      <c r="P2860" s="2" t="str">
        <f>IF(ISERROR(VLOOKUP(A2860,'stock promedio'!$A$2:$N$2967,14,FALSE)),"",VLOOKUP(A2860,'stock promedio'!$A$2:$N$2967,14,FALSE))</f>
        <v/>
      </c>
      <c r="Q2860" s="33" t="s">
        <v>2875</v>
      </c>
    </row>
    <row r="2861" spans="14:17">
      <c r="N2861" s="33" t="s">
        <v>2875</v>
      </c>
      <c r="O2861" s="33" t="s">
        <v>2875</v>
      </c>
      <c r="P2861" s="2" t="str">
        <f>IF(ISERROR(VLOOKUP(A2861,'stock promedio'!$A$2:$N$2967,14,FALSE)),"",VLOOKUP(A2861,'stock promedio'!$A$2:$N$2967,14,FALSE))</f>
        <v/>
      </c>
      <c r="Q2861" s="33" t="s">
        <v>2875</v>
      </c>
    </row>
    <row r="2862" spans="14:17">
      <c r="N2862" s="33" t="s">
        <v>2875</v>
      </c>
      <c r="O2862" s="33" t="s">
        <v>2875</v>
      </c>
      <c r="P2862" s="2" t="str">
        <f>IF(ISERROR(VLOOKUP(A2862,'stock promedio'!$A$2:$N$2967,14,FALSE)),"",VLOOKUP(A2862,'stock promedio'!$A$2:$N$2967,14,FALSE))</f>
        <v/>
      </c>
      <c r="Q2862" s="33" t="s">
        <v>2875</v>
      </c>
    </row>
    <row r="2863" spans="14:17">
      <c r="N2863" s="33" t="s">
        <v>2875</v>
      </c>
      <c r="O2863" s="33" t="s">
        <v>2875</v>
      </c>
      <c r="P2863" s="2" t="str">
        <f>IF(ISERROR(VLOOKUP(A2863,'stock promedio'!$A$2:$N$2967,14,FALSE)),"",VLOOKUP(A2863,'stock promedio'!$A$2:$N$2967,14,FALSE))</f>
        <v/>
      </c>
      <c r="Q2863" s="33" t="s">
        <v>2875</v>
      </c>
    </row>
    <row r="2864" spans="14:17">
      <c r="N2864" s="33" t="s">
        <v>2875</v>
      </c>
      <c r="O2864" s="33" t="s">
        <v>2875</v>
      </c>
      <c r="P2864" s="2" t="str">
        <f>IF(ISERROR(VLOOKUP(A2864,'stock promedio'!$A$2:$N$2967,14,FALSE)),"",VLOOKUP(A2864,'stock promedio'!$A$2:$N$2967,14,FALSE))</f>
        <v/>
      </c>
      <c r="Q2864" s="33" t="s">
        <v>2875</v>
      </c>
    </row>
    <row r="2865" spans="14:17">
      <c r="N2865" s="33" t="s">
        <v>2875</v>
      </c>
      <c r="O2865" s="33" t="s">
        <v>2875</v>
      </c>
      <c r="P2865" s="2" t="str">
        <f>IF(ISERROR(VLOOKUP(A2865,'stock promedio'!$A$2:$N$2967,14,FALSE)),"",VLOOKUP(A2865,'stock promedio'!$A$2:$N$2967,14,FALSE))</f>
        <v/>
      </c>
      <c r="Q2865" s="33" t="s">
        <v>2875</v>
      </c>
    </row>
    <row r="2866" spans="14:17">
      <c r="N2866" s="33" t="s">
        <v>2875</v>
      </c>
      <c r="O2866" s="33" t="s">
        <v>2875</v>
      </c>
      <c r="P2866" s="2" t="str">
        <f>IF(ISERROR(VLOOKUP(A2866,'stock promedio'!$A$2:$N$2967,14,FALSE)),"",VLOOKUP(A2866,'stock promedio'!$A$2:$N$2967,14,FALSE))</f>
        <v/>
      </c>
      <c r="Q2866" s="33" t="s">
        <v>2875</v>
      </c>
    </row>
    <row r="2867" spans="14:17">
      <c r="N2867" s="33" t="s">
        <v>2875</v>
      </c>
      <c r="O2867" s="33" t="s">
        <v>2875</v>
      </c>
      <c r="P2867" s="2" t="str">
        <f>IF(ISERROR(VLOOKUP(A2867,'stock promedio'!$A$2:$N$2967,14,FALSE)),"",VLOOKUP(A2867,'stock promedio'!$A$2:$N$2967,14,FALSE))</f>
        <v/>
      </c>
      <c r="Q2867" s="33" t="s">
        <v>2875</v>
      </c>
    </row>
    <row r="2868" spans="14:17">
      <c r="N2868" s="33" t="s">
        <v>2875</v>
      </c>
      <c r="O2868" s="33" t="s">
        <v>2875</v>
      </c>
      <c r="P2868" s="2" t="str">
        <f>IF(ISERROR(VLOOKUP(A2868,'stock promedio'!$A$2:$N$2967,14,FALSE)),"",VLOOKUP(A2868,'stock promedio'!$A$2:$N$2967,14,FALSE))</f>
        <v/>
      </c>
      <c r="Q2868" s="33" t="s">
        <v>2875</v>
      </c>
    </row>
    <row r="2869" spans="14:17">
      <c r="N2869" s="33" t="s">
        <v>2875</v>
      </c>
      <c r="O2869" s="33" t="s">
        <v>2875</v>
      </c>
      <c r="P2869" s="2" t="str">
        <f>IF(ISERROR(VLOOKUP(A2869,'stock promedio'!$A$2:$N$2967,14,FALSE)),"",VLOOKUP(A2869,'stock promedio'!$A$2:$N$2967,14,FALSE))</f>
        <v/>
      </c>
      <c r="Q2869" s="33" t="s">
        <v>2875</v>
      </c>
    </row>
    <row r="2870" spans="14:17">
      <c r="N2870" s="33" t="s">
        <v>2875</v>
      </c>
      <c r="O2870" s="33" t="s">
        <v>2875</v>
      </c>
      <c r="P2870" s="2" t="str">
        <f>IF(ISERROR(VLOOKUP(A2870,'stock promedio'!$A$2:$N$2967,14,FALSE)),"",VLOOKUP(A2870,'stock promedio'!$A$2:$N$2967,14,FALSE))</f>
        <v/>
      </c>
      <c r="Q2870" s="33" t="s">
        <v>2875</v>
      </c>
    </row>
    <row r="2871" spans="14:17">
      <c r="N2871" s="33" t="s">
        <v>2875</v>
      </c>
      <c r="O2871" s="33" t="s">
        <v>2875</v>
      </c>
      <c r="P2871" s="2" t="str">
        <f>IF(ISERROR(VLOOKUP(A2871,'stock promedio'!$A$2:$N$2967,14,FALSE)),"",VLOOKUP(A2871,'stock promedio'!$A$2:$N$2967,14,FALSE))</f>
        <v/>
      </c>
      <c r="Q2871" s="33" t="s">
        <v>2875</v>
      </c>
    </row>
    <row r="2872" spans="14:17">
      <c r="N2872" s="33" t="s">
        <v>2875</v>
      </c>
      <c r="O2872" s="33" t="s">
        <v>2875</v>
      </c>
      <c r="P2872" s="2" t="str">
        <f>IF(ISERROR(VLOOKUP(A2872,'stock promedio'!$A$2:$N$2967,14,FALSE)),"",VLOOKUP(A2872,'stock promedio'!$A$2:$N$2967,14,FALSE))</f>
        <v/>
      </c>
      <c r="Q2872" s="33" t="s">
        <v>2875</v>
      </c>
    </row>
    <row r="2873" spans="14:17">
      <c r="N2873" s="33" t="s">
        <v>2875</v>
      </c>
      <c r="O2873" s="33" t="s">
        <v>2875</v>
      </c>
      <c r="P2873" s="2" t="str">
        <f>IF(ISERROR(VLOOKUP(A2873,'stock promedio'!$A$2:$N$2967,14,FALSE)),"",VLOOKUP(A2873,'stock promedio'!$A$2:$N$2967,14,FALSE))</f>
        <v/>
      </c>
      <c r="Q2873" s="33" t="s">
        <v>2875</v>
      </c>
    </row>
    <row r="2874" spans="14:17">
      <c r="N2874" s="33" t="s">
        <v>2875</v>
      </c>
      <c r="O2874" s="33" t="s">
        <v>2875</v>
      </c>
      <c r="P2874" s="2" t="str">
        <f>IF(ISERROR(VLOOKUP(A2874,'stock promedio'!$A$2:$N$2967,14,FALSE)),"",VLOOKUP(A2874,'stock promedio'!$A$2:$N$2967,14,FALSE))</f>
        <v/>
      </c>
      <c r="Q2874" s="33" t="s">
        <v>2875</v>
      </c>
    </row>
    <row r="2875" spans="14:17">
      <c r="N2875" s="33" t="s">
        <v>2875</v>
      </c>
      <c r="O2875" s="33" t="s">
        <v>2875</v>
      </c>
      <c r="P2875" s="2" t="str">
        <f>IF(ISERROR(VLOOKUP(A2875,'stock promedio'!$A$2:$N$2967,14,FALSE)),"",VLOOKUP(A2875,'stock promedio'!$A$2:$N$2967,14,FALSE))</f>
        <v/>
      </c>
      <c r="Q2875" s="33" t="s">
        <v>2875</v>
      </c>
    </row>
    <row r="2876" spans="14:17">
      <c r="N2876" s="33" t="s">
        <v>2875</v>
      </c>
      <c r="O2876" s="33" t="s">
        <v>2875</v>
      </c>
      <c r="P2876" s="2" t="str">
        <f>IF(ISERROR(VLOOKUP(A2876,'stock promedio'!$A$2:$N$2967,14,FALSE)),"",VLOOKUP(A2876,'stock promedio'!$A$2:$N$2967,14,FALSE))</f>
        <v/>
      </c>
      <c r="Q2876" s="33" t="s">
        <v>2875</v>
      </c>
    </row>
    <row r="2877" spans="14:17">
      <c r="N2877" s="33" t="s">
        <v>2875</v>
      </c>
      <c r="O2877" s="33" t="s">
        <v>2875</v>
      </c>
      <c r="P2877" s="2" t="str">
        <f>IF(ISERROR(VLOOKUP(A2877,'stock promedio'!$A$2:$N$2967,14,FALSE)),"",VLOOKUP(A2877,'stock promedio'!$A$2:$N$2967,14,FALSE))</f>
        <v/>
      </c>
      <c r="Q2877" s="33" t="s">
        <v>2875</v>
      </c>
    </row>
    <row r="2878" spans="14:17">
      <c r="N2878" s="33" t="s">
        <v>2875</v>
      </c>
      <c r="O2878" s="33" t="s">
        <v>2875</v>
      </c>
      <c r="P2878" s="2" t="str">
        <f>IF(ISERROR(VLOOKUP(A2878,'stock promedio'!$A$2:$N$2967,14,FALSE)),"",VLOOKUP(A2878,'stock promedio'!$A$2:$N$2967,14,FALSE))</f>
        <v/>
      </c>
      <c r="Q2878" s="33" t="s">
        <v>2875</v>
      </c>
    </row>
    <row r="2879" spans="14:17">
      <c r="N2879" s="33" t="s">
        <v>2875</v>
      </c>
      <c r="O2879" s="33" t="s">
        <v>2875</v>
      </c>
      <c r="P2879" s="2" t="str">
        <f>IF(ISERROR(VLOOKUP(A2879,'stock promedio'!$A$2:$N$2967,14,FALSE)),"",VLOOKUP(A2879,'stock promedio'!$A$2:$N$2967,14,FALSE))</f>
        <v/>
      </c>
      <c r="Q2879" s="33" t="s">
        <v>2875</v>
      </c>
    </row>
    <row r="2880" spans="14:17">
      <c r="N2880" s="33" t="s">
        <v>2875</v>
      </c>
      <c r="O2880" s="33" t="s">
        <v>2875</v>
      </c>
      <c r="P2880" s="2" t="str">
        <f>IF(ISERROR(VLOOKUP(A2880,'stock promedio'!$A$2:$N$2967,14,FALSE)),"",VLOOKUP(A2880,'stock promedio'!$A$2:$N$2967,14,FALSE))</f>
        <v/>
      </c>
      <c r="Q2880" s="33" t="s">
        <v>2875</v>
      </c>
    </row>
    <row r="2881" spans="14:17">
      <c r="N2881" s="33" t="s">
        <v>2875</v>
      </c>
      <c r="O2881" s="33" t="s">
        <v>2875</v>
      </c>
      <c r="P2881" s="2" t="str">
        <f>IF(ISERROR(VLOOKUP(A2881,'stock promedio'!$A$2:$N$2967,14,FALSE)),"",VLOOKUP(A2881,'stock promedio'!$A$2:$N$2967,14,FALSE))</f>
        <v/>
      </c>
      <c r="Q2881" s="33" t="s">
        <v>2875</v>
      </c>
    </row>
    <row r="2882" spans="14:17">
      <c r="N2882" s="33" t="s">
        <v>2875</v>
      </c>
      <c r="O2882" s="33" t="s">
        <v>2875</v>
      </c>
      <c r="P2882" s="2" t="str">
        <f>IF(ISERROR(VLOOKUP(A2882,'stock promedio'!$A$2:$N$2967,14,FALSE)),"",VLOOKUP(A2882,'stock promedio'!$A$2:$N$2967,14,FALSE))</f>
        <v/>
      </c>
      <c r="Q2882" s="33" t="s">
        <v>2875</v>
      </c>
    </row>
    <row r="2883" spans="14:17">
      <c r="N2883" s="33" t="s">
        <v>2875</v>
      </c>
      <c r="O2883" s="33" t="s">
        <v>2875</v>
      </c>
      <c r="P2883" s="2" t="str">
        <f>IF(ISERROR(VLOOKUP(A2883,'stock promedio'!$A$2:$N$2967,14,FALSE)),"",VLOOKUP(A2883,'stock promedio'!$A$2:$N$2967,14,FALSE))</f>
        <v/>
      </c>
      <c r="Q2883" s="33" t="s">
        <v>2875</v>
      </c>
    </row>
    <row r="2884" spans="14:17">
      <c r="N2884" s="33" t="s">
        <v>2875</v>
      </c>
      <c r="O2884" s="33" t="s">
        <v>2875</v>
      </c>
      <c r="P2884" s="2" t="str">
        <f>IF(ISERROR(VLOOKUP(A2884,'stock promedio'!$A$2:$N$2967,14,FALSE)),"",VLOOKUP(A2884,'stock promedio'!$A$2:$N$2967,14,FALSE))</f>
        <v/>
      </c>
      <c r="Q2884" s="33" t="s">
        <v>2875</v>
      </c>
    </row>
    <row r="2885" spans="14:17">
      <c r="N2885" s="33" t="s">
        <v>2875</v>
      </c>
      <c r="O2885" s="33" t="s">
        <v>2875</v>
      </c>
      <c r="P2885" s="2" t="str">
        <f>IF(ISERROR(VLOOKUP(A2885,'stock promedio'!$A$2:$N$2967,14,FALSE)),"",VLOOKUP(A2885,'stock promedio'!$A$2:$N$2967,14,FALSE))</f>
        <v/>
      </c>
      <c r="Q2885" s="33" t="s">
        <v>2875</v>
      </c>
    </row>
    <row r="2886" spans="14:17">
      <c r="N2886" s="33" t="s">
        <v>2875</v>
      </c>
      <c r="O2886" s="33" t="s">
        <v>2875</v>
      </c>
      <c r="P2886" s="2" t="str">
        <f>IF(ISERROR(VLOOKUP(A2886,'stock promedio'!$A$2:$N$2967,14,FALSE)),"",VLOOKUP(A2886,'stock promedio'!$A$2:$N$2967,14,FALSE))</f>
        <v/>
      </c>
      <c r="Q2886" s="33" t="s">
        <v>2875</v>
      </c>
    </row>
    <row r="2887" spans="14:17">
      <c r="N2887" s="33" t="s">
        <v>2875</v>
      </c>
      <c r="O2887" s="33" t="s">
        <v>2875</v>
      </c>
      <c r="P2887" s="2" t="str">
        <f>IF(ISERROR(VLOOKUP(A2887,'stock promedio'!$A$2:$N$2967,14,FALSE)),"",VLOOKUP(A2887,'stock promedio'!$A$2:$N$2967,14,FALSE))</f>
        <v/>
      </c>
      <c r="Q2887" s="33" t="s">
        <v>2875</v>
      </c>
    </row>
    <row r="2888" spans="14:17">
      <c r="N2888" s="33" t="s">
        <v>2875</v>
      </c>
      <c r="O2888" s="33" t="s">
        <v>2875</v>
      </c>
      <c r="P2888" s="2" t="str">
        <f>IF(ISERROR(VLOOKUP(A2888,'stock promedio'!$A$2:$N$2967,14,FALSE)),"",VLOOKUP(A2888,'stock promedio'!$A$2:$N$2967,14,FALSE))</f>
        <v/>
      </c>
      <c r="Q2888" s="33" t="s">
        <v>2875</v>
      </c>
    </row>
    <row r="2889" spans="14:17">
      <c r="N2889" s="33" t="s">
        <v>2875</v>
      </c>
      <c r="O2889" s="33" t="s">
        <v>2875</v>
      </c>
      <c r="P2889" s="2" t="str">
        <f>IF(ISERROR(VLOOKUP(A2889,'stock promedio'!$A$2:$N$2967,14,FALSE)),"",VLOOKUP(A2889,'stock promedio'!$A$2:$N$2967,14,FALSE))</f>
        <v/>
      </c>
      <c r="Q2889" s="33" t="s">
        <v>2875</v>
      </c>
    </row>
    <row r="2890" spans="14:17">
      <c r="N2890" s="33" t="s">
        <v>2875</v>
      </c>
      <c r="O2890" s="33" t="s">
        <v>2875</v>
      </c>
      <c r="P2890" s="2" t="str">
        <f>IF(ISERROR(VLOOKUP(A2890,'stock promedio'!$A$2:$N$2967,14,FALSE)),"",VLOOKUP(A2890,'stock promedio'!$A$2:$N$2967,14,FALSE))</f>
        <v/>
      </c>
      <c r="Q2890" s="33" t="s">
        <v>2875</v>
      </c>
    </row>
    <row r="2891" spans="14:17">
      <c r="N2891" s="33" t="s">
        <v>2875</v>
      </c>
      <c r="O2891" s="33" t="s">
        <v>2875</v>
      </c>
      <c r="P2891" s="2" t="str">
        <f>IF(ISERROR(VLOOKUP(A2891,'stock promedio'!$A$2:$N$2967,14,FALSE)),"",VLOOKUP(A2891,'stock promedio'!$A$2:$N$2967,14,FALSE))</f>
        <v/>
      </c>
      <c r="Q2891" s="33" t="s">
        <v>2875</v>
      </c>
    </row>
    <row r="2892" spans="14:17">
      <c r="N2892" s="33" t="s">
        <v>2875</v>
      </c>
      <c r="O2892" s="33" t="s">
        <v>2875</v>
      </c>
      <c r="P2892" s="2" t="str">
        <f>IF(ISERROR(VLOOKUP(A2892,'stock promedio'!$A$2:$N$2967,14,FALSE)),"",VLOOKUP(A2892,'stock promedio'!$A$2:$N$2967,14,FALSE))</f>
        <v/>
      </c>
      <c r="Q2892" s="33" t="s">
        <v>2875</v>
      </c>
    </row>
    <row r="2893" spans="14:17">
      <c r="N2893" s="33" t="s">
        <v>2875</v>
      </c>
      <c r="O2893" s="33" t="s">
        <v>2875</v>
      </c>
      <c r="P2893" s="2" t="str">
        <f>IF(ISERROR(VLOOKUP(A2893,'stock promedio'!$A$2:$N$2967,14,FALSE)),"",VLOOKUP(A2893,'stock promedio'!$A$2:$N$2967,14,FALSE))</f>
        <v/>
      </c>
      <c r="Q2893" s="33" t="s">
        <v>2875</v>
      </c>
    </row>
    <row r="2894" spans="14:17">
      <c r="N2894" s="33" t="s">
        <v>2875</v>
      </c>
      <c r="O2894" s="33" t="s">
        <v>2875</v>
      </c>
      <c r="P2894" s="2" t="str">
        <f>IF(ISERROR(VLOOKUP(A2894,'stock promedio'!$A$2:$N$2967,14,FALSE)),"",VLOOKUP(A2894,'stock promedio'!$A$2:$N$2967,14,FALSE))</f>
        <v/>
      </c>
      <c r="Q2894" s="33" t="s">
        <v>2875</v>
      </c>
    </row>
    <row r="2895" spans="14:17">
      <c r="N2895" s="33" t="s">
        <v>2875</v>
      </c>
      <c r="O2895" s="33" t="s">
        <v>2875</v>
      </c>
      <c r="P2895" s="2" t="str">
        <f>IF(ISERROR(VLOOKUP(A2895,'stock promedio'!$A$2:$N$2967,14,FALSE)),"",VLOOKUP(A2895,'stock promedio'!$A$2:$N$2967,14,FALSE))</f>
        <v/>
      </c>
      <c r="Q2895" s="33" t="s">
        <v>2875</v>
      </c>
    </row>
    <row r="2896" spans="14:17">
      <c r="N2896" s="33" t="s">
        <v>2875</v>
      </c>
      <c r="O2896" s="33" t="s">
        <v>2875</v>
      </c>
      <c r="P2896" s="2" t="str">
        <f>IF(ISERROR(VLOOKUP(A2896,'stock promedio'!$A$2:$N$2967,14,FALSE)),"",VLOOKUP(A2896,'stock promedio'!$A$2:$N$2967,14,FALSE))</f>
        <v/>
      </c>
      <c r="Q2896" s="33" t="s">
        <v>2875</v>
      </c>
    </row>
    <row r="2897" spans="14:17">
      <c r="N2897" s="33" t="s">
        <v>2875</v>
      </c>
      <c r="O2897" s="33" t="s">
        <v>2875</v>
      </c>
      <c r="P2897" s="2" t="str">
        <f>IF(ISERROR(VLOOKUP(A2897,'stock promedio'!$A$2:$N$2967,14,FALSE)),"",VLOOKUP(A2897,'stock promedio'!$A$2:$N$2967,14,FALSE))</f>
        <v/>
      </c>
      <c r="Q2897" s="33" t="s">
        <v>2875</v>
      </c>
    </row>
    <row r="2898" spans="14:17">
      <c r="N2898" s="33" t="s">
        <v>2875</v>
      </c>
      <c r="O2898" s="33" t="s">
        <v>2875</v>
      </c>
      <c r="P2898" s="2" t="str">
        <f>IF(ISERROR(VLOOKUP(A2898,'stock promedio'!$A$2:$N$2967,14,FALSE)),"",VLOOKUP(A2898,'stock promedio'!$A$2:$N$2967,14,FALSE))</f>
        <v/>
      </c>
      <c r="Q2898" s="33" t="s">
        <v>2875</v>
      </c>
    </row>
    <row r="2899" spans="14:17">
      <c r="N2899" s="33" t="s">
        <v>2875</v>
      </c>
      <c r="O2899" s="33" t="s">
        <v>2875</v>
      </c>
      <c r="P2899" s="2" t="str">
        <f>IF(ISERROR(VLOOKUP(A2899,'stock promedio'!$A$2:$N$2967,14,FALSE)),"",VLOOKUP(A2899,'stock promedio'!$A$2:$N$2967,14,FALSE))</f>
        <v/>
      </c>
      <c r="Q2899" s="33" t="s">
        <v>2875</v>
      </c>
    </row>
    <row r="2900" spans="14:17">
      <c r="N2900" s="33" t="s">
        <v>2875</v>
      </c>
      <c r="O2900" s="33" t="s">
        <v>2875</v>
      </c>
      <c r="P2900" s="2" t="str">
        <f>IF(ISERROR(VLOOKUP(A2900,'stock promedio'!$A$2:$N$2967,14,FALSE)),"",VLOOKUP(A2900,'stock promedio'!$A$2:$N$2967,14,FALSE))</f>
        <v/>
      </c>
      <c r="Q2900" s="33" t="s">
        <v>2875</v>
      </c>
    </row>
    <row r="2901" spans="14:17">
      <c r="N2901" s="33" t="s">
        <v>2875</v>
      </c>
      <c r="O2901" s="33" t="s">
        <v>2875</v>
      </c>
      <c r="P2901" s="2" t="str">
        <f>IF(ISERROR(VLOOKUP(A2901,'stock promedio'!$A$2:$N$2967,14,FALSE)),"",VLOOKUP(A2901,'stock promedio'!$A$2:$N$2967,14,FALSE))</f>
        <v/>
      </c>
      <c r="Q2901" s="33" t="s">
        <v>2875</v>
      </c>
    </row>
    <row r="2902" spans="14:17">
      <c r="N2902" s="33" t="s">
        <v>2875</v>
      </c>
      <c r="O2902" s="33" t="s">
        <v>2875</v>
      </c>
      <c r="P2902" s="2" t="str">
        <f>IF(ISERROR(VLOOKUP(A2902,'stock promedio'!$A$2:$N$2967,14,FALSE)),"",VLOOKUP(A2902,'stock promedio'!$A$2:$N$2967,14,FALSE))</f>
        <v/>
      </c>
      <c r="Q2902" s="33" t="s">
        <v>2875</v>
      </c>
    </row>
    <row r="2903" spans="14:17">
      <c r="N2903" s="33" t="s">
        <v>2875</v>
      </c>
      <c r="O2903" s="33" t="s">
        <v>2875</v>
      </c>
      <c r="P2903" s="2" t="str">
        <f>IF(ISERROR(VLOOKUP(A2903,'stock promedio'!$A$2:$N$2967,14,FALSE)),"",VLOOKUP(A2903,'stock promedio'!$A$2:$N$2967,14,FALSE))</f>
        <v/>
      </c>
      <c r="Q2903" s="33" t="s">
        <v>2875</v>
      </c>
    </row>
    <row r="2904" spans="14:17">
      <c r="N2904" s="33" t="s">
        <v>2875</v>
      </c>
      <c r="O2904" s="33" t="s">
        <v>2875</v>
      </c>
      <c r="P2904" s="2" t="str">
        <f>IF(ISERROR(VLOOKUP(A2904,'stock promedio'!$A$2:$N$2967,14,FALSE)),"",VLOOKUP(A2904,'stock promedio'!$A$2:$N$2967,14,FALSE))</f>
        <v/>
      </c>
      <c r="Q2904" s="33" t="s">
        <v>2875</v>
      </c>
    </row>
    <row r="2905" spans="14:17">
      <c r="N2905" s="33" t="s">
        <v>2875</v>
      </c>
      <c r="O2905" s="33" t="s">
        <v>2875</v>
      </c>
      <c r="P2905" s="2" t="str">
        <f>IF(ISERROR(VLOOKUP(A2905,'stock promedio'!$A$2:$N$2967,14,FALSE)),"",VLOOKUP(A2905,'stock promedio'!$A$2:$N$2967,14,FALSE))</f>
        <v/>
      </c>
      <c r="Q2905" s="33" t="s">
        <v>2875</v>
      </c>
    </row>
    <row r="2906" spans="14:17">
      <c r="N2906" s="33" t="s">
        <v>2875</v>
      </c>
      <c r="O2906" s="33" t="s">
        <v>2875</v>
      </c>
      <c r="P2906" s="2" t="str">
        <f>IF(ISERROR(VLOOKUP(A2906,'stock promedio'!$A$2:$N$2967,14,FALSE)),"",VLOOKUP(A2906,'stock promedio'!$A$2:$N$2967,14,FALSE))</f>
        <v/>
      </c>
      <c r="Q2906" s="33" t="s">
        <v>2875</v>
      </c>
    </row>
    <row r="2907" spans="14:17">
      <c r="N2907" s="33" t="s">
        <v>2875</v>
      </c>
      <c r="O2907" s="33" t="s">
        <v>2875</v>
      </c>
      <c r="P2907" s="2" t="str">
        <f>IF(ISERROR(VLOOKUP(A2907,'stock promedio'!$A$2:$N$2967,14,FALSE)),"",VLOOKUP(A2907,'stock promedio'!$A$2:$N$2967,14,FALSE))</f>
        <v/>
      </c>
      <c r="Q2907" s="33" t="s">
        <v>2875</v>
      </c>
    </row>
    <row r="2908" spans="14:17">
      <c r="N2908" s="33" t="s">
        <v>2875</v>
      </c>
      <c r="O2908" s="33" t="s">
        <v>2875</v>
      </c>
      <c r="P2908" s="2" t="str">
        <f>IF(ISERROR(VLOOKUP(A2908,'stock promedio'!$A$2:$N$2967,14,FALSE)),"",VLOOKUP(A2908,'stock promedio'!$A$2:$N$2967,14,FALSE))</f>
        <v/>
      </c>
      <c r="Q2908" s="33" t="s">
        <v>2875</v>
      </c>
    </row>
    <row r="2909" spans="14:17">
      <c r="N2909" s="33" t="s">
        <v>2875</v>
      </c>
      <c r="O2909" s="33" t="s">
        <v>2875</v>
      </c>
      <c r="P2909" s="2" t="str">
        <f>IF(ISERROR(VLOOKUP(A2909,'stock promedio'!$A$2:$N$2967,14,FALSE)),"",VLOOKUP(A2909,'stock promedio'!$A$2:$N$2967,14,FALSE))</f>
        <v/>
      </c>
      <c r="Q2909" s="33" t="s">
        <v>2875</v>
      </c>
    </row>
    <row r="2910" spans="14:17">
      <c r="N2910" s="33" t="s">
        <v>2875</v>
      </c>
      <c r="O2910" s="33" t="s">
        <v>2875</v>
      </c>
      <c r="P2910" s="2" t="str">
        <f>IF(ISERROR(VLOOKUP(A2910,'stock promedio'!$A$2:$N$2967,14,FALSE)),"",VLOOKUP(A2910,'stock promedio'!$A$2:$N$2967,14,FALSE))</f>
        <v/>
      </c>
      <c r="Q2910" s="33" t="s">
        <v>2875</v>
      </c>
    </row>
    <row r="2911" spans="14:17">
      <c r="N2911" s="33" t="s">
        <v>2875</v>
      </c>
      <c r="O2911" s="33" t="s">
        <v>2875</v>
      </c>
      <c r="P2911" s="2" t="str">
        <f>IF(ISERROR(VLOOKUP(A2911,'stock promedio'!$A$2:$N$2967,14,FALSE)),"",VLOOKUP(A2911,'stock promedio'!$A$2:$N$2967,14,FALSE))</f>
        <v/>
      </c>
      <c r="Q2911" s="33" t="s">
        <v>2875</v>
      </c>
    </row>
    <row r="2912" spans="14:17">
      <c r="N2912" s="33" t="s">
        <v>2875</v>
      </c>
      <c r="O2912" s="33" t="s">
        <v>2875</v>
      </c>
      <c r="P2912" s="2" t="str">
        <f>IF(ISERROR(VLOOKUP(A2912,'stock promedio'!$A$2:$N$2967,14,FALSE)),"",VLOOKUP(A2912,'stock promedio'!$A$2:$N$2967,14,FALSE))</f>
        <v/>
      </c>
      <c r="Q2912" s="33" t="s">
        <v>2875</v>
      </c>
    </row>
    <row r="2913" spans="14:17">
      <c r="N2913" s="33" t="s">
        <v>2875</v>
      </c>
      <c r="O2913" s="33" t="s">
        <v>2875</v>
      </c>
      <c r="P2913" s="2" t="str">
        <f>IF(ISERROR(VLOOKUP(A2913,'stock promedio'!$A$2:$N$2967,14,FALSE)),"",VLOOKUP(A2913,'stock promedio'!$A$2:$N$2967,14,FALSE))</f>
        <v/>
      </c>
      <c r="Q2913" s="33" t="s">
        <v>2875</v>
      </c>
    </row>
    <row r="2914" spans="14:17">
      <c r="N2914" s="33" t="s">
        <v>2875</v>
      </c>
      <c r="O2914" s="33" t="s">
        <v>2875</v>
      </c>
      <c r="P2914" s="2" t="str">
        <f>IF(ISERROR(VLOOKUP(A2914,'stock promedio'!$A$2:$N$2967,14,FALSE)),"",VLOOKUP(A2914,'stock promedio'!$A$2:$N$2967,14,FALSE))</f>
        <v/>
      </c>
      <c r="Q2914" s="33" t="s">
        <v>2875</v>
      </c>
    </row>
    <row r="2915" spans="14:17">
      <c r="N2915" s="33" t="s">
        <v>2875</v>
      </c>
      <c r="O2915" s="33" t="s">
        <v>2875</v>
      </c>
      <c r="P2915" s="2" t="str">
        <f>IF(ISERROR(VLOOKUP(A2915,'stock promedio'!$A$2:$N$2967,14,FALSE)),"",VLOOKUP(A2915,'stock promedio'!$A$2:$N$2967,14,FALSE))</f>
        <v/>
      </c>
      <c r="Q2915" s="33" t="s">
        <v>2875</v>
      </c>
    </row>
    <row r="2916" spans="14:17">
      <c r="N2916" s="33" t="s">
        <v>2875</v>
      </c>
      <c r="O2916" s="33" t="s">
        <v>2875</v>
      </c>
      <c r="P2916" s="2" t="str">
        <f>IF(ISERROR(VLOOKUP(A2916,'stock promedio'!$A$2:$N$2967,14,FALSE)),"",VLOOKUP(A2916,'stock promedio'!$A$2:$N$2967,14,FALSE))</f>
        <v/>
      </c>
      <c r="Q2916" s="33" t="s">
        <v>2875</v>
      </c>
    </row>
    <row r="2917" spans="14:17">
      <c r="N2917" s="33" t="s">
        <v>2875</v>
      </c>
      <c r="O2917" s="33" t="s">
        <v>2875</v>
      </c>
      <c r="P2917" s="2" t="str">
        <f>IF(ISERROR(VLOOKUP(A2917,'stock promedio'!$A$2:$N$2967,14,FALSE)),"",VLOOKUP(A2917,'stock promedio'!$A$2:$N$2967,14,FALSE))</f>
        <v/>
      </c>
      <c r="Q2917" s="33" t="s">
        <v>2875</v>
      </c>
    </row>
    <row r="2918" spans="14:17">
      <c r="N2918" s="33" t="s">
        <v>2875</v>
      </c>
      <c r="O2918" s="33" t="s">
        <v>2875</v>
      </c>
      <c r="P2918" s="2" t="str">
        <f>IF(ISERROR(VLOOKUP(A2918,'stock promedio'!$A$2:$N$2967,14,FALSE)),"",VLOOKUP(A2918,'stock promedio'!$A$2:$N$2967,14,FALSE))</f>
        <v/>
      </c>
      <c r="Q2918" s="33" t="s">
        <v>2875</v>
      </c>
    </row>
    <row r="2919" spans="14:17">
      <c r="N2919" s="33" t="s">
        <v>2875</v>
      </c>
      <c r="O2919" s="33" t="s">
        <v>2875</v>
      </c>
      <c r="P2919" s="2" t="str">
        <f>IF(ISERROR(VLOOKUP(A2919,'stock promedio'!$A$2:$N$2967,14,FALSE)),"",VLOOKUP(A2919,'stock promedio'!$A$2:$N$2967,14,FALSE))</f>
        <v/>
      </c>
      <c r="Q2919" s="33" t="s">
        <v>2875</v>
      </c>
    </row>
    <row r="2920" spans="14:17">
      <c r="N2920" s="33" t="s">
        <v>2875</v>
      </c>
      <c r="O2920" s="33" t="s">
        <v>2875</v>
      </c>
      <c r="P2920" s="2" t="str">
        <f>IF(ISERROR(VLOOKUP(A2920,'stock promedio'!$A$2:$N$2967,14,FALSE)),"",VLOOKUP(A2920,'stock promedio'!$A$2:$N$2967,14,FALSE))</f>
        <v/>
      </c>
      <c r="Q2920" s="33" t="s">
        <v>2875</v>
      </c>
    </row>
    <row r="2921" spans="14:17">
      <c r="N2921" s="33" t="s">
        <v>2875</v>
      </c>
      <c r="O2921" s="33" t="s">
        <v>2875</v>
      </c>
      <c r="P2921" s="2" t="str">
        <f>IF(ISERROR(VLOOKUP(A2921,'stock promedio'!$A$2:$N$2967,14,FALSE)),"",VLOOKUP(A2921,'stock promedio'!$A$2:$N$2967,14,FALSE))</f>
        <v/>
      </c>
      <c r="Q2921" s="33" t="s">
        <v>2875</v>
      </c>
    </row>
    <row r="2922" spans="14:17">
      <c r="N2922" s="33" t="s">
        <v>2875</v>
      </c>
      <c r="O2922" s="33" t="s">
        <v>2875</v>
      </c>
      <c r="P2922" s="2" t="str">
        <f>IF(ISERROR(VLOOKUP(A2922,'stock promedio'!$A$2:$N$2967,14,FALSE)),"",VLOOKUP(A2922,'stock promedio'!$A$2:$N$2967,14,FALSE))</f>
        <v/>
      </c>
      <c r="Q2922" s="33" t="s">
        <v>2875</v>
      </c>
    </row>
    <row r="2923" spans="14:17">
      <c r="N2923" s="33" t="s">
        <v>2875</v>
      </c>
      <c r="O2923" s="33" t="s">
        <v>2875</v>
      </c>
      <c r="P2923" s="2" t="str">
        <f>IF(ISERROR(VLOOKUP(A2923,'stock promedio'!$A$2:$N$2967,14,FALSE)),"",VLOOKUP(A2923,'stock promedio'!$A$2:$N$2967,14,FALSE))</f>
        <v/>
      </c>
      <c r="Q2923" s="33" t="s">
        <v>2875</v>
      </c>
    </row>
    <row r="2924" spans="14:17">
      <c r="N2924" s="33" t="s">
        <v>2875</v>
      </c>
      <c r="O2924" s="33" t="s">
        <v>2875</v>
      </c>
      <c r="P2924" s="2" t="str">
        <f>IF(ISERROR(VLOOKUP(A2924,'stock promedio'!$A$2:$N$2967,14,FALSE)),"",VLOOKUP(A2924,'stock promedio'!$A$2:$N$2967,14,FALSE))</f>
        <v/>
      </c>
      <c r="Q2924" s="33" t="s">
        <v>2875</v>
      </c>
    </row>
    <row r="2925" spans="14:17">
      <c r="N2925" s="33" t="s">
        <v>2875</v>
      </c>
      <c r="O2925" s="33" t="s">
        <v>2875</v>
      </c>
      <c r="P2925" s="2" t="str">
        <f>IF(ISERROR(VLOOKUP(A2925,'stock promedio'!$A$2:$N$2967,14,FALSE)),"",VLOOKUP(A2925,'stock promedio'!$A$2:$N$2967,14,FALSE))</f>
        <v/>
      </c>
      <c r="Q2925" s="33" t="s">
        <v>2875</v>
      </c>
    </row>
    <row r="2926" spans="14:17">
      <c r="N2926" s="33" t="s">
        <v>2875</v>
      </c>
      <c r="O2926" s="33" t="s">
        <v>2875</v>
      </c>
      <c r="P2926" s="2" t="str">
        <f>IF(ISERROR(VLOOKUP(A2926,'stock promedio'!$A$2:$N$2967,14,FALSE)),"",VLOOKUP(A2926,'stock promedio'!$A$2:$N$2967,14,FALSE))</f>
        <v/>
      </c>
      <c r="Q2926" s="33" t="s">
        <v>2875</v>
      </c>
    </row>
    <row r="2927" spans="14:17">
      <c r="N2927" s="33" t="s">
        <v>2875</v>
      </c>
      <c r="O2927" s="33" t="s">
        <v>2875</v>
      </c>
      <c r="P2927" s="2" t="str">
        <f>IF(ISERROR(VLOOKUP(A2927,'stock promedio'!$A$2:$N$2967,14,FALSE)),"",VLOOKUP(A2927,'stock promedio'!$A$2:$N$2967,14,FALSE))</f>
        <v/>
      </c>
      <c r="Q2927" s="33" t="s">
        <v>2875</v>
      </c>
    </row>
    <row r="2928" spans="14:17">
      <c r="N2928" s="33" t="s">
        <v>2875</v>
      </c>
      <c r="O2928" s="33" t="s">
        <v>2875</v>
      </c>
      <c r="P2928" s="2" t="str">
        <f>IF(ISERROR(VLOOKUP(A2928,'stock promedio'!$A$2:$N$2967,14,FALSE)),"",VLOOKUP(A2928,'stock promedio'!$A$2:$N$2967,14,FALSE))</f>
        <v/>
      </c>
      <c r="Q2928" s="33" t="s">
        <v>2875</v>
      </c>
    </row>
    <row r="2929" spans="14:17">
      <c r="N2929" s="33" t="s">
        <v>2875</v>
      </c>
      <c r="O2929" s="33" t="s">
        <v>2875</v>
      </c>
      <c r="P2929" s="2" t="str">
        <f>IF(ISERROR(VLOOKUP(A2929,'stock promedio'!$A$2:$N$2967,14,FALSE)),"",VLOOKUP(A2929,'stock promedio'!$A$2:$N$2967,14,FALSE))</f>
        <v/>
      </c>
      <c r="Q2929" s="33" t="s">
        <v>2875</v>
      </c>
    </row>
    <row r="2930" spans="14:17">
      <c r="N2930" s="33" t="s">
        <v>2875</v>
      </c>
      <c r="O2930" s="33" t="s">
        <v>2875</v>
      </c>
      <c r="P2930" s="2" t="str">
        <f>IF(ISERROR(VLOOKUP(A2930,'stock promedio'!$A$2:$N$2967,14,FALSE)),"",VLOOKUP(A2930,'stock promedio'!$A$2:$N$2967,14,FALSE))</f>
        <v/>
      </c>
      <c r="Q2930" s="33" t="s">
        <v>2875</v>
      </c>
    </row>
    <row r="2931" spans="14:17">
      <c r="N2931" s="33" t="s">
        <v>2875</v>
      </c>
      <c r="O2931" s="33" t="s">
        <v>2875</v>
      </c>
      <c r="P2931" s="2" t="str">
        <f>IF(ISERROR(VLOOKUP(A2931,'stock promedio'!$A$2:$N$2967,14,FALSE)),"",VLOOKUP(A2931,'stock promedio'!$A$2:$N$2967,14,FALSE))</f>
        <v/>
      </c>
      <c r="Q2931" s="33" t="s">
        <v>2875</v>
      </c>
    </row>
    <row r="2932" spans="14:17">
      <c r="N2932" s="33" t="s">
        <v>2875</v>
      </c>
      <c r="O2932" s="33" t="s">
        <v>2875</v>
      </c>
      <c r="P2932" s="2" t="str">
        <f>IF(ISERROR(VLOOKUP(A2932,'stock promedio'!$A$2:$N$2967,14,FALSE)),"",VLOOKUP(A2932,'stock promedio'!$A$2:$N$2967,14,FALSE))</f>
        <v/>
      </c>
      <c r="Q2932" s="33" t="s">
        <v>2875</v>
      </c>
    </row>
    <row r="2933" spans="14:17">
      <c r="N2933" s="33" t="s">
        <v>2875</v>
      </c>
      <c r="O2933" s="33" t="s">
        <v>2875</v>
      </c>
      <c r="P2933" s="2" t="str">
        <f>IF(ISERROR(VLOOKUP(A2933,'stock promedio'!$A$2:$N$2967,14,FALSE)),"",VLOOKUP(A2933,'stock promedio'!$A$2:$N$2967,14,FALSE))</f>
        <v/>
      </c>
      <c r="Q2933" s="33" t="s">
        <v>2875</v>
      </c>
    </row>
    <row r="2934" spans="14:17">
      <c r="N2934" s="33" t="s">
        <v>2875</v>
      </c>
      <c r="O2934" s="33" t="s">
        <v>2875</v>
      </c>
      <c r="P2934" s="2" t="str">
        <f>IF(ISERROR(VLOOKUP(A2934,'stock promedio'!$A$2:$N$2967,14,FALSE)),"",VLOOKUP(A2934,'stock promedio'!$A$2:$N$2967,14,FALSE))</f>
        <v/>
      </c>
      <c r="Q2934" s="33" t="s">
        <v>2875</v>
      </c>
    </row>
    <row r="2935" spans="14:17">
      <c r="N2935" s="33" t="s">
        <v>2875</v>
      </c>
      <c r="O2935" s="33" t="s">
        <v>2875</v>
      </c>
      <c r="P2935" s="2" t="str">
        <f>IF(ISERROR(VLOOKUP(A2935,'stock promedio'!$A$2:$N$2967,14,FALSE)),"",VLOOKUP(A2935,'stock promedio'!$A$2:$N$2967,14,FALSE))</f>
        <v/>
      </c>
      <c r="Q2935" s="33" t="s">
        <v>2875</v>
      </c>
    </row>
    <row r="2936" spans="14:17">
      <c r="N2936" s="33" t="s">
        <v>2875</v>
      </c>
      <c r="O2936" s="33" t="s">
        <v>2875</v>
      </c>
      <c r="P2936" s="2" t="str">
        <f>IF(ISERROR(VLOOKUP(A2936,'stock promedio'!$A$2:$N$2967,14,FALSE)),"",VLOOKUP(A2936,'stock promedio'!$A$2:$N$2967,14,FALSE))</f>
        <v/>
      </c>
      <c r="Q2936" s="33" t="s">
        <v>2875</v>
      </c>
    </row>
    <row r="2937" spans="14:17">
      <c r="N2937" s="33" t="s">
        <v>2875</v>
      </c>
      <c r="O2937" s="33" t="s">
        <v>2875</v>
      </c>
      <c r="P2937" s="2" t="str">
        <f>IF(ISERROR(VLOOKUP(A2937,'stock promedio'!$A$2:$N$2967,14,FALSE)),"",VLOOKUP(A2937,'stock promedio'!$A$2:$N$2967,14,FALSE))</f>
        <v/>
      </c>
      <c r="Q2937" s="33" t="s">
        <v>2875</v>
      </c>
    </row>
    <row r="2938" spans="14:17">
      <c r="N2938" s="33" t="s">
        <v>2875</v>
      </c>
      <c r="O2938" s="33" t="s">
        <v>2875</v>
      </c>
      <c r="P2938" s="2" t="str">
        <f>IF(ISERROR(VLOOKUP(A2938,'stock promedio'!$A$2:$N$2967,14,FALSE)),"",VLOOKUP(A2938,'stock promedio'!$A$2:$N$2967,14,FALSE))</f>
        <v/>
      </c>
      <c r="Q2938" s="33" t="s">
        <v>2875</v>
      </c>
    </row>
    <row r="2939" spans="14:17">
      <c r="N2939" s="33" t="s">
        <v>2875</v>
      </c>
      <c r="O2939" s="33" t="s">
        <v>2875</v>
      </c>
      <c r="P2939" s="2" t="str">
        <f>IF(ISERROR(VLOOKUP(A2939,'stock promedio'!$A$2:$N$2967,14,FALSE)),"",VLOOKUP(A2939,'stock promedio'!$A$2:$N$2967,14,FALSE))</f>
        <v/>
      </c>
      <c r="Q2939" s="33" t="s">
        <v>2875</v>
      </c>
    </row>
    <row r="2940" spans="14:17">
      <c r="N2940" s="33" t="s">
        <v>2875</v>
      </c>
      <c r="O2940" s="33" t="s">
        <v>2875</v>
      </c>
      <c r="P2940" s="2" t="str">
        <f>IF(ISERROR(VLOOKUP(A2940,'stock promedio'!$A$2:$N$2967,14,FALSE)),"",VLOOKUP(A2940,'stock promedio'!$A$2:$N$2967,14,FALSE))</f>
        <v/>
      </c>
      <c r="Q2940" s="33" t="s">
        <v>2875</v>
      </c>
    </row>
    <row r="2941" spans="14:17">
      <c r="N2941" s="33" t="s">
        <v>2875</v>
      </c>
      <c r="O2941" s="33" t="s">
        <v>2875</v>
      </c>
      <c r="P2941" s="2" t="str">
        <f>IF(ISERROR(VLOOKUP(A2941,'stock promedio'!$A$2:$N$2967,14,FALSE)),"",VLOOKUP(A2941,'stock promedio'!$A$2:$N$2967,14,FALSE))</f>
        <v/>
      </c>
      <c r="Q2941" s="33" t="s">
        <v>2875</v>
      </c>
    </row>
    <row r="2942" spans="14:17">
      <c r="N2942" s="33" t="s">
        <v>2875</v>
      </c>
      <c r="O2942" s="33" t="s">
        <v>2875</v>
      </c>
      <c r="P2942" s="2" t="str">
        <f>IF(ISERROR(VLOOKUP(A2942,'stock promedio'!$A$2:$N$2967,14,FALSE)),"",VLOOKUP(A2942,'stock promedio'!$A$2:$N$2967,14,FALSE))</f>
        <v/>
      </c>
      <c r="Q2942" s="33" t="s">
        <v>2875</v>
      </c>
    </row>
    <row r="2943" spans="14:17">
      <c r="N2943" s="33" t="s">
        <v>2875</v>
      </c>
      <c r="O2943" s="33" t="s">
        <v>2875</v>
      </c>
      <c r="P2943" s="2" t="str">
        <f>IF(ISERROR(VLOOKUP(A2943,'stock promedio'!$A$2:$N$2967,14,FALSE)),"",VLOOKUP(A2943,'stock promedio'!$A$2:$N$2967,14,FALSE))</f>
        <v/>
      </c>
      <c r="Q2943" s="33" t="s">
        <v>2875</v>
      </c>
    </row>
    <row r="2944" spans="14:17">
      <c r="N2944" s="33" t="s">
        <v>2875</v>
      </c>
      <c r="O2944" s="33" t="s">
        <v>2875</v>
      </c>
      <c r="P2944" s="2" t="str">
        <f>IF(ISERROR(VLOOKUP(A2944,'stock promedio'!$A$2:$N$2967,14,FALSE)),"",VLOOKUP(A2944,'stock promedio'!$A$2:$N$2967,14,FALSE))</f>
        <v/>
      </c>
      <c r="Q2944" s="33" t="s">
        <v>2875</v>
      </c>
    </row>
    <row r="2945" spans="14:17">
      <c r="N2945" s="33" t="s">
        <v>2875</v>
      </c>
      <c r="O2945" s="33" t="s">
        <v>2875</v>
      </c>
      <c r="P2945" s="2" t="str">
        <f>IF(ISERROR(VLOOKUP(A2945,'stock promedio'!$A$2:$N$2967,14,FALSE)),"",VLOOKUP(A2945,'stock promedio'!$A$2:$N$2967,14,FALSE))</f>
        <v/>
      </c>
      <c r="Q2945" s="33" t="s">
        <v>2875</v>
      </c>
    </row>
    <row r="2946" spans="14:17">
      <c r="N2946" s="33" t="s">
        <v>2875</v>
      </c>
      <c r="O2946" s="33" t="s">
        <v>2875</v>
      </c>
      <c r="P2946" s="2" t="str">
        <f>IF(ISERROR(VLOOKUP(A2946,'stock promedio'!$A$2:$N$2967,14,FALSE)),"",VLOOKUP(A2946,'stock promedio'!$A$2:$N$2967,14,FALSE))</f>
        <v/>
      </c>
      <c r="Q2946" s="33" t="s">
        <v>2875</v>
      </c>
    </row>
    <row r="2947" spans="14:17">
      <c r="N2947" s="33" t="s">
        <v>2875</v>
      </c>
      <c r="O2947" s="33" t="s">
        <v>2875</v>
      </c>
      <c r="P2947" s="2" t="str">
        <f>IF(ISERROR(VLOOKUP(A2947,'stock promedio'!$A$2:$N$2967,14,FALSE)),"",VLOOKUP(A2947,'stock promedio'!$A$2:$N$2967,14,FALSE))</f>
        <v/>
      </c>
      <c r="Q2947" s="33" t="s">
        <v>2875</v>
      </c>
    </row>
    <row r="2948" spans="14:17">
      <c r="N2948" s="33" t="s">
        <v>2875</v>
      </c>
      <c r="O2948" s="33" t="s">
        <v>2875</v>
      </c>
      <c r="P2948" s="2" t="str">
        <f>IF(ISERROR(VLOOKUP(A2948,'stock promedio'!$A$2:$N$2967,14,FALSE)),"",VLOOKUP(A2948,'stock promedio'!$A$2:$N$2967,14,FALSE))</f>
        <v/>
      </c>
      <c r="Q2948" s="33" t="s">
        <v>2875</v>
      </c>
    </row>
    <row r="2949" spans="14:17">
      <c r="N2949" s="33" t="s">
        <v>2875</v>
      </c>
      <c r="O2949" s="33" t="s">
        <v>2875</v>
      </c>
      <c r="P2949" s="2" t="str">
        <f>IF(ISERROR(VLOOKUP(A2949,'stock promedio'!$A$2:$N$2967,14,FALSE)),"",VLOOKUP(A2949,'stock promedio'!$A$2:$N$2967,14,FALSE))</f>
        <v/>
      </c>
      <c r="Q2949" s="33" t="s">
        <v>2875</v>
      </c>
    </row>
    <row r="2950" spans="14:17">
      <c r="N2950" s="33" t="s">
        <v>2875</v>
      </c>
      <c r="O2950" s="33" t="s">
        <v>2875</v>
      </c>
      <c r="P2950" s="2" t="str">
        <f>IF(ISERROR(VLOOKUP(A2950,'stock promedio'!$A$2:$N$2967,14,FALSE)),"",VLOOKUP(A2950,'stock promedio'!$A$2:$N$2967,14,FALSE))</f>
        <v/>
      </c>
      <c r="Q2950" s="33" t="s">
        <v>2875</v>
      </c>
    </row>
    <row r="2951" spans="14:17">
      <c r="N2951" s="33" t="s">
        <v>2875</v>
      </c>
      <c r="O2951" s="33" t="s">
        <v>2875</v>
      </c>
      <c r="P2951" s="2" t="str">
        <f>IF(ISERROR(VLOOKUP(A2951,'stock promedio'!$A$2:$N$2967,14,FALSE)),"",VLOOKUP(A2951,'stock promedio'!$A$2:$N$2967,14,FALSE))</f>
        <v/>
      </c>
      <c r="Q2951" s="33" t="s">
        <v>2875</v>
      </c>
    </row>
    <row r="2952" spans="14:17">
      <c r="N2952" s="33" t="s">
        <v>2875</v>
      </c>
      <c r="O2952" s="33" t="s">
        <v>2875</v>
      </c>
      <c r="P2952" s="2" t="str">
        <f>IF(ISERROR(VLOOKUP(A2952,'stock promedio'!$A$2:$N$2967,14,FALSE)),"",VLOOKUP(A2952,'stock promedio'!$A$2:$N$2967,14,FALSE))</f>
        <v/>
      </c>
      <c r="Q2952" s="33" t="s">
        <v>2875</v>
      </c>
    </row>
    <row r="2953" spans="14:17">
      <c r="N2953" s="33" t="s">
        <v>2875</v>
      </c>
      <c r="O2953" s="33" t="s">
        <v>2875</v>
      </c>
      <c r="P2953" s="2" t="str">
        <f>IF(ISERROR(VLOOKUP(A2953,'stock promedio'!$A$2:$N$2967,14,FALSE)),"",VLOOKUP(A2953,'stock promedio'!$A$2:$N$2967,14,FALSE))</f>
        <v/>
      </c>
      <c r="Q2953" s="33" t="s">
        <v>2875</v>
      </c>
    </row>
    <row r="2954" spans="14:17">
      <c r="N2954" s="33" t="s">
        <v>2875</v>
      </c>
      <c r="O2954" s="33" t="s">
        <v>2875</v>
      </c>
      <c r="P2954" s="2" t="str">
        <f>IF(ISERROR(VLOOKUP(A2954,'stock promedio'!$A$2:$N$2967,14,FALSE)),"",VLOOKUP(A2954,'stock promedio'!$A$2:$N$2967,14,FALSE))</f>
        <v/>
      </c>
      <c r="Q2954" s="33" t="s">
        <v>2875</v>
      </c>
    </row>
    <row r="2955" spans="14:17">
      <c r="N2955" s="33" t="s">
        <v>2875</v>
      </c>
      <c r="O2955" s="33" t="s">
        <v>2875</v>
      </c>
      <c r="P2955" s="2" t="str">
        <f>IF(ISERROR(VLOOKUP(A2955,'stock promedio'!$A$2:$N$2967,14,FALSE)),"",VLOOKUP(A2955,'stock promedio'!$A$2:$N$2967,14,FALSE))</f>
        <v/>
      </c>
      <c r="Q2955" s="33" t="s">
        <v>2875</v>
      </c>
    </row>
    <row r="2956" spans="14:17">
      <c r="N2956" s="33" t="s">
        <v>2875</v>
      </c>
      <c r="O2956" s="33" t="s">
        <v>2875</v>
      </c>
      <c r="P2956" s="2" t="str">
        <f>IF(ISERROR(VLOOKUP(A2956,'stock promedio'!$A$2:$N$2967,14,FALSE)),"",VLOOKUP(A2956,'stock promedio'!$A$2:$N$2967,14,FALSE))</f>
        <v/>
      </c>
      <c r="Q2956" s="33" t="s">
        <v>2875</v>
      </c>
    </row>
    <row r="2957" spans="14:17">
      <c r="N2957" s="33" t="s">
        <v>2875</v>
      </c>
      <c r="O2957" s="33" t="s">
        <v>2875</v>
      </c>
      <c r="P2957" s="2" t="str">
        <f>IF(ISERROR(VLOOKUP(A2957,'stock promedio'!$A$2:$N$2967,14,FALSE)),"",VLOOKUP(A2957,'stock promedio'!$A$2:$N$2967,14,FALSE))</f>
        <v/>
      </c>
      <c r="Q2957" s="33" t="s">
        <v>2875</v>
      </c>
    </row>
    <row r="2958" spans="14:17">
      <c r="N2958" s="33" t="s">
        <v>2875</v>
      </c>
      <c r="O2958" s="33" t="s">
        <v>2875</v>
      </c>
      <c r="P2958" s="2" t="str">
        <f>IF(ISERROR(VLOOKUP(A2958,'stock promedio'!$A$2:$N$2967,14,FALSE)),"",VLOOKUP(A2958,'stock promedio'!$A$2:$N$2967,14,FALSE))</f>
        <v/>
      </c>
      <c r="Q2958" s="33" t="s">
        <v>2875</v>
      </c>
    </row>
    <row r="2959" spans="14:17">
      <c r="N2959" s="33" t="s">
        <v>2875</v>
      </c>
      <c r="O2959" s="33" t="s">
        <v>2875</v>
      </c>
      <c r="P2959" s="2" t="str">
        <f>IF(ISERROR(VLOOKUP(A2959,'stock promedio'!$A$2:$N$2967,14,FALSE)),"",VLOOKUP(A2959,'stock promedio'!$A$2:$N$2967,14,FALSE))</f>
        <v/>
      </c>
      <c r="Q2959" s="33" t="s">
        <v>2875</v>
      </c>
    </row>
    <row r="2960" spans="14:17">
      <c r="N2960" s="33" t="s">
        <v>2875</v>
      </c>
      <c r="O2960" s="33" t="s">
        <v>2875</v>
      </c>
      <c r="P2960" s="2" t="str">
        <f>IF(ISERROR(VLOOKUP(A2960,'stock promedio'!$A$2:$N$2967,14,FALSE)),"",VLOOKUP(A2960,'stock promedio'!$A$2:$N$2967,14,FALSE))</f>
        <v/>
      </c>
      <c r="Q2960" s="33" t="s">
        <v>2875</v>
      </c>
    </row>
    <row r="2961" spans="14:17">
      <c r="N2961" s="33" t="s">
        <v>2875</v>
      </c>
      <c r="O2961" s="33" t="s">
        <v>2875</v>
      </c>
      <c r="P2961" s="2" t="str">
        <f>IF(ISERROR(VLOOKUP(A2961,'stock promedio'!$A$2:$N$2967,14,FALSE)),"",VLOOKUP(A2961,'stock promedio'!$A$2:$N$2967,14,FALSE))</f>
        <v/>
      </c>
      <c r="Q2961" s="33" t="s">
        <v>2875</v>
      </c>
    </row>
    <row r="2962" spans="14:17">
      <c r="N2962" s="33" t="s">
        <v>2875</v>
      </c>
      <c r="O2962" s="33" t="s">
        <v>2875</v>
      </c>
      <c r="P2962" s="2" t="str">
        <f>IF(ISERROR(VLOOKUP(A2962,'stock promedio'!$A$2:$N$2967,14,FALSE)),"",VLOOKUP(A2962,'stock promedio'!$A$2:$N$2967,14,FALSE))</f>
        <v/>
      </c>
      <c r="Q2962" s="33" t="s">
        <v>2875</v>
      </c>
    </row>
    <row r="2963" spans="14:17">
      <c r="N2963" s="33" t="s">
        <v>2875</v>
      </c>
      <c r="O2963" s="33" t="s">
        <v>2875</v>
      </c>
      <c r="P2963" s="2" t="str">
        <f>IF(ISERROR(VLOOKUP(A2963,'stock promedio'!$A$2:$N$2967,14,FALSE)),"",VLOOKUP(A2963,'stock promedio'!$A$2:$N$2967,14,FALSE))</f>
        <v/>
      </c>
      <c r="Q2963" s="33" t="s">
        <v>2875</v>
      </c>
    </row>
    <row r="2964" spans="14:17">
      <c r="N2964" s="33" t="s">
        <v>2875</v>
      </c>
      <c r="O2964" s="33" t="s">
        <v>2875</v>
      </c>
      <c r="P2964" s="2" t="str">
        <f>IF(ISERROR(VLOOKUP(A2964,'stock promedio'!$A$2:$N$2967,14,FALSE)),"",VLOOKUP(A2964,'stock promedio'!$A$2:$N$2967,14,FALSE))</f>
        <v/>
      </c>
      <c r="Q2964" s="33" t="s">
        <v>2875</v>
      </c>
    </row>
    <row r="2965" spans="14:17">
      <c r="N2965" s="33" t="s">
        <v>2875</v>
      </c>
      <c r="O2965" s="33" t="s">
        <v>2875</v>
      </c>
      <c r="P2965" s="2" t="str">
        <f>IF(ISERROR(VLOOKUP(A2965,'stock promedio'!$A$2:$N$2967,14,FALSE)),"",VLOOKUP(A2965,'stock promedio'!$A$2:$N$2967,14,FALSE))</f>
        <v/>
      </c>
      <c r="Q2965" s="33" t="s">
        <v>2875</v>
      </c>
    </row>
    <row r="2966" spans="14:17">
      <c r="N2966" s="33" t="s">
        <v>2875</v>
      </c>
      <c r="O2966" s="33" t="s">
        <v>2875</v>
      </c>
      <c r="P2966" s="2" t="str">
        <f>IF(ISERROR(VLOOKUP(A2966,'stock promedio'!$A$2:$N$2967,14,FALSE)),"",VLOOKUP(A2966,'stock promedio'!$A$2:$N$2967,14,FALSE))</f>
        <v/>
      </c>
      <c r="Q2966" s="33" t="s">
        <v>2875</v>
      </c>
    </row>
    <row r="2967" spans="14:17">
      <c r="N2967" s="33" t="s">
        <v>2875</v>
      </c>
      <c r="O2967" s="33" t="s">
        <v>2875</v>
      </c>
      <c r="P2967" s="2" t="str">
        <f>IF(ISERROR(VLOOKUP(A2967,'stock promedio'!$A$2:$N$2967,14,FALSE)),"",VLOOKUP(A2967,'stock promedio'!$A$2:$N$2967,14,FALSE))</f>
        <v/>
      </c>
      <c r="Q2967" s="33" t="s">
        <v>2875</v>
      </c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AR66"/>
  <sheetViews>
    <sheetView tabSelected="1" workbookViewId="0">
      <pane ySplit="1" topLeftCell="A56" activePane="bottomLeft" state="frozen"/>
      <selection pane="bottomLeft" activeCell="L62" sqref="L62"/>
    </sheetView>
  </sheetViews>
  <sheetFormatPr baseColWidth="10" defaultRowHeight="16.5"/>
  <cols>
    <col min="1" max="1" width="13" customWidth="1"/>
    <col min="2" max="2" width="14.125" customWidth="1"/>
    <col min="3" max="3" width="15.375" customWidth="1"/>
    <col min="4" max="4" width="14.125" customWidth="1"/>
    <col min="5" max="6" width="11.125" customWidth="1"/>
    <col min="7" max="7" width="9.875" customWidth="1"/>
    <col min="8" max="8" width="10.125" customWidth="1"/>
    <col min="9" max="10" width="7.625" customWidth="1"/>
    <col min="14" max="14" width="12.25" customWidth="1"/>
    <col min="15" max="15" width="13.5" customWidth="1"/>
    <col min="16" max="16" width="13.125" customWidth="1"/>
  </cols>
  <sheetData>
    <row r="1" spans="1:44" s="2" customFormat="1" ht="33" customHeight="1">
      <c r="A1" s="3" t="s">
        <v>2874</v>
      </c>
      <c r="B1" s="23" t="s">
        <v>2904</v>
      </c>
      <c r="C1" s="23" t="s">
        <v>2901</v>
      </c>
      <c r="D1" s="23" t="s">
        <v>2902</v>
      </c>
      <c r="E1" s="31" t="s">
        <v>2877</v>
      </c>
      <c r="F1"/>
      <c r="G1" s="1" t="s">
        <v>2875</v>
      </c>
      <c r="H1" s="1" t="s">
        <v>2875</v>
      </c>
      <c r="I1" s="1" t="s">
        <v>2875</v>
      </c>
      <c r="J1" s="1" t="s">
        <v>2875</v>
      </c>
      <c r="K1" s="1" t="s">
        <v>2875</v>
      </c>
      <c r="L1" s="1" t="s">
        <v>2875</v>
      </c>
      <c r="M1" s="1" t="s">
        <v>2875</v>
      </c>
      <c r="N1" s="1" t="s">
        <v>2875</v>
      </c>
      <c r="O1" s="1" t="s">
        <v>2875</v>
      </c>
      <c r="P1" s="1" t="s">
        <v>2875</v>
      </c>
      <c r="Q1" s="1" t="s">
        <v>2875</v>
      </c>
      <c r="R1" s="1" t="s">
        <v>2875</v>
      </c>
      <c r="S1" s="1" t="s">
        <v>2875</v>
      </c>
      <c r="T1" s="1" t="s">
        <v>2875</v>
      </c>
      <c r="U1" s="1" t="s">
        <v>2875</v>
      </c>
      <c r="V1" s="1" t="s">
        <v>2875</v>
      </c>
      <c r="W1" s="1" t="s">
        <v>2875</v>
      </c>
      <c r="X1" s="1" t="s">
        <v>2875</v>
      </c>
      <c r="Y1" s="1" t="s">
        <v>2875</v>
      </c>
      <c r="Z1" s="1" t="s">
        <v>2875</v>
      </c>
      <c r="AA1" s="1" t="s">
        <v>2875</v>
      </c>
      <c r="AB1" s="1" t="s">
        <v>2875</v>
      </c>
      <c r="AC1" s="1" t="s">
        <v>2875</v>
      </c>
      <c r="AD1" s="1" t="s">
        <v>2875</v>
      </c>
      <c r="AE1" s="1" t="s">
        <v>2875</v>
      </c>
      <c r="AF1" s="1" t="s">
        <v>2875</v>
      </c>
      <c r="AG1" s="1" t="s">
        <v>2875</v>
      </c>
      <c r="AH1" s="1" t="s">
        <v>2875</v>
      </c>
      <c r="AI1" s="1" t="s">
        <v>2875</v>
      </c>
      <c r="AJ1" s="1" t="s">
        <v>2875</v>
      </c>
      <c r="AK1" s="1" t="s">
        <v>2875</v>
      </c>
      <c r="AL1" s="1" t="s">
        <v>2875</v>
      </c>
      <c r="AM1" s="1" t="s">
        <v>2875</v>
      </c>
      <c r="AN1" s="1" t="s">
        <v>2875</v>
      </c>
      <c r="AO1" s="1" t="s">
        <v>2875</v>
      </c>
      <c r="AP1" s="1" t="s">
        <v>2875</v>
      </c>
      <c r="AQ1" s="1" t="s">
        <v>2875</v>
      </c>
      <c r="AR1" s="1" t="s">
        <v>2875</v>
      </c>
    </row>
    <row r="2" spans="1:44" s="2" customFormat="1">
      <c r="A2" s="2" t="str">
        <f>variaciondemanda!A2</f>
        <v>A1001</v>
      </c>
      <c r="B2" s="2">
        <f>variaciondemanda!Q2</f>
        <v>2024.1630610370348</v>
      </c>
      <c r="C2" s="2">
        <f>variaciondemanda!N2</f>
        <v>10030.04326755558</v>
      </c>
      <c r="D2" s="2">
        <f>variaciondemanda!O2</f>
        <v>835.83693896296506</v>
      </c>
      <c r="E2" s="2">
        <f>variaciondemanda!P2</f>
        <v>1650</v>
      </c>
      <c r="F2"/>
      <c r="G2" s="2" t="s">
        <v>2875</v>
      </c>
      <c r="H2" s="2" t="s">
        <v>2875</v>
      </c>
      <c r="I2" s="2" t="s">
        <v>2875</v>
      </c>
      <c r="J2" s="2" t="s">
        <v>2875</v>
      </c>
      <c r="K2" s="2" t="s">
        <v>2875</v>
      </c>
      <c r="L2" s="2" t="s">
        <v>2875</v>
      </c>
      <c r="M2" s="2" t="s">
        <v>2875</v>
      </c>
      <c r="N2" s="2" t="s">
        <v>2875</v>
      </c>
      <c r="O2" s="2" t="s">
        <v>2875</v>
      </c>
      <c r="P2" s="2" t="s">
        <v>2875</v>
      </c>
      <c r="Q2" s="2" t="s">
        <v>2875</v>
      </c>
      <c r="R2" s="2" t="s">
        <v>2875</v>
      </c>
      <c r="S2" s="2" t="s">
        <v>2875</v>
      </c>
      <c r="T2" s="2" t="s">
        <v>2875</v>
      </c>
      <c r="U2" s="2" t="s">
        <v>2875</v>
      </c>
      <c r="V2" s="2" t="s">
        <v>2875</v>
      </c>
      <c r="W2" s="2" t="s">
        <v>2875</v>
      </c>
      <c r="X2" s="2" t="s">
        <v>2875</v>
      </c>
      <c r="Y2" s="2" t="s">
        <v>2875</v>
      </c>
      <c r="Z2" s="2" t="s">
        <v>2875</v>
      </c>
      <c r="AA2" s="2" t="s">
        <v>2875</v>
      </c>
      <c r="AB2" s="2" t="s">
        <v>2875</v>
      </c>
      <c r="AC2" s="2" t="s">
        <v>2875</v>
      </c>
      <c r="AD2" s="2" t="s">
        <v>2875</v>
      </c>
      <c r="AE2" s="2" t="s">
        <v>2875</v>
      </c>
      <c r="AF2" s="2" t="s">
        <v>2875</v>
      </c>
      <c r="AG2" s="2" t="s">
        <v>2875</v>
      </c>
      <c r="AH2" s="2" t="s">
        <v>2875</v>
      </c>
      <c r="AI2" s="2" t="s">
        <v>2875</v>
      </c>
      <c r="AJ2" s="2" t="s">
        <v>2875</v>
      </c>
      <c r="AK2" s="2" t="s">
        <v>2875</v>
      </c>
      <c r="AL2" s="2" t="s">
        <v>2875</v>
      </c>
      <c r="AM2" s="2" t="s">
        <v>2875</v>
      </c>
      <c r="AN2" s="2" t="s">
        <v>2875</v>
      </c>
      <c r="AO2" s="2" t="s">
        <v>2875</v>
      </c>
      <c r="AP2" s="2" t="s">
        <v>2875</v>
      </c>
      <c r="AQ2" s="2" t="s">
        <v>2875</v>
      </c>
      <c r="AR2" s="2" t="s">
        <v>2875</v>
      </c>
    </row>
    <row r="3" spans="1:44" s="2" customFormat="1">
      <c r="A3" s="2" t="str">
        <f>variaciondemanda!A3</f>
        <v>A1003</v>
      </c>
      <c r="B3" s="2">
        <f>variaciondemanda!Q3</f>
        <v>442.5</v>
      </c>
      <c r="C3" s="2">
        <f>variaciondemanda!N3</f>
        <v>1086</v>
      </c>
      <c r="D3" s="2">
        <f>variaciondemanda!O3</f>
        <v>90.5</v>
      </c>
      <c r="E3" s="2">
        <f>variaciondemanda!P3</f>
        <v>330</v>
      </c>
      <c r="F3"/>
      <c r="G3" s="2" t="s">
        <v>2875</v>
      </c>
      <c r="H3" s="2" t="s">
        <v>2875</v>
      </c>
      <c r="I3" s="2" t="s">
        <v>2875</v>
      </c>
      <c r="J3" s="2" t="s">
        <v>2875</v>
      </c>
      <c r="K3" s="2" t="s">
        <v>2875</v>
      </c>
      <c r="L3" s="2" t="s">
        <v>2875</v>
      </c>
      <c r="M3" s="2" t="s">
        <v>2875</v>
      </c>
      <c r="N3" s="2" t="s">
        <v>2875</v>
      </c>
      <c r="O3" s="2" t="s">
        <v>2875</v>
      </c>
      <c r="P3" s="2" t="s">
        <v>2875</v>
      </c>
      <c r="Q3" s="2" t="s">
        <v>2875</v>
      </c>
      <c r="R3" s="2" t="s">
        <v>2875</v>
      </c>
      <c r="S3" s="2" t="s">
        <v>2875</v>
      </c>
      <c r="T3" s="2" t="s">
        <v>2875</v>
      </c>
      <c r="U3" s="2" t="s">
        <v>2875</v>
      </c>
      <c r="V3" s="2" t="s">
        <v>2875</v>
      </c>
      <c r="W3" s="2" t="s">
        <v>2875</v>
      </c>
      <c r="X3" s="2" t="s">
        <v>2875</v>
      </c>
      <c r="Y3" s="2" t="s">
        <v>2875</v>
      </c>
      <c r="Z3" s="2" t="s">
        <v>2875</v>
      </c>
      <c r="AA3" s="2" t="s">
        <v>2875</v>
      </c>
      <c r="AB3" s="2" t="s">
        <v>2875</v>
      </c>
      <c r="AC3" s="2" t="s">
        <v>2875</v>
      </c>
      <c r="AD3" s="2" t="s">
        <v>2875</v>
      </c>
      <c r="AE3" s="2" t="s">
        <v>2875</v>
      </c>
      <c r="AF3" s="2" t="s">
        <v>2875</v>
      </c>
      <c r="AG3" s="2" t="s">
        <v>2875</v>
      </c>
      <c r="AH3" s="2" t="s">
        <v>2875</v>
      </c>
      <c r="AI3" s="2" t="s">
        <v>2875</v>
      </c>
      <c r="AJ3" s="2" t="s">
        <v>2875</v>
      </c>
      <c r="AK3" s="2" t="s">
        <v>2875</v>
      </c>
      <c r="AL3" s="2" t="s">
        <v>2875</v>
      </c>
      <c r="AM3" s="2" t="s">
        <v>2875</v>
      </c>
      <c r="AN3" s="2" t="s">
        <v>2875</v>
      </c>
      <c r="AO3" s="2" t="s">
        <v>2875</v>
      </c>
      <c r="AP3" s="2" t="s">
        <v>2875</v>
      </c>
      <c r="AQ3" s="2" t="s">
        <v>2875</v>
      </c>
      <c r="AR3" s="2" t="s">
        <v>2875</v>
      </c>
    </row>
    <row r="4" spans="1:44" s="2" customFormat="1">
      <c r="A4" s="2" t="str">
        <f>variaciondemanda!A4</f>
        <v>A1004</v>
      </c>
      <c r="B4" s="2">
        <f>variaciondemanda!Q4</f>
        <v>1420.5909891600495</v>
      </c>
      <c r="C4" s="2">
        <f>variaciondemanda!N4</f>
        <v>6460.9081300794078</v>
      </c>
      <c r="D4" s="2">
        <f>variaciondemanda!O4</f>
        <v>538.40901083995061</v>
      </c>
      <c r="E4" s="2">
        <f>variaciondemanda!P4</f>
        <v>3833.5</v>
      </c>
      <c r="F4"/>
      <c r="G4" s="2" t="s">
        <v>2875</v>
      </c>
      <c r="H4" s="2" t="s">
        <v>2875</v>
      </c>
      <c r="I4" s="2" t="s">
        <v>2875</v>
      </c>
      <c r="J4" s="2" t="s">
        <v>2875</v>
      </c>
      <c r="K4" s="2" t="s">
        <v>2875</v>
      </c>
      <c r="L4" s="2" t="s">
        <v>2875</v>
      </c>
      <c r="M4" s="2" t="s">
        <v>2875</v>
      </c>
      <c r="N4" s="2" t="s">
        <v>2875</v>
      </c>
      <c r="O4" s="2" t="s">
        <v>2875</v>
      </c>
      <c r="P4" s="2" t="s">
        <v>2875</v>
      </c>
      <c r="Q4" s="2" t="s">
        <v>2875</v>
      </c>
      <c r="R4" s="2" t="s">
        <v>2875</v>
      </c>
      <c r="S4" s="2" t="s">
        <v>2875</v>
      </c>
      <c r="T4" s="2" t="s">
        <v>2875</v>
      </c>
      <c r="U4" s="2" t="s">
        <v>2875</v>
      </c>
      <c r="V4" s="2" t="s">
        <v>2875</v>
      </c>
      <c r="W4" s="2" t="s">
        <v>2875</v>
      </c>
      <c r="X4" s="2" t="s">
        <v>2875</v>
      </c>
      <c r="Y4" s="2" t="s">
        <v>2875</v>
      </c>
      <c r="Z4" s="2" t="s">
        <v>2875</v>
      </c>
      <c r="AA4" s="2" t="s">
        <v>2875</v>
      </c>
      <c r="AB4" s="2" t="s">
        <v>2875</v>
      </c>
      <c r="AC4" s="2" t="s">
        <v>2875</v>
      </c>
      <c r="AD4" s="2" t="s">
        <v>2875</v>
      </c>
      <c r="AE4" s="2" t="s">
        <v>2875</v>
      </c>
      <c r="AF4" s="2" t="s">
        <v>2875</v>
      </c>
      <c r="AG4" s="2" t="s">
        <v>2875</v>
      </c>
      <c r="AH4" s="2" t="s">
        <v>2875</v>
      </c>
      <c r="AI4" s="2" t="s">
        <v>2875</v>
      </c>
      <c r="AJ4" s="2" t="s">
        <v>2875</v>
      </c>
      <c r="AK4" s="2" t="s">
        <v>2875</v>
      </c>
      <c r="AL4" s="2" t="s">
        <v>2875</v>
      </c>
      <c r="AM4" s="2" t="s">
        <v>2875</v>
      </c>
      <c r="AN4" s="2" t="s">
        <v>2875</v>
      </c>
      <c r="AO4" s="2" t="s">
        <v>2875</v>
      </c>
      <c r="AP4" s="2" t="s">
        <v>2875</v>
      </c>
      <c r="AQ4" s="2" t="s">
        <v>2875</v>
      </c>
      <c r="AR4" s="2" t="s">
        <v>2875</v>
      </c>
    </row>
    <row r="5" spans="1:44" s="2" customFormat="1">
      <c r="A5" s="2" t="str">
        <f>variaciondemanda!A5</f>
        <v>A1006</v>
      </c>
      <c r="B5" s="2">
        <f>variaciondemanda!Q5</f>
        <v>181.7169561795375</v>
      </c>
      <c r="C5" s="2">
        <f>variaciondemanda!N5</f>
        <v>2379.3965258455501</v>
      </c>
      <c r="D5" s="2">
        <f>variaciondemanda!O5</f>
        <v>198.2830438204625</v>
      </c>
      <c r="E5" s="2">
        <f>variaciondemanda!P5</f>
        <v>126.66666666666667</v>
      </c>
      <c r="F5"/>
      <c r="G5" s="2" t="s">
        <v>2875</v>
      </c>
      <c r="H5" s="2" t="s">
        <v>2875</v>
      </c>
      <c r="I5" s="2" t="s">
        <v>2875</v>
      </c>
      <c r="J5" s="2" t="s">
        <v>2875</v>
      </c>
      <c r="K5" s="2" t="s">
        <v>2875</v>
      </c>
      <c r="L5" s="2" t="s">
        <v>2875</v>
      </c>
      <c r="M5" s="2" t="s">
        <v>2875</v>
      </c>
      <c r="N5" s="2" t="s">
        <v>2875</v>
      </c>
      <c r="O5" s="2" t="s">
        <v>2875</v>
      </c>
      <c r="P5" s="2" t="s">
        <v>2875</v>
      </c>
      <c r="Q5" s="2" t="s">
        <v>2875</v>
      </c>
      <c r="R5" s="2" t="s">
        <v>2875</v>
      </c>
      <c r="S5" s="2" t="s">
        <v>2875</v>
      </c>
      <c r="T5" s="2" t="s">
        <v>2875</v>
      </c>
      <c r="U5" s="2" t="s">
        <v>2875</v>
      </c>
      <c r="V5" s="2" t="s">
        <v>2875</v>
      </c>
      <c r="W5" s="2" t="s">
        <v>2875</v>
      </c>
      <c r="X5" s="2" t="s">
        <v>2875</v>
      </c>
      <c r="Y5" s="2" t="s">
        <v>2875</v>
      </c>
      <c r="Z5" s="2" t="s">
        <v>2875</v>
      </c>
      <c r="AA5" s="2" t="s">
        <v>2875</v>
      </c>
      <c r="AB5" s="2" t="s">
        <v>2875</v>
      </c>
      <c r="AC5" s="2" t="s">
        <v>2875</v>
      </c>
      <c r="AD5" s="2" t="s">
        <v>2875</v>
      </c>
      <c r="AE5" s="2" t="s">
        <v>2875</v>
      </c>
      <c r="AF5" s="2" t="s">
        <v>2875</v>
      </c>
      <c r="AG5" s="2" t="s">
        <v>2875</v>
      </c>
      <c r="AH5" s="2" t="s">
        <v>2875</v>
      </c>
      <c r="AI5" s="2" t="s">
        <v>2875</v>
      </c>
      <c r="AJ5" s="2" t="s">
        <v>2875</v>
      </c>
      <c r="AK5" s="2" t="s">
        <v>2875</v>
      </c>
      <c r="AL5" s="2" t="s">
        <v>2875</v>
      </c>
      <c r="AM5" s="2" t="s">
        <v>2875</v>
      </c>
      <c r="AN5" s="2" t="s">
        <v>2875</v>
      </c>
      <c r="AO5" s="2" t="s">
        <v>2875</v>
      </c>
      <c r="AP5" s="2" t="s">
        <v>2875</v>
      </c>
      <c r="AQ5" s="2" t="s">
        <v>2875</v>
      </c>
      <c r="AR5" s="2" t="s">
        <v>2875</v>
      </c>
    </row>
    <row r="6" spans="1:44" s="2" customFormat="1">
      <c r="A6" s="2" t="str">
        <f>variaciondemanda!A6</f>
        <v>A1017</v>
      </c>
      <c r="B6" s="2">
        <f>variaciondemanda!Q6</f>
        <v>213.35124095152901</v>
      </c>
      <c r="C6" s="2">
        <f>variaciondemanda!N6</f>
        <v>4639.7851085816519</v>
      </c>
      <c r="D6" s="2">
        <f>variaciondemanda!O6</f>
        <v>386.64875904847099</v>
      </c>
      <c r="E6" s="2">
        <f>variaciondemanda!P6</f>
        <v>401.66666666666669</v>
      </c>
      <c r="F6"/>
      <c r="G6" s="2" t="s">
        <v>2875</v>
      </c>
      <c r="H6" s="2" t="s">
        <v>2875</v>
      </c>
      <c r="I6" s="2" t="s">
        <v>2875</v>
      </c>
      <c r="J6" s="2" t="s">
        <v>2875</v>
      </c>
      <c r="K6" s="2" t="s">
        <v>2875</v>
      </c>
      <c r="L6" s="2" t="s">
        <v>2875</v>
      </c>
      <c r="M6" s="2" t="s">
        <v>2875</v>
      </c>
      <c r="N6" s="2" t="s">
        <v>2875</v>
      </c>
      <c r="O6" s="2" t="s">
        <v>2875</v>
      </c>
      <c r="P6" s="2" t="s">
        <v>2875</v>
      </c>
      <c r="Q6" s="2" t="s">
        <v>2875</v>
      </c>
      <c r="R6" s="2" t="s">
        <v>2875</v>
      </c>
      <c r="S6" s="2" t="s">
        <v>2875</v>
      </c>
      <c r="T6" s="2" t="s">
        <v>2875</v>
      </c>
      <c r="U6" s="2" t="s">
        <v>2875</v>
      </c>
      <c r="V6" s="2" t="s">
        <v>2875</v>
      </c>
      <c r="W6" s="2" t="s">
        <v>2875</v>
      </c>
      <c r="X6" s="2" t="s">
        <v>2875</v>
      </c>
      <c r="Y6" s="2" t="s">
        <v>2875</v>
      </c>
      <c r="Z6" s="2" t="s">
        <v>2875</v>
      </c>
      <c r="AA6" s="2" t="s">
        <v>2875</v>
      </c>
      <c r="AB6" s="2" t="s">
        <v>2875</v>
      </c>
      <c r="AC6" s="2" t="s">
        <v>2875</v>
      </c>
      <c r="AD6" s="2" t="s">
        <v>2875</v>
      </c>
      <c r="AE6" s="2" t="s">
        <v>2875</v>
      </c>
      <c r="AF6" s="2" t="s">
        <v>2875</v>
      </c>
      <c r="AG6" s="2" t="s">
        <v>2875</v>
      </c>
      <c r="AH6" s="2" t="s">
        <v>2875</v>
      </c>
      <c r="AI6" s="2" t="s">
        <v>2875</v>
      </c>
      <c r="AJ6" s="2" t="s">
        <v>2875</v>
      </c>
      <c r="AK6" s="2" t="s">
        <v>2875</v>
      </c>
      <c r="AL6" s="2" t="s">
        <v>2875</v>
      </c>
      <c r="AM6" s="2" t="s">
        <v>2875</v>
      </c>
      <c r="AN6" s="2" t="s">
        <v>2875</v>
      </c>
      <c r="AO6" s="2" t="s">
        <v>2875</v>
      </c>
      <c r="AP6" s="2" t="s">
        <v>2875</v>
      </c>
      <c r="AQ6" s="2" t="s">
        <v>2875</v>
      </c>
      <c r="AR6" s="2" t="s">
        <v>2875</v>
      </c>
    </row>
    <row r="7" spans="1:44" s="2" customFormat="1">
      <c r="A7" s="2" t="str">
        <f>variaciondemanda!A7</f>
        <v>A1021</v>
      </c>
      <c r="B7" s="2">
        <f>variaciondemanda!Q7</f>
        <v>807.32743822747966</v>
      </c>
      <c r="C7" s="2">
        <f>variaciondemanda!N7</f>
        <v>13042.37089396856</v>
      </c>
      <c r="D7" s="2">
        <f>variaciondemanda!O7</f>
        <v>1086.8642411640467</v>
      </c>
      <c r="E7" s="2">
        <f>variaciondemanda!P7</f>
        <v>807.91666666666663</v>
      </c>
      <c r="F7"/>
      <c r="G7" s="2" t="s">
        <v>2875</v>
      </c>
      <c r="H7" s="2" t="s">
        <v>2875</v>
      </c>
      <c r="I7" s="2" t="s">
        <v>2875</v>
      </c>
      <c r="J7" s="2" t="s">
        <v>2875</v>
      </c>
      <c r="K7" s="2" t="s">
        <v>2875</v>
      </c>
      <c r="L7" s="2" t="s">
        <v>2875</v>
      </c>
      <c r="M7" s="2" t="s">
        <v>2875</v>
      </c>
      <c r="N7" s="2" t="s">
        <v>2875</v>
      </c>
      <c r="O7" s="2" t="s">
        <v>2875</v>
      </c>
      <c r="P7" s="2" t="s">
        <v>2875</v>
      </c>
      <c r="Q7" s="2" t="s">
        <v>2875</v>
      </c>
      <c r="R7" s="2" t="s">
        <v>2875</v>
      </c>
      <c r="S7" s="2" t="s">
        <v>2875</v>
      </c>
      <c r="T7" s="2" t="s">
        <v>2875</v>
      </c>
      <c r="U7" s="2" t="s">
        <v>2875</v>
      </c>
      <c r="V7" s="2" t="s">
        <v>2875</v>
      </c>
      <c r="W7" s="2" t="s">
        <v>2875</v>
      </c>
      <c r="X7" s="2" t="s">
        <v>2875</v>
      </c>
      <c r="Y7" s="2" t="s">
        <v>2875</v>
      </c>
      <c r="Z7" s="2" t="s">
        <v>2875</v>
      </c>
      <c r="AA7" s="2" t="s">
        <v>2875</v>
      </c>
      <c r="AB7" s="2" t="s">
        <v>2875</v>
      </c>
      <c r="AC7" s="2" t="s">
        <v>2875</v>
      </c>
      <c r="AD7" s="2" t="s">
        <v>2875</v>
      </c>
      <c r="AE7" s="2" t="s">
        <v>2875</v>
      </c>
      <c r="AF7" s="2" t="s">
        <v>2875</v>
      </c>
      <c r="AG7" s="2" t="s">
        <v>2875</v>
      </c>
      <c r="AH7" s="2" t="s">
        <v>2875</v>
      </c>
      <c r="AI7" s="2" t="s">
        <v>2875</v>
      </c>
      <c r="AJ7" s="2" t="s">
        <v>2875</v>
      </c>
      <c r="AK7" s="2" t="s">
        <v>2875</v>
      </c>
      <c r="AL7" s="2" t="s">
        <v>2875</v>
      </c>
      <c r="AM7" s="2" t="s">
        <v>2875</v>
      </c>
      <c r="AN7" s="2" t="s">
        <v>2875</v>
      </c>
      <c r="AO7" s="2" t="s">
        <v>2875</v>
      </c>
      <c r="AP7" s="2" t="s">
        <v>2875</v>
      </c>
      <c r="AQ7" s="2" t="s">
        <v>2875</v>
      </c>
      <c r="AR7" s="2" t="s">
        <v>2875</v>
      </c>
    </row>
    <row r="8" spans="1:44" s="2" customFormat="1">
      <c r="A8" s="2" t="str">
        <f>variaciondemanda!A8</f>
        <v>A1029</v>
      </c>
      <c r="B8" s="2">
        <f>variaciondemanda!Q8</f>
        <v>464.60404486905134</v>
      </c>
      <c r="C8" s="2">
        <f>variaciondemanda!N8</f>
        <v>7024.7514615713835</v>
      </c>
      <c r="D8" s="2">
        <f>variaciondemanda!O8</f>
        <v>585.39595513094866</v>
      </c>
      <c r="E8" s="2">
        <f>variaciondemanda!P8</f>
        <v>1253.4166666666667</v>
      </c>
      <c r="F8"/>
      <c r="G8" s="2" t="s">
        <v>2875</v>
      </c>
      <c r="H8" s="2" t="s">
        <v>2875</v>
      </c>
      <c r="I8" s="2" t="s">
        <v>2875</v>
      </c>
      <c r="J8" s="2" t="s">
        <v>2875</v>
      </c>
      <c r="K8" s="2" t="s">
        <v>2875</v>
      </c>
      <c r="L8" s="2" t="s">
        <v>2875</v>
      </c>
      <c r="M8" s="2" t="s">
        <v>2875</v>
      </c>
      <c r="N8" s="2" t="s">
        <v>2875</v>
      </c>
      <c r="O8" s="2" t="s">
        <v>2875</v>
      </c>
      <c r="P8" s="2" t="s">
        <v>2875</v>
      </c>
      <c r="Q8" s="2" t="s">
        <v>2875</v>
      </c>
      <c r="R8" s="2" t="s">
        <v>2875</v>
      </c>
      <c r="S8" s="2" t="s">
        <v>2875</v>
      </c>
      <c r="T8" s="2" t="s">
        <v>2875</v>
      </c>
      <c r="U8" s="2" t="s">
        <v>2875</v>
      </c>
      <c r="V8" s="2" t="s">
        <v>2875</v>
      </c>
      <c r="W8" s="2" t="s">
        <v>2875</v>
      </c>
      <c r="X8" s="2" t="s">
        <v>2875</v>
      </c>
      <c r="Y8" s="2" t="s">
        <v>2875</v>
      </c>
      <c r="Z8" s="2" t="s">
        <v>2875</v>
      </c>
      <c r="AA8" s="2" t="s">
        <v>2875</v>
      </c>
      <c r="AB8" s="2" t="s">
        <v>2875</v>
      </c>
      <c r="AC8" s="2" t="s">
        <v>2875</v>
      </c>
      <c r="AD8" s="2" t="s">
        <v>2875</v>
      </c>
      <c r="AE8" s="2" t="s">
        <v>2875</v>
      </c>
      <c r="AF8" s="2" t="s">
        <v>2875</v>
      </c>
      <c r="AG8" s="2" t="s">
        <v>2875</v>
      </c>
      <c r="AH8" s="2" t="s">
        <v>2875</v>
      </c>
      <c r="AI8" s="2" t="s">
        <v>2875</v>
      </c>
      <c r="AJ8" s="2" t="s">
        <v>2875</v>
      </c>
      <c r="AK8" s="2" t="s">
        <v>2875</v>
      </c>
      <c r="AL8" s="2" t="s">
        <v>2875</v>
      </c>
      <c r="AM8" s="2" t="s">
        <v>2875</v>
      </c>
      <c r="AN8" s="2" t="s">
        <v>2875</v>
      </c>
      <c r="AO8" s="2" t="s">
        <v>2875</v>
      </c>
      <c r="AP8" s="2" t="s">
        <v>2875</v>
      </c>
      <c r="AQ8" s="2" t="s">
        <v>2875</v>
      </c>
      <c r="AR8" s="2" t="s">
        <v>2875</v>
      </c>
    </row>
    <row r="9" spans="1:44" s="2" customFormat="1">
      <c r="A9" s="2" t="str">
        <f>variaciondemanda!A9</f>
        <v>A1030</v>
      </c>
      <c r="B9" s="2">
        <f>variaciondemanda!Q9</f>
        <v>145.52154468807294</v>
      </c>
      <c r="C9" s="2">
        <f>variaciondemanda!N9</f>
        <v>1373.7414637431248</v>
      </c>
      <c r="D9" s="2">
        <f>variaciondemanda!O9</f>
        <v>114.47845531192706</v>
      </c>
      <c r="E9" s="2">
        <f>variaciondemanda!P9</f>
        <v>210.41666666666666</v>
      </c>
      <c r="F9"/>
      <c r="G9" s="2" t="s">
        <v>2875</v>
      </c>
      <c r="H9" s="2" t="s">
        <v>2875</v>
      </c>
      <c r="I9" s="2" t="s">
        <v>2875</v>
      </c>
      <c r="J9" s="2" t="s">
        <v>2875</v>
      </c>
      <c r="K9" s="2" t="s">
        <v>2875</v>
      </c>
      <c r="L9" s="2" t="s">
        <v>2875</v>
      </c>
      <c r="M9" s="2" t="s">
        <v>2875</v>
      </c>
      <c r="N9" s="2" t="s">
        <v>2875</v>
      </c>
      <c r="O9" s="2" t="s">
        <v>2875</v>
      </c>
      <c r="P9" s="2" t="s">
        <v>2875</v>
      </c>
      <c r="Q9" s="2" t="s">
        <v>2875</v>
      </c>
      <c r="R9" s="2" t="s">
        <v>2875</v>
      </c>
      <c r="S9" s="2" t="s">
        <v>2875</v>
      </c>
      <c r="T9" s="2" t="s">
        <v>2875</v>
      </c>
      <c r="U9" s="2" t="s">
        <v>2875</v>
      </c>
      <c r="V9" s="2" t="s">
        <v>2875</v>
      </c>
      <c r="W9" s="2" t="s">
        <v>2875</v>
      </c>
      <c r="X9" s="2" t="s">
        <v>2875</v>
      </c>
      <c r="Y9" s="2" t="s">
        <v>2875</v>
      </c>
      <c r="Z9" s="2" t="s">
        <v>2875</v>
      </c>
      <c r="AA9" s="2" t="s">
        <v>2875</v>
      </c>
      <c r="AB9" s="2" t="s">
        <v>2875</v>
      </c>
      <c r="AC9" s="2" t="s">
        <v>2875</v>
      </c>
      <c r="AD9" s="2" t="s">
        <v>2875</v>
      </c>
      <c r="AE9" s="2" t="s">
        <v>2875</v>
      </c>
      <c r="AF9" s="2" t="s">
        <v>2875</v>
      </c>
      <c r="AG9" s="2" t="s">
        <v>2875</v>
      </c>
      <c r="AH9" s="2" t="s">
        <v>2875</v>
      </c>
      <c r="AI9" s="2" t="s">
        <v>2875</v>
      </c>
      <c r="AJ9" s="2" t="s">
        <v>2875</v>
      </c>
      <c r="AK9" s="2" t="s">
        <v>2875</v>
      </c>
      <c r="AL9" s="2" t="s">
        <v>2875</v>
      </c>
      <c r="AM9" s="2" t="s">
        <v>2875</v>
      </c>
      <c r="AN9" s="2" t="s">
        <v>2875</v>
      </c>
      <c r="AO9" s="2" t="s">
        <v>2875</v>
      </c>
      <c r="AP9" s="2" t="s">
        <v>2875</v>
      </c>
      <c r="AQ9" s="2" t="s">
        <v>2875</v>
      </c>
      <c r="AR9" s="2" t="s">
        <v>2875</v>
      </c>
    </row>
    <row r="10" spans="1:44" s="2" customFormat="1">
      <c r="A10" s="2" t="str">
        <f>variaciondemanda!A10</f>
        <v>A1032</v>
      </c>
      <c r="B10" s="2">
        <f>variaciondemanda!Q10</f>
        <v>3296.4523380859096</v>
      </c>
      <c r="C10" s="2">
        <f>variaciondemanda!N10</f>
        <v>7962.5719429690862</v>
      </c>
      <c r="D10" s="2">
        <f>variaciondemanda!O10</f>
        <v>663.54766191409055</v>
      </c>
      <c r="E10" s="2">
        <f>variaciondemanda!P10</f>
        <v>905</v>
      </c>
      <c r="F10"/>
      <c r="G10" s="2" t="s">
        <v>2875</v>
      </c>
      <c r="H10" s="2" t="s">
        <v>2875</v>
      </c>
      <c r="I10" s="2" t="s">
        <v>2875</v>
      </c>
      <c r="J10" s="2" t="s">
        <v>2875</v>
      </c>
      <c r="K10" s="2" t="s">
        <v>2875</v>
      </c>
      <c r="L10" s="2" t="s">
        <v>2875</v>
      </c>
      <c r="M10" s="2" t="s">
        <v>2875</v>
      </c>
      <c r="N10" s="2" t="s">
        <v>2875</v>
      </c>
      <c r="O10" s="2" t="s">
        <v>2875</v>
      </c>
      <c r="P10" s="2" t="s">
        <v>2875</v>
      </c>
      <c r="Q10" s="2" t="s">
        <v>2875</v>
      </c>
      <c r="R10" s="2" t="s">
        <v>2875</v>
      </c>
      <c r="S10" s="2" t="s">
        <v>2875</v>
      </c>
      <c r="T10" s="2" t="s">
        <v>2875</v>
      </c>
      <c r="U10" s="2" t="s">
        <v>2875</v>
      </c>
      <c r="V10" s="2" t="s">
        <v>2875</v>
      </c>
      <c r="W10" s="2" t="s">
        <v>2875</v>
      </c>
      <c r="X10" s="2" t="s">
        <v>2875</v>
      </c>
      <c r="Y10" s="2" t="s">
        <v>2875</v>
      </c>
      <c r="Z10" s="2" t="s">
        <v>2875</v>
      </c>
      <c r="AA10" s="2" t="s">
        <v>2875</v>
      </c>
      <c r="AB10" s="2" t="s">
        <v>2875</v>
      </c>
      <c r="AC10" s="2" t="s">
        <v>2875</v>
      </c>
      <c r="AD10" s="2" t="s">
        <v>2875</v>
      </c>
      <c r="AE10" s="2" t="s">
        <v>2875</v>
      </c>
      <c r="AF10" s="2" t="s">
        <v>2875</v>
      </c>
      <c r="AG10" s="2" t="s">
        <v>2875</v>
      </c>
      <c r="AH10" s="2" t="s">
        <v>2875</v>
      </c>
      <c r="AI10" s="2" t="s">
        <v>2875</v>
      </c>
      <c r="AJ10" s="2" t="s">
        <v>2875</v>
      </c>
      <c r="AK10" s="2" t="s">
        <v>2875</v>
      </c>
      <c r="AL10" s="2" t="s">
        <v>2875</v>
      </c>
      <c r="AM10" s="2" t="s">
        <v>2875</v>
      </c>
      <c r="AN10" s="2" t="s">
        <v>2875</v>
      </c>
      <c r="AO10" s="2" t="s">
        <v>2875</v>
      </c>
      <c r="AP10" s="2" t="s">
        <v>2875</v>
      </c>
      <c r="AQ10" s="2" t="s">
        <v>2875</v>
      </c>
      <c r="AR10" s="2" t="s">
        <v>2875</v>
      </c>
    </row>
    <row r="11" spans="1:44">
      <c r="B11" s="3">
        <f>SUM(B2:B10)</f>
        <v>8996.2276131986637</v>
      </c>
      <c r="C11" s="3">
        <f>SUM(C2:C10)</f>
        <v>53999.568794314349</v>
      </c>
      <c r="D11" s="3">
        <f>SUM(D2:D10)</f>
        <v>4499.9640661928624</v>
      </c>
      <c r="E11" s="3">
        <f>SUM(E2:E10)</f>
        <v>9518.5833333333339</v>
      </c>
    </row>
    <row r="14" spans="1:44">
      <c r="A14" s="24" t="s">
        <v>2878</v>
      </c>
      <c r="B14" s="4"/>
      <c r="C14" s="5"/>
      <c r="D14" s="6"/>
      <c r="E14" s="6"/>
      <c r="F14" s="6"/>
      <c r="G14" s="5"/>
      <c r="H14" s="5"/>
      <c r="I14" s="5"/>
      <c r="J14" s="5"/>
      <c r="K14" s="5"/>
    </row>
    <row r="15" spans="1:44">
      <c r="A15" s="7"/>
      <c r="B15" s="4"/>
      <c r="C15" s="6" t="s">
        <v>2879</v>
      </c>
      <c r="D15" s="6"/>
      <c r="E15" s="6"/>
      <c r="F15" s="6" t="s">
        <v>2880</v>
      </c>
      <c r="G15" s="5"/>
      <c r="H15" s="5"/>
      <c r="I15" s="5"/>
      <c r="J15" s="5"/>
      <c r="K15" s="5"/>
    </row>
    <row r="16" spans="1:44">
      <c r="A16" s="7"/>
      <c r="B16" s="4"/>
      <c r="C16" s="6" t="s">
        <v>2881</v>
      </c>
      <c r="D16" s="6"/>
      <c r="E16" s="6"/>
      <c r="F16" s="6" t="s">
        <v>2880</v>
      </c>
      <c r="G16" s="5"/>
      <c r="H16" s="5"/>
      <c r="I16" s="5"/>
      <c r="J16" s="5"/>
      <c r="K16" s="5"/>
    </row>
    <row r="17" spans="1:11">
      <c r="A17" s="7"/>
      <c r="B17" s="4"/>
      <c r="C17" s="6" t="s">
        <v>2882</v>
      </c>
      <c r="D17" s="6"/>
      <c r="E17" s="6"/>
      <c r="F17" s="6" t="s">
        <v>2880</v>
      </c>
      <c r="G17" s="5"/>
      <c r="H17" s="5"/>
      <c r="I17" s="5"/>
      <c r="J17" s="5"/>
      <c r="K17" s="5"/>
    </row>
    <row r="18" spans="1:11">
      <c r="A18" s="4"/>
      <c r="B18" s="4"/>
      <c r="C18" s="5"/>
      <c r="D18" s="5"/>
      <c r="E18" s="5"/>
      <c r="F18" s="5"/>
      <c r="G18" s="5"/>
      <c r="H18" s="5"/>
      <c r="I18" s="5"/>
      <c r="J18" s="5"/>
      <c r="K18" s="5"/>
    </row>
    <row r="19" spans="1:11">
      <c r="A19" s="8"/>
      <c r="B19" s="8"/>
      <c r="C19" s="9" t="s">
        <v>2883</v>
      </c>
      <c r="D19" s="9"/>
      <c r="E19" s="10"/>
      <c r="F19" s="9" t="s">
        <v>2884</v>
      </c>
      <c r="G19" s="9"/>
      <c r="H19" s="9"/>
      <c r="I19" s="11" t="s">
        <v>2885</v>
      </c>
      <c r="J19" s="12"/>
      <c r="K19" s="12"/>
    </row>
    <row r="20" spans="1:11" ht="72" customHeight="1">
      <c r="A20" s="13" t="s">
        <v>2874</v>
      </c>
      <c r="B20" s="13" t="s">
        <v>2886</v>
      </c>
      <c r="C20" s="25" t="s">
        <v>2899</v>
      </c>
      <c r="D20" s="14" t="s">
        <v>2887</v>
      </c>
      <c r="E20" s="15" t="s">
        <v>2888</v>
      </c>
      <c r="F20" s="14" t="s">
        <v>2900</v>
      </c>
      <c r="G20" s="14" t="s">
        <v>2889</v>
      </c>
      <c r="H20" s="15" t="s">
        <v>2890</v>
      </c>
      <c r="I20" s="14" t="s">
        <v>2891</v>
      </c>
      <c r="J20" s="16" t="s">
        <v>2892</v>
      </c>
      <c r="K20" s="16" t="s">
        <v>2893</v>
      </c>
    </row>
    <row r="21" spans="1:11">
      <c r="A21" s="2" t="str">
        <f>A2</f>
        <v>A1001</v>
      </c>
      <c r="B21" s="4" t="s">
        <v>2894</v>
      </c>
      <c r="C21" s="2">
        <f>B2</f>
        <v>2024.1630610370348</v>
      </c>
      <c r="D21" s="30">
        <v>30</v>
      </c>
      <c r="E21" s="17">
        <f>C21*($D$21/30)</f>
        <v>2024.1630610370348</v>
      </c>
      <c r="F21" s="2">
        <f>D2</f>
        <v>835.83693896296506</v>
      </c>
      <c r="G21" s="30">
        <v>30</v>
      </c>
      <c r="H21" s="17">
        <f>F21*$G$21/30</f>
        <v>835.83693896296506</v>
      </c>
      <c r="I21" s="2">
        <f>E2</f>
        <v>1650</v>
      </c>
      <c r="J21" s="18">
        <f>E21 + H21/2</f>
        <v>2442.0815305185174</v>
      </c>
      <c r="K21" s="18">
        <f t="shared" ref="K21:K30" si="0">J21-I21</f>
        <v>792.08153051851741</v>
      </c>
    </row>
    <row r="22" spans="1:11">
      <c r="A22" s="2" t="str">
        <f>A3</f>
        <v>A1003</v>
      </c>
      <c r="B22" s="4" t="s">
        <v>2894</v>
      </c>
      <c r="C22" s="2">
        <f t="shared" ref="C22:C29" si="1">B3</f>
        <v>442.5</v>
      </c>
      <c r="D22" s="4" t="s">
        <v>2875</v>
      </c>
      <c r="E22" s="17">
        <f t="shared" ref="E22:E29" si="2">C22*($D$21/30)</f>
        <v>442.5</v>
      </c>
      <c r="F22" s="2">
        <f t="shared" ref="F22:F29" si="3">D3</f>
        <v>90.5</v>
      </c>
      <c r="G22" s="4" t="s">
        <v>2875</v>
      </c>
      <c r="H22" s="17">
        <f t="shared" ref="H22:H29" si="4">F22*$G$21/30</f>
        <v>90.5</v>
      </c>
      <c r="I22" s="2">
        <f t="shared" ref="I22:I29" si="5">E3</f>
        <v>330</v>
      </c>
      <c r="J22" s="18">
        <f t="shared" ref="J22:J29" si="6">E22 + H22/2</f>
        <v>487.75</v>
      </c>
      <c r="K22" s="18">
        <f t="shared" si="0"/>
        <v>157.75</v>
      </c>
    </row>
    <row r="23" spans="1:11">
      <c r="A23" s="2" t="str">
        <f t="shared" ref="A23:A29" si="7">A4</f>
        <v>A1004</v>
      </c>
      <c r="B23" s="4" t="s">
        <v>2894</v>
      </c>
      <c r="C23" s="2">
        <f t="shared" si="1"/>
        <v>1420.5909891600495</v>
      </c>
      <c r="D23" s="4" t="s">
        <v>2875</v>
      </c>
      <c r="E23" s="17">
        <f t="shared" si="2"/>
        <v>1420.5909891600495</v>
      </c>
      <c r="F23" s="2">
        <f t="shared" si="3"/>
        <v>538.40901083995061</v>
      </c>
      <c r="G23" s="4" t="s">
        <v>2875</v>
      </c>
      <c r="H23" s="17">
        <f t="shared" si="4"/>
        <v>538.40901083995061</v>
      </c>
      <c r="I23" s="2">
        <f t="shared" si="5"/>
        <v>3833.5</v>
      </c>
      <c r="J23" s="18">
        <f t="shared" si="6"/>
        <v>1689.7954945800248</v>
      </c>
      <c r="K23" s="34">
        <f t="shared" si="0"/>
        <v>-2143.7045054199752</v>
      </c>
    </row>
    <row r="24" spans="1:11">
      <c r="A24" s="2" t="str">
        <f t="shared" si="7"/>
        <v>A1006</v>
      </c>
      <c r="B24" s="4" t="s">
        <v>2894</v>
      </c>
      <c r="C24" s="2">
        <f t="shared" si="1"/>
        <v>181.7169561795375</v>
      </c>
      <c r="D24" s="4" t="s">
        <v>2875</v>
      </c>
      <c r="E24" s="17">
        <f t="shared" si="2"/>
        <v>181.7169561795375</v>
      </c>
      <c r="F24" s="2">
        <f t="shared" si="3"/>
        <v>198.2830438204625</v>
      </c>
      <c r="G24" s="4" t="s">
        <v>2875</v>
      </c>
      <c r="H24" s="17">
        <f t="shared" si="4"/>
        <v>198.2830438204625</v>
      </c>
      <c r="I24" s="2">
        <f t="shared" si="5"/>
        <v>126.66666666666667</v>
      </c>
      <c r="J24" s="18">
        <f t="shared" si="6"/>
        <v>280.85847808976877</v>
      </c>
      <c r="K24" s="18">
        <f t="shared" si="0"/>
        <v>154.19181142310208</v>
      </c>
    </row>
    <row r="25" spans="1:11">
      <c r="A25" s="2" t="str">
        <f t="shared" si="7"/>
        <v>A1017</v>
      </c>
      <c r="B25" s="4" t="s">
        <v>2894</v>
      </c>
      <c r="C25" s="2">
        <f t="shared" si="1"/>
        <v>213.35124095152901</v>
      </c>
      <c r="D25" s="4" t="s">
        <v>2875</v>
      </c>
      <c r="E25" s="17">
        <f t="shared" si="2"/>
        <v>213.35124095152901</v>
      </c>
      <c r="F25" s="2">
        <f t="shared" si="3"/>
        <v>386.64875904847099</v>
      </c>
      <c r="G25" s="4" t="s">
        <v>2875</v>
      </c>
      <c r="H25" s="17">
        <f t="shared" si="4"/>
        <v>386.64875904847099</v>
      </c>
      <c r="I25" s="2">
        <f t="shared" si="5"/>
        <v>401.66666666666669</v>
      </c>
      <c r="J25" s="18">
        <f t="shared" si="6"/>
        <v>406.6756204757645</v>
      </c>
      <c r="K25" s="18">
        <f t="shared" si="0"/>
        <v>5.0089538090978181</v>
      </c>
    </row>
    <row r="26" spans="1:11">
      <c r="A26" s="2" t="str">
        <f t="shared" si="7"/>
        <v>A1021</v>
      </c>
      <c r="B26" s="4" t="s">
        <v>2894</v>
      </c>
      <c r="C26" s="2">
        <f t="shared" si="1"/>
        <v>807.32743822747966</v>
      </c>
      <c r="D26" s="4" t="s">
        <v>2875</v>
      </c>
      <c r="E26" s="17">
        <f t="shared" si="2"/>
        <v>807.32743822747966</v>
      </c>
      <c r="F26" s="2">
        <f t="shared" si="3"/>
        <v>1086.8642411640467</v>
      </c>
      <c r="G26" s="4" t="s">
        <v>2875</v>
      </c>
      <c r="H26" s="17">
        <f t="shared" si="4"/>
        <v>1086.8642411640467</v>
      </c>
      <c r="I26" s="2">
        <f t="shared" si="5"/>
        <v>807.91666666666663</v>
      </c>
      <c r="J26" s="18">
        <f t="shared" si="6"/>
        <v>1350.759558809503</v>
      </c>
      <c r="K26" s="18">
        <f t="shared" si="0"/>
        <v>542.84289214283638</v>
      </c>
    </row>
    <row r="27" spans="1:11">
      <c r="A27" s="2" t="str">
        <f t="shared" si="7"/>
        <v>A1029</v>
      </c>
      <c r="B27" s="4" t="s">
        <v>2894</v>
      </c>
      <c r="C27" s="2">
        <f t="shared" si="1"/>
        <v>464.60404486905134</v>
      </c>
      <c r="D27" s="4" t="s">
        <v>2875</v>
      </c>
      <c r="E27" s="17">
        <f t="shared" si="2"/>
        <v>464.60404486905134</v>
      </c>
      <c r="F27" s="2">
        <f t="shared" si="3"/>
        <v>585.39595513094866</v>
      </c>
      <c r="G27" s="4" t="s">
        <v>2875</v>
      </c>
      <c r="H27" s="17">
        <f t="shared" si="4"/>
        <v>585.39595513094866</v>
      </c>
      <c r="I27" s="2">
        <f t="shared" si="5"/>
        <v>1253.4166666666667</v>
      </c>
      <c r="J27" s="18">
        <f t="shared" si="6"/>
        <v>757.30202243452572</v>
      </c>
      <c r="K27" s="34">
        <f t="shared" si="0"/>
        <v>-496.11464423214102</v>
      </c>
    </row>
    <row r="28" spans="1:11">
      <c r="A28" s="2" t="str">
        <f t="shared" si="7"/>
        <v>A1030</v>
      </c>
      <c r="B28" s="4" t="s">
        <v>2894</v>
      </c>
      <c r="C28" s="2">
        <f t="shared" si="1"/>
        <v>145.52154468807294</v>
      </c>
      <c r="D28" s="4" t="s">
        <v>2875</v>
      </c>
      <c r="E28" s="17">
        <f t="shared" si="2"/>
        <v>145.52154468807294</v>
      </c>
      <c r="F28" s="2">
        <f t="shared" si="3"/>
        <v>114.47845531192706</v>
      </c>
      <c r="G28" s="4" t="s">
        <v>2875</v>
      </c>
      <c r="H28" s="17">
        <f t="shared" si="4"/>
        <v>114.47845531192706</v>
      </c>
      <c r="I28" s="2">
        <f t="shared" si="5"/>
        <v>210.41666666666666</v>
      </c>
      <c r="J28" s="18">
        <f t="shared" si="6"/>
        <v>202.76077234403647</v>
      </c>
      <c r="K28" s="34">
        <f t="shared" si="0"/>
        <v>-7.6558943226301892</v>
      </c>
    </row>
    <row r="29" spans="1:11">
      <c r="A29" s="2" t="str">
        <f t="shared" si="7"/>
        <v>A1032</v>
      </c>
      <c r="B29" s="4" t="s">
        <v>2894</v>
      </c>
      <c r="C29" s="2">
        <f t="shared" si="1"/>
        <v>3296.4523380859096</v>
      </c>
      <c r="D29" s="4" t="s">
        <v>2875</v>
      </c>
      <c r="E29" s="17">
        <f t="shared" si="2"/>
        <v>3296.4523380859096</v>
      </c>
      <c r="F29" s="2">
        <f t="shared" si="3"/>
        <v>663.54766191409055</v>
      </c>
      <c r="G29" s="4" t="s">
        <v>2875</v>
      </c>
      <c r="H29" s="17">
        <f t="shared" si="4"/>
        <v>663.54766191409055</v>
      </c>
      <c r="I29" s="2">
        <f t="shared" si="5"/>
        <v>905</v>
      </c>
      <c r="J29" s="18">
        <f t="shared" si="6"/>
        <v>3628.226169042955</v>
      </c>
      <c r="K29" s="18">
        <f t="shared" si="0"/>
        <v>2723.226169042955</v>
      </c>
    </row>
    <row r="30" spans="1:11">
      <c r="A30" s="19"/>
      <c r="B30" s="19"/>
      <c r="C30" s="27">
        <f>SUM(C21:C29)</f>
        <v>8996.2276131986637</v>
      </c>
      <c r="D30" s="4" t="s">
        <v>2875</v>
      </c>
      <c r="E30" s="20">
        <f>SUM(E21:E29)</f>
        <v>8996.2276131986637</v>
      </c>
      <c r="F30" s="21">
        <f>SUM(F21:F29)</f>
        <v>4499.9640661928624</v>
      </c>
      <c r="G30" s="22" t="s">
        <v>2875</v>
      </c>
      <c r="H30" s="21">
        <f>SUM(H21:H29)</f>
        <v>4499.9640661928624</v>
      </c>
      <c r="I30" s="20">
        <f>SUM(I21:I29)</f>
        <v>9518.5833333333339</v>
      </c>
      <c r="J30" s="20">
        <f>SUM(J21:J29)</f>
        <v>11246.209646295096</v>
      </c>
      <c r="K30" s="20">
        <f t="shared" si="0"/>
        <v>1727.6263129617619</v>
      </c>
    </row>
    <row r="31" spans="1:11">
      <c r="A31" s="26"/>
      <c r="B31" s="26"/>
      <c r="C31" s="22"/>
      <c r="D31" s="4"/>
      <c r="E31" s="22"/>
      <c r="F31" s="22"/>
      <c r="G31" s="22"/>
      <c r="H31" s="22"/>
      <c r="I31" s="22"/>
      <c r="J31" s="22"/>
      <c r="K31" s="22"/>
    </row>
    <row r="32" spans="1:11">
      <c r="A32" s="24" t="s">
        <v>2895</v>
      </c>
      <c r="B32" s="4"/>
      <c r="C32" s="5"/>
      <c r="D32" s="6"/>
      <c r="E32" s="6"/>
      <c r="F32" s="6"/>
      <c r="G32" s="22"/>
      <c r="H32" s="22"/>
      <c r="I32" s="22"/>
      <c r="J32" s="22"/>
      <c r="K32" s="22"/>
    </row>
    <row r="33" spans="1:11">
      <c r="A33" s="7"/>
      <c r="B33" s="4"/>
      <c r="C33" s="6" t="s">
        <v>2879</v>
      </c>
      <c r="D33" s="6"/>
      <c r="E33" s="6"/>
      <c r="F33" s="6" t="s">
        <v>2880</v>
      </c>
      <c r="G33" s="22"/>
      <c r="H33" s="22"/>
      <c r="I33" s="22"/>
      <c r="J33" s="22"/>
      <c r="K33" s="22"/>
    </row>
    <row r="34" spans="1:11" ht="20.25" customHeight="1">
      <c r="A34" s="7"/>
      <c r="B34" s="4"/>
      <c r="C34" s="6" t="s">
        <v>2881</v>
      </c>
      <c r="D34" s="6"/>
      <c r="E34" s="6"/>
      <c r="F34" s="6" t="s">
        <v>2898</v>
      </c>
      <c r="G34" s="22"/>
      <c r="H34" s="22"/>
      <c r="I34" s="22"/>
      <c r="J34" s="22"/>
      <c r="K34" s="22"/>
    </row>
    <row r="35" spans="1:11">
      <c r="A35" s="7"/>
      <c r="B35" s="4"/>
      <c r="C35" s="6" t="s">
        <v>2882</v>
      </c>
      <c r="D35" s="6"/>
      <c r="E35" s="6"/>
      <c r="F35" s="6" t="s">
        <v>2880</v>
      </c>
      <c r="G35" s="22"/>
      <c r="H35" s="22"/>
      <c r="I35" s="22"/>
      <c r="J35" s="22"/>
      <c r="K35" s="22"/>
    </row>
    <row r="36" spans="1:11">
      <c r="A36" s="4"/>
      <c r="B36" s="5"/>
      <c r="C36" s="5"/>
      <c r="D36" s="5"/>
      <c r="E36" s="5"/>
      <c r="F36" s="5"/>
      <c r="G36" s="5"/>
      <c r="H36" s="5"/>
      <c r="I36" s="5"/>
      <c r="J36" s="5"/>
      <c r="K36" s="5"/>
    </row>
    <row r="37" spans="1:11">
      <c r="A37" s="8"/>
      <c r="B37" s="8"/>
      <c r="C37" s="9" t="s">
        <v>2883</v>
      </c>
      <c r="D37" s="9"/>
      <c r="E37" s="10"/>
      <c r="F37" s="9" t="s">
        <v>2884</v>
      </c>
      <c r="G37" s="9"/>
      <c r="H37" s="9"/>
      <c r="I37" s="11" t="s">
        <v>2885</v>
      </c>
      <c r="J37" s="12"/>
      <c r="K37" s="12"/>
    </row>
    <row r="38" spans="1:11" ht="90">
      <c r="A38" s="13" t="s">
        <v>2874</v>
      </c>
      <c r="B38" s="13" t="s">
        <v>2886</v>
      </c>
      <c r="C38" s="25" t="s">
        <v>2899</v>
      </c>
      <c r="D38" s="14" t="s">
        <v>2887</v>
      </c>
      <c r="E38" s="15" t="s">
        <v>2888</v>
      </c>
      <c r="F38" s="14" t="s">
        <v>2900</v>
      </c>
      <c r="G38" s="14" t="s">
        <v>2889</v>
      </c>
      <c r="H38" s="15" t="s">
        <v>2890</v>
      </c>
      <c r="I38" s="14" t="s">
        <v>2891</v>
      </c>
      <c r="J38" s="16" t="s">
        <v>2892</v>
      </c>
      <c r="K38" s="16" t="s">
        <v>2893</v>
      </c>
    </row>
    <row r="39" spans="1:11">
      <c r="A39" s="2" t="str">
        <f>A2</f>
        <v>A1001</v>
      </c>
      <c r="B39" s="4" t="s">
        <v>2894</v>
      </c>
      <c r="C39" s="2">
        <f>B2</f>
        <v>2024.1630610370348</v>
      </c>
      <c r="D39" s="30">
        <v>15</v>
      </c>
      <c r="E39" s="17">
        <f>C39*($D$39/30)</f>
        <v>1012.0815305185174</v>
      </c>
      <c r="F39" s="2">
        <f>D2</f>
        <v>835.83693896296506</v>
      </c>
      <c r="G39" s="30">
        <v>30</v>
      </c>
      <c r="H39" s="17">
        <f>F39*$G$39/30</f>
        <v>835.83693896296506</v>
      </c>
      <c r="I39" s="2">
        <f>E2</f>
        <v>1650</v>
      </c>
      <c r="J39" s="18">
        <f>E39 + H39/2</f>
        <v>1430</v>
      </c>
      <c r="K39" s="34">
        <f t="shared" ref="K39:K48" si="8">J39-I39</f>
        <v>-220</v>
      </c>
    </row>
    <row r="40" spans="1:11">
      <c r="A40" s="2" t="str">
        <f t="shared" ref="A40:A47" si="9">A3</f>
        <v>A1003</v>
      </c>
      <c r="B40" s="4" t="s">
        <v>2894</v>
      </c>
      <c r="C40" s="2">
        <f t="shared" ref="C40:C47" si="10">B3</f>
        <v>442.5</v>
      </c>
      <c r="D40" s="4" t="s">
        <v>2875</v>
      </c>
      <c r="E40" s="17">
        <f t="shared" ref="E40:E47" si="11">C40*($D$39/30)</f>
        <v>221.25</v>
      </c>
      <c r="F40" s="2">
        <f t="shared" ref="F40:F47" si="12">D3</f>
        <v>90.5</v>
      </c>
      <c r="G40" s="4" t="s">
        <v>2875</v>
      </c>
      <c r="H40" s="17">
        <f t="shared" ref="H40:H47" si="13">F40*$G$39/30</f>
        <v>90.5</v>
      </c>
      <c r="I40" s="2">
        <f t="shared" ref="I40:I47" si="14">E3</f>
        <v>330</v>
      </c>
      <c r="J40" s="18">
        <f t="shared" ref="J40:J47" si="15">E40 + H40/2</f>
        <v>266.5</v>
      </c>
      <c r="K40" s="34">
        <f t="shared" si="8"/>
        <v>-63.5</v>
      </c>
    </row>
    <row r="41" spans="1:11">
      <c r="A41" s="2" t="str">
        <f t="shared" si="9"/>
        <v>A1004</v>
      </c>
      <c r="B41" s="4" t="s">
        <v>2894</v>
      </c>
      <c r="C41" s="2">
        <f t="shared" si="10"/>
        <v>1420.5909891600495</v>
      </c>
      <c r="D41" s="4" t="s">
        <v>2875</v>
      </c>
      <c r="E41" s="17">
        <f t="shared" si="11"/>
        <v>710.29549458002475</v>
      </c>
      <c r="F41" s="2">
        <f t="shared" si="12"/>
        <v>538.40901083995061</v>
      </c>
      <c r="G41" s="4" t="s">
        <v>2875</v>
      </c>
      <c r="H41" s="17">
        <f t="shared" si="13"/>
        <v>538.40901083995061</v>
      </c>
      <c r="I41" s="2">
        <f t="shared" si="14"/>
        <v>3833.5</v>
      </c>
      <c r="J41" s="18">
        <f t="shared" si="15"/>
        <v>979.5</v>
      </c>
      <c r="K41" s="34">
        <f t="shared" si="8"/>
        <v>-2854</v>
      </c>
    </row>
    <row r="42" spans="1:11">
      <c r="A42" s="2" t="str">
        <f t="shared" si="9"/>
        <v>A1006</v>
      </c>
      <c r="B42" s="4" t="s">
        <v>2894</v>
      </c>
      <c r="C42" s="2">
        <f t="shared" si="10"/>
        <v>181.7169561795375</v>
      </c>
      <c r="D42" s="4" t="s">
        <v>2875</v>
      </c>
      <c r="E42" s="17">
        <f t="shared" si="11"/>
        <v>90.858478089768752</v>
      </c>
      <c r="F42" s="2">
        <f t="shared" si="12"/>
        <v>198.2830438204625</v>
      </c>
      <c r="G42" s="4" t="s">
        <v>2875</v>
      </c>
      <c r="H42" s="17">
        <f t="shared" si="13"/>
        <v>198.2830438204625</v>
      </c>
      <c r="I42" s="2">
        <f t="shared" si="14"/>
        <v>126.66666666666667</v>
      </c>
      <c r="J42" s="18">
        <f t="shared" si="15"/>
        <v>190</v>
      </c>
      <c r="K42" s="18">
        <f t="shared" si="8"/>
        <v>63.333333333333329</v>
      </c>
    </row>
    <row r="43" spans="1:11">
      <c r="A43" s="2" t="str">
        <f t="shared" si="9"/>
        <v>A1017</v>
      </c>
      <c r="B43" s="4" t="s">
        <v>2894</v>
      </c>
      <c r="C43" s="2">
        <f t="shared" si="10"/>
        <v>213.35124095152901</v>
      </c>
      <c r="D43" s="4" t="s">
        <v>2875</v>
      </c>
      <c r="E43" s="17">
        <f t="shared" si="11"/>
        <v>106.6756204757645</v>
      </c>
      <c r="F43" s="2">
        <f t="shared" si="12"/>
        <v>386.64875904847099</v>
      </c>
      <c r="G43" s="4" t="s">
        <v>2875</v>
      </c>
      <c r="H43" s="17">
        <f t="shared" si="13"/>
        <v>386.64875904847099</v>
      </c>
      <c r="I43" s="2">
        <f t="shared" si="14"/>
        <v>401.66666666666669</v>
      </c>
      <c r="J43" s="18">
        <f t="shared" si="15"/>
        <v>300</v>
      </c>
      <c r="K43" s="34">
        <f t="shared" si="8"/>
        <v>-101.66666666666669</v>
      </c>
    </row>
    <row r="44" spans="1:11">
      <c r="A44" s="2" t="str">
        <f t="shared" si="9"/>
        <v>A1021</v>
      </c>
      <c r="B44" s="4" t="s">
        <v>2894</v>
      </c>
      <c r="C44" s="2">
        <f t="shared" si="10"/>
        <v>807.32743822747966</v>
      </c>
      <c r="D44" s="4" t="s">
        <v>2875</v>
      </c>
      <c r="E44" s="17">
        <f t="shared" si="11"/>
        <v>403.66371911373983</v>
      </c>
      <c r="F44" s="2">
        <f t="shared" si="12"/>
        <v>1086.8642411640467</v>
      </c>
      <c r="G44" s="4" t="s">
        <v>2875</v>
      </c>
      <c r="H44" s="17">
        <f t="shared" si="13"/>
        <v>1086.8642411640467</v>
      </c>
      <c r="I44" s="2">
        <f t="shared" si="14"/>
        <v>807.91666666666663</v>
      </c>
      <c r="J44" s="18">
        <f t="shared" si="15"/>
        <v>947.09583969576317</v>
      </c>
      <c r="K44" s="18">
        <f t="shared" si="8"/>
        <v>139.17917302909655</v>
      </c>
    </row>
    <row r="45" spans="1:11">
      <c r="A45" s="2" t="str">
        <f t="shared" si="9"/>
        <v>A1029</v>
      </c>
      <c r="B45" s="4" t="s">
        <v>2894</v>
      </c>
      <c r="C45" s="2">
        <f t="shared" si="10"/>
        <v>464.60404486905134</v>
      </c>
      <c r="D45" s="4" t="s">
        <v>2875</v>
      </c>
      <c r="E45" s="17">
        <f t="shared" si="11"/>
        <v>232.30202243452567</v>
      </c>
      <c r="F45" s="2">
        <f t="shared" si="12"/>
        <v>585.39595513094866</v>
      </c>
      <c r="G45" s="4" t="s">
        <v>2875</v>
      </c>
      <c r="H45" s="17">
        <f t="shared" si="13"/>
        <v>585.39595513094866</v>
      </c>
      <c r="I45" s="2">
        <f t="shared" si="14"/>
        <v>1253.4166666666667</v>
      </c>
      <c r="J45" s="18">
        <f t="shared" si="15"/>
        <v>525</v>
      </c>
      <c r="K45" s="34">
        <f t="shared" si="8"/>
        <v>-728.41666666666674</v>
      </c>
    </row>
    <row r="46" spans="1:11">
      <c r="A46" s="2" t="str">
        <f t="shared" si="9"/>
        <v>A1030</v>
      </c>
      <c r="B46" s="4" t="s">
        <v>2894</v>
      </c>
      <c r="C46" s="2">
        <f t="shared" si="10"/>
        <v>145.52154468807294</v>
      </c>
      <c r="D46" s="4" t="s">
        <v>2875</v>
      </c>
      <c r="E46" s="17">
        <f t="shared" si="11"/>
        <v>72.760772344036468</v>
      </c>
      <c r="F46" s="2">
        <f t="shared" si="12"/>
        <v>114.47845531192706</v>
      </c>
      <c r="G46" s="4" t="s">
        <v>2875</v>
      </c>
      <c r="H46" s="17">
        <f t="shared" si="13"/>
        <v>114.47845531192706</v>
      </c>
      <c r="I46" s="2">
        <f t="shared" si="14"/>
        <v>210.41666666666666</v>
      </c>
      <c r="J46" s="18">
        <f t="shared" si="15"/>
        <v>130</v>
      </c>
      <c r="K46" s="34">
        <f t="shared" si="8"/>
        <v>-80.416666666666657</v>
      </c>
    </row>
    <row r="47" spans="1:11">
      <c r="A47" s="2" t="str">
        <f t="shared" si="9"/>
        <v>A1032</v>
      </c>
      <c r="B47" s="4" t="s">
        <v>2894</v>
      </c>
      <c r="C47" s="2">
        <f t="shared" si="10"/>
        <v>3296.4523380859096</v>
      </c>
      <c r="D47" s="4" t="s">
        <v>2875</v>
      </c>
      <c r="E47" s="17">
        <f t="shared" si="11"/>
        <v>1648.2261690429548</v>
      </c>
      <c r="F47" s="2">
        <f t="shared" si="12"/>
        <v>663.54766191409055</v>
      </c>
      <c r="G47" s="4" t="s">
        <v>2875</v>
      </c>
      <c r="H47" s="17">
        <f t="shared" si="13"/>
        <v>663.54766191409055</v>
      </c>
      <c r="I47" s="2">
        <f t="shared" si="14"/>
        <v>905</v>
      </c>
      <c r="J47" s="18">
        <f t="shared" si="15"/>
        <v>1980</v>
      </c>
      <c r="K47" s="18">
        <f t="shared" si="8"/>
        <v>1075</v>
      </c>
    </row>
    <row r="48" spans="1:11">
      <c r="A48" s="19"/>
      <c r="B48" s="19"/>
      <c r="C48" s="27">
        <f>SUM(C39:C47)</f>
        <v>8996.2276131986637</v>
      </c>
      <c r="D48" s="4" t="s">
        <v>2875</v>
      </c>
      <c r="E48" s="20">
        <f>SUM(E39:E47)</f>
        <v>4498.1138065993318</v>
      </c>
      <c r="F48" s="21">
        <f>SUM(F39:F47)</f>
        <v>4499.9640661928624</v>
      </c>
      <c r="G48" s="22" t="s">
        <v>2875</v>
      </c>
      <c r="H48" s="21">
        <f>SUM(H39:H47)</f>
        <v>4499.9640661928624</v>
      </c>
      <c r="I48" s="20">
        <f>SUM(I39:I47)</f>
        <v>9518.5833333333339</v>
      </c>
      <c r="J48" s="20">
        <f>SUM(J39:J47)</f>
        <v>6748.0958396957631</v>
      </c>
      <c r="K48" s="35">
        <f t="shared" si="8"/>
        <v>-2770.4874936375709</v>
      </c>
    </row>
    <row r="49" spans="1:11">
      <c r="A49" s="4"/>
      <c r="B49" s="4"/>
      <c r="C49" s="5"/>
      <c r="D49" s="5"/>
      <c r="E49" s="5"/>
      <c r="F49" s="5"/>
      <c r="G49" s="5"/>
      <c r="H49" s="5"/>
      <c r="I49" s="5"/>
      <c r="J49" s="5"/>
      <c r="K49" s="5"/>
    </row>
    <row r="50" spans="1:11">
      <c r="A50" s="24" t="s">
        <v>2896</v>
      </c>
      <c r="B50" s="4"/>
      <c r="C50" s="5"/>
      <c r="D50" s="6"/>
      <c r="E50" s="6"/>
      <c r="F50" s="6"/>
      <c r="G50" s="5"/>
      <c r="H50" s="5"/>
      <c r="I50" s="5"/>
      <c r="J50" s="5"/>
      <c r="K50" s="5"/>
    </row>
    <row r="51" spans="1:11">
      <c r="A51" s="7"/>
      <c r="B51" s="4"/>
      <c r="C51" s="6" t="s">
        <v>2879</v>
      </c>
      <c r="D51" s="6"/>
      <c r="E51" s="6"/>
      <c r="F51" s="6" t="s">
        <v>2880</v>
      </c>
      <c r="G51" s="5"/>
      <c r="H51" s="5"/>
      <c r="I51" s="5"/>
      <c r="J51" s="5"/>
      <c r="K51" s="5"/>
    </row>
    <row r="52" spans="1:11">
      <c r="A52" s="7"/>
      <c r="B52" s="4"/>
      <c r="C52" s="6" t="s">
        <v>2881</v>
      </c>
      <c r="D52" s="6"/>
      <c r="E52" s="6"/>
      <c r="F52" s="6" t="s">
        <v>2897</v>
      </c>
      <c r="G52" s="5"/>
      <c r="H52" s="5"/>
      <c r="I52" s="5"/>
      <c r="J52" s="5"/>
      <c r="K52" s="5"/>
    </row>
    <row r="53" spans="1:11">
      <c r="A53" s="7"/>
      <c r="B53" s="4"/>
      <c r="C53" s="6" t="s">
        <v>2882</v>
      </c>
      <c r="D53" s="6"/>
      <c r="E53" s="6"/>
      <c r="F53" s="6" t="s">
        <v>2897</v>
      </c>
      <c r="G53" s="5"/>
      <c r="H53" s="5"/>
      <c r="I53" s="5"/>
      <c r="J53" s="5"/>
      <c r="K53" s="5"/>
    </row>
    <row r="54" spans="1:11">
      <c r="A54" s="4"/>
      <c r="B54" s="4"/>
      <c r="C54" s="5"/>
      <c r="D54" s="5"/>
      <c r="E54" s="5"/>
      <c r="F54" s="5"/>
      <c r="G54" s="5"/>
      <c r="H54" s="5"/>
      <c r="I54" s="5"/>
      <c r="J54" s="5"/>
      <c r="K54" s="5"/>
    </row>
    <row r="55" spans="1:11">
      <c r="A55" s="8"/>
      <c r="B55" s="8"/>
      <c r="C55" s="9" t="s">
        <v>2883</v>
      </c>
      <c r="D55" s="9"/>
      <c r="E55" s="10"/>
      <c r="F55" s="9" t="s">
        <v>2884</v>
      </c>
      <c r="G55" s="9"/>
      <c r="H55" s="9"/>
      <c r="I55" s="11" t="s">
        <v>2885</v>
      </c>
      <c r="J55" s="12"/>
      <c r="K55" s="12"/>
    </row>
    <row r="56" spans="1:11" ht="90">
      <c r="A56" s="13" t="s">
        <v>2874</v>
      </c>
      <c r="B56" s="13" t="s">
        <v>2886</v>
      </c>
      <c r="C56" s="25" t="s">
        <v>2899</v>
      </c>
      <c r="D56" s="14" t="s">
        <v>2887</v>
      </c>
      <c r="E56" s="15" t="s">
        <v>2888</v>
      </c>
      <c r="F56" s="14" t="s">
        <v>2900</v>
      </c>
      <c r="G56" s="14" t="s">
        <v>2889</v>
      </c>
      <c r="H56" s="15" t="s">
        <v>2890</v>
      </c>
      <c r="I56" s="14" t="s">
        <v>2891</v>
      </c>
      <c r="J56" s="16" t="s">
        <v>2892</v>
      </c>
      <c r="K56" s="16" t="s">
        <v>2893</v>
      </c>
    </row>
    <row r="57" spans="1:11">
      <c r="A57" s="2" t="str">
        <f>A2</f>
        <v>A1001</v>
      </c>
      <c r="B57" s="4" t="s">
        <v>2894</v>
      </c>
      <c r="C57" s="2">
        <f>B2</f>
        <v>2024.1630610370348</v>
      </c>
      <c r="D57" s="30">
        <v>7</v>
      </c>
      <c r="E57" s="17">
        <f>C57*($D$57/30)</f>
        <v>472.30471424197481</v>
      </c>
      <c r="F57" s="2">
        <f>D2</f>
        <v>835.83693896296506</v>
      </c>
      <c r="G57" s="30">
        <v>7</v>
      </c>
      <c r="H57" s="17">
        <f>F57*$G$57/30</f>
        <v>195.02861909135851</v>
      </c>
      <c r="I57" s="2">
        <f>E2</f>
        <v>1650</v>
      </c>
      <c r="J57" s="18">
        <f>E57 + H57/2</f>
        <v>569.81902378765403</v>
      </c>
      <c r="K57" s="34">
        <f t="shared" ref="K57:K66" si="16">J57-I57</f>
        <v>-1080.180976212346</v>
      </c>
    </row>
    <row r="58" spans="1:11">
      <c r="A58" s="2" t="str">
        <f t="shared" ref="A58:A65" si="17">A3</f>
        <v>A1003</v>
      </c>
      <c r="B58" s="4" t="s">
        <v>2894</v>
      </c>
      <c r="C58" s="2">
        <f t="shared" ref="C58:C65" si="18">B3</f>
        <v>442.5</v>
      </c>
      <c r="D58" s="4" t="s">
        <v>2875</v>
      </c>
      <c r="E58" s="17">
        <f t="shared" ref="E58:E65" si="19">C58*($D$57/30)</f>
        <v>103.25</v>
      </c>
      <c r="F58" s="2">
        <f t="shared" ref="F58:F65" si="20">D3</f>
        <v>90.5</v>
      </c>
      <c r="G58" s="4" t="s">
        <v>2875</v>
      </c>
      <c r="H58" s="17">
        <f t="shared" ref="H58:H65" si="21">F58*$G$57/30</f>
        <v>21.116666666666667</v>
      </c>
      <c r="I58" s="2">
        <f t="shared" ref="I58:I65" si="22">E3</f>
        <v>330</v>
      </c>
      <c r="J58" s="18">
        <f t="shared" ref="J58:J65" si="23">E58 + H58/2</f>
        <v>113.80833333333334</v>
      </c>
      <c r="K58" s="34">
        <f t="shared" si="16"/>
        <v>-216.19166666666666</v>
      </c>
    </row>
    <row r="59" spans="1:11">
      <c r="A59" s="2" t="str">
        <f t="shared" si="17"/>
        <v>A1004</v>
      </c>
      <c r="B59" s="4" t="s">
        <v>2894</v>
      </c>
      <c r="C59" s="2">
        <f t="shared" si="18"/>
        <v>1420.5909891600495</v>
      </c>
      <c r="D59" s="4" t="s">
        <v>2875</v>
      </c>
      <c r="E59" s="17">
        <f t="shared" si="19"/>
        <v>331.47123080401155</v>
      </c>
      <c r="F59" s="2">
        <f t="shared" si="20"/>
        <v>538.40901083995061</v>
      </c>
      <c r="G59" s="4" t="s">
        <v>2875</v>
      </c>
      <c r="H59" s="17">
        <f t="shared" si="21"/>
        <v>125.62876919598848</v>
      </c>
      <c r="I59" s="2">
        <f t="shared" si="22"/>
        <v>3833.5</v>
      </c>
      <c r="J59" s="18">
        <f t="shared" si="23"/>
        <v>394.28561540200582</v>
      </c>
      <c r="K59" s="34">
        <f t="shared" si="16"/>
        <v>-3439.214384597994</v>
      </c>
    </row>
    <row r="60" spans="1:11">
      <c r="A60" s="2" t="str">
        <f t="shared" si="17"/>
        <v>A1006</v>
      </c>
      <c r="B60" s="4" t="s">
        <v>2894</v>
      </c>
      <c r="C60" s="2">
        <f t="shared" si="18"/>
        <v>181.7169561795375</v>
      </c>
      <c r="D60" s="4" t="s">
        <v>2875</v>
      </c>
      <c r="E60" s="17">
        <f t="shared" si="19"/>
        <v>42.400623108558754</v>
      </c>
      <c r="F60" s="2">
        <f t="shared" si="20"/>
        <v>198.2830438204625</v>
      </c>
      <c r="G60" s="4" t="s">
        <v>2875</v>
      </c>
      <c r="H60" s="17">
        <f t="shared" si="21"/>
        <v>46.26604355810791</v>
      </c>
      <c r="I60" s="2">
        <f t="shared" si="22"/>
        <v>126.66666666666667</v>
      </c>
      <c r="J60" s="18">
        <f t="shared" si="23"/>
        <v>65.533644887612709</v>
      </c>
      <c r="K60" s="34">
        <f t="shared" si="16"/>
        <v>-61.133021779053962</v>
      </c>
    </row>
    <row r="61" spans="1:11">
      <c r="A61" s="2" t="str">
        <f t="shared" si="17"/>
        <v>A1017</v>
      </c>
      <c r="B61" s="4" t="s">
        <v>2894</v>
      </c>
      <c r="C61" s="2">
        <f t="shared" si="18"/>
        <v>213.35124095152901</v>
      </c>
      <c r="D61" s="4" t="s">
        <v>2875</v>
      </c>
      <c r="E61" s="17">
        <f t="shared" si="19"/>
        <v>49.781956222023439</v>
      </c>
      <c r="F61" s="2">
        <f t="shared" si="20"/>
        <v>386.64875904847099</v>
      </c>
      <c r="G61" s="4" t="s">
        <v>2875</v>
      </c>
      <c r="H61" s="17">
        <f t="shared" si="21"/>
        <v>90.218043777976561</v>
      </c>
      <c r="I61" s="2">
        <f t="shared" si="22"/>
        <v>401.66666666666669</v>
      </c>
      <c r="J61" s="18">
        <f t="shared" si="23"/>
        <v>94.890978111011719</v>
      </c>
      <c r="K61" s="34">
        <f t="shared" si="16"/>
        <v>-306.77568855565494</v>
      </c>
    </row>
    <row r="62" spans="1:11">
      <c r="A62" s="2" t="str">
        <f t="shared" si="17"/>
        <v>A1021</v>
      </c>
      <c r="B62" s="4" t="s">
        <v>2894</v>
      </c>
      <c r="C62" s="2">
        <f t="shared" si="18"/>
        <v>807.32743822747966</v>
      </c>
      <c r="D62" s="4" t="s">
        <v>2875</v>
      </c>
      <c r="E62" s="17">
        <f t="shared" si="19"/>
        <v>188.3764022530786</v>
      </c>
      <c r="F62" s="2">
        <f t="shared" si="20"/>
        <v>1086.8642411640467</v>
      </c>
      <c r="G62" s="4" t="s">
        <v>2875</v>
      </c>
      <c r="H62" s="17">
        <f t="shared" si="21"/>
        <v>253.60165627161089</v>
      </c>
      <c r="I62" s="2">
        <f t="shared" si="22"/>
        <v>807.91666666666663</v>
      </c>
      <c r="J62" s="18">
        <f t="shared" si="23"/>
        <v>315.17723038888403</v>
      </c>
      <c r="K62" s="34">
        <f t="shared" si="16"/>
        <v>-492.7394362777826</v>
      </c>
    </row>
    <row r="63" spans="1:11">
      <c r="A63" s="2" t="str">
        <f t="shared" si="17"/>
        <v>A1029</v>
      </c>
      <c r="B63" s="4" t="s">
        <v>2894</v>
      </c>
      <c r="C63" s="2">
        <f t="shared" si="18"/>
        <v>464.60404486905134</v>
      </c>
      <c r="D63" s="4" t="s">
        <v>2875</v>
      </c>
      <c r="E63" s="17">
        <f t="shared" si="19"/>
        <v>108.40761046944532</v>
      </c>
      <c r="F63" s="2">
        <f t="shared" si="20"/>
        <v>585.39595513094866</v>
      </c>
      <c r="G63" s="4" t="s">
        <v>2875</v>
      </c>
      <c r="H63" s="17">
        <f t="shared" si="21"/>
        <v>136.59238953055467</v>
      </c>
      <c r="I63" s="2">
        <f t="shared" si="22"/>
        <v>1253.4166666666667</v>
      </c>
      <c r="J63" s="18">
        <f t="shared" si="23"/>
        <v>176.70380523472267</v>
      </c>
      <c r="K63" s="34">
        <f t="shared" si="16"/>
        <v>-1076.712861431944</v>
      </c>
    </row>
    <row r="64" spans="1:11">
      <c r="A64" s="2" t="str">
        <f t="shared" si="17"/>
        <v>A1030</v>
      </c>
      <c r="B64" s="4" t="s">
        <v>2894</v>
      </c>
      <c r="C64" s="2">
        <f t="shared" si="18"/>
        <v>145.52154468807294</v>
      </c>
      <c r="D64" s="4" t="s">
        <v>2875</v>
      </c>
      <c r="E64" s="17">
        <f t="shared" si="19"/>
        <v>33.955027093883686</v>
      </c>
      <c r="F64" s="2">
        <f t="shared" si="20"/>
        <v>114.47845531192706</v>
      </c>
      <c r="G64" s="4" t="s">
        <v>2875</v>
      </c>
      <c r="H64" s="17">
        <f t="shared" si="21"/>
        <v>26.711639572782982</v>
      </c>
      <c r="I64" s="2">
        <f t="shared" si="22"/>
        <v>210.41666666666666</v>
      </c>
      <c r="J64" s="18">
        <f t="shared" si="23"/>
        <v>47.310846880275179</v>
      </c>
      <c r="K64" s="34">
        <f t="shared" si="16"/>
        <v>-163.10581978639146</v>
      </c>
    </row>
    <row r="65" spans="1:11">
      <c r="A65" s="2" t="str">
        <f t="shared" si="17"/>
        <v>A1032</v>
      </c>
      <c r="B65" s="4" t="s">
        <v>2894</v>
      </c>
      <c r="C65" s="2">
        <f t="shared" si="18"/>
        <v>3296.4523380859096</v>
      </c>
      <c r="D65" s="4" t="s">
        <v>2875</v>
      </c>
      <c r="E65" s="17">
        <f t="shared" si="19"/>
        <v>769.17221222004559</v>
      </c>
      <c r="F65" s="2">
        <f t="shared" si="20"/>
        <v>663.54766191409055</v>
      </c>
      <c r="G65" s="4" t="s">
        <v>2875</v>
      </c>
      <c r="H65" s="17">
        <f t="shared" si="21"/>
        <v>154.82778777995446</v>
      </c>
      <c r="I65" s="2">
        <f t="shared" si="22"/>
        <v>905</v>
      </c>
      <c r="J65" s="18">
        <f t="shared" si="23"/>
        <v>846.5861061100228</v>
      </c>
      <c r="K65" s="34">
        <f t="shared" si="16"/>
        <v>-58.413893889977203</v>
      </c>
    </row>
    <row r="66" spans="1:11">
      <c r="A66" s="19"/>
      <c r="B66" s="19"/>
      <c r="C66" s="27">
        <f>SUM(C57:C65)</f>
        <v>8996.2276131986637</v>
      </c>
      <c r="D66" s="4" t="s">
        <v>2875</v>
      </c>
      <c r="E66" s="20">
        <f>SUM(E57:E65)</f>
        <v>2099.119776413022</v>
      </c>
      <c r="F66" s="21">
        <f>SUM(F57:F65)</f>
        <v>4499.9640661928624</v>
      </c>
      <c r="G66" s="22" t="s">
        <v>2875</v>
      </c>
      <c r="H66" s="21">
        <f>SUM(H57:H65)</f>
        <v>1049.9916154450011</v>
      </c>
      <c r="I66" s="20">
        <f>SUM(I57:I65)</f>
        <v>9518.5833333333339</v>
      </c>
      <c r="J66" s="20">
        <f>SUM(J57:J65)</f>
        <v>2624.1155841355226</v>
      </c>
      <c r="K66" s="34">
        <f t="shared" si="16"/>
        <v>-6894.4677491978109</v>
      </c>
    </row>
  </sheetData>
  <phoneticPr fontId="2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stock datos iniciales</vt:lpstr>
      <vt:lpstr>salidas datos iniciales</vt:lpstr>
      <vt:lpstr>stock promedio</vt:lpstr>
      <vt:lpstr>variaciondemanda</vt:lpstr>
      <vt:lpstr>simulacion</vt:lpstr>
      <vt:lpstr>'stock datos iniciales'!SALID</vt:lpstr>
      <vt:lpstr>'stock promedio'!SALID</vt:lpstr>
      <vt:lpstr>'salidas datos iniciales'!STOCK_1</vt:lpstr>
      <vt:lpstr>variaciondemanda!STOCK_1</vt:lpstr>
    </vt:vector>
  </TitlesOfParts>
  <Company>consulgesa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mikel mauleon</dc:creator>
  <cp:lastModifiedBy>Usuario</cp:lastModifiedBy>
  <dcterms:created xsi:type="dcterms:W3CDTF">2005-11-15T19:11:58Z</dcterms:created>
  <dcterms:modified xsi:type="dcterms:W3CDTF">2019-10-03T18:08:14Z</dcterms:modified>
</cp:coreProperties>
</file>